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6425" windowHeight="11670"/>
  </bookViews>
  <sheets>
    <sheet name="@item" sheetId="1" r:id="rId1"/>
    <sheet name="Sheet1" sheetId="2" r:id="rId2"/>
    <sheet name="Sheet2" sheetId="3" r:id="rId3"/>
  </sheets>
  <definedNames>
    <definedName name="_xlnm._FilterDatabase" localSheetId="0" hidden="1">'@item'!$A$3:$AV$1697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Windows 用户</author>
    <author>asus</author>
    <author>54665</author>
    <author>gogogo</author>
    <author>surery</author>
    <author>sword</author>
    <author>微软用户</author>
  </authors>
  <commentList>
    <comment ref="A1" authorId="0">
      <text>
        <r>
          <rPr>
            <sz val="9"/>
            <rFont val="宋体"/>
            <charset val="134"/>
          </rPr>
          <t>id范围
1~999货币
1000~199999道具</t>
        </r>
      </text>
    </comment>
    <comment ref="F1" authorId="1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数值越大排越后面</t>
        </r>
      </text>
    </comment>
    <comment ref="K1" authorId="0">
      <text>
        <r>
          <rPr>
            <b/>
            <sz val="9"/>
            <rFont val="宋体"/>
            <charset val="134"/>
          </rPr>
          <t>1=货币
2=道具
3=礼包，可以开出道具</t>
        </r>
        <r>
          <rPr>
            <sz val="9"/>
            <rFont val="宋体"/>
            <charset val="134"/>
          </rPr>
          <t xml:space="preserve">
4=直升丹
5=经验丹
6=法宝专用
7=N选1
8=人物等级宝箱
9=携带品
10=模块装备等级宝箱
11=离线经验卡
12=携带品-指定
13=携带品自选
14=兽灵主属性自选
15=红包
16=究极异兽buff(luck) subType为增加数量
17=异兽定向卡</t>
        </r>
      </text>
    </comment>
    <comment ref="L1" authorId="0">
      <text>
        <r>
          <rPr>
            <sz val="9"/>
            <rFont val="宋体"/>
            <charset val="134"/>
          </rPr>
          <t xml:space="preserve">类型4和类型5 配对应模块的类型
1=坐骑 2=翅膀 3=法阵 4=仙位 5=通灵 6=兽魂 7=天仙 8=神兵 9=天女 10=仙器 11=花撵 12=灵气 13=卡片
类型11 14=头像 15=相框 
1=1级 2=2级 3=3级
类型2 子类型1=万能资质卡
</t>
        </r>
      </text>
    </comment>
    <comment ref="M1" authorId="1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1 道具
2 宠物
必须要填不能留空</t>
        </r>
      </text>
    </comment>
    <comment ref="P1" authorId="2">
      <text>
        <r>
          <rPr>
            <b/>
            <sz val="9"/>
            <rFont val="宋体"/>
            <charset val="134"/>
          </rPr>
          <t>1白色
2绿色
3蓝色
4紫色
5金色
6红色</t>
        </r>
      </text>
    </comment>
    <comment ref="Q1" authorId="0">
      <text>
        <r>
          <rPr>
            <sz val="9"/>
            <rFont val="宋体"/>
            <charset val="134"/>
          </rPr>
          <t xml:space="preserve">不填默认为0
1=可以使用
0=不可使用
只正对道具和礼包，不需要的填0
</t>
        </r>
      </text>
    </comment>
    <comment ref="R1" authorId="1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1 提示</t>
        </r>
      </text>
    </comment>
    <comment ref="S1" authorId="1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1 进入到背包就自动使用</t>
        </r>
      </text>
    </comment>
    <comment ref="T1" authorId="1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1 可捐献
不填或者填0不可捐献</t>
        </r>
      </text>
    </comment>
    <comment ref="U1" authorId="1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1  稀
2  珍
3  传
4  比卡丘
5  小火龙
6 z-suipian</t>
        </r>
      </text>
    </comment>
    <comment ref="V1" authorId="3">
      <text>
        <r>
          <rPr>
            <b/>
            <sz val="9"/>
            <rFont val="宋体"/>
            <charset val="134"/>
          </rPr>
          <t>需要数量_合成后id</t>
        </r>
      </text>
    </comment>
    <comment ref="W1" authorId="1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道具图标是否显示
当前数量/合成需要的数量
1显示</t>
        </r>
      </text>
    </comment>
    <comment ref="X1" authorId="0">
      <text>
        <r>
          <rPr>
            <b/>
            <sz val="9"/>
            <rFont val="宋体"/>
            <charset val="134"/>
          </rPr>
          <t>链接到奖励表</t>
        </r>
        <r>
          <rPr>
            <sz val="9"/>
            <rFont val="宋体"/>
            <charset val="134"/>
          </rPr>
          <t xml:space="preserve">
</t>
        </r>
      </text>
    </comment>
    <comment ref="Y1" authorId="4">
      <text>
        <r>
          <rPr>
            <b/>
            <sz val="9"/>
            <rFont val="宋体"/>
            <charset val="134"/>
          </rPr>
          <t>类型7：道具id_数量
类型13：排序id_携带品id_技能id
类型14：排序id_宠物装备id_宠物装备属性表id</t>
        </r>
      </text>
    </comment>
    <comment ref="Z1" authorId="1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1 道具使用N选1时，如果有宠物或者宠物不能选</t>
        </r>
      </text>
    </comment>
    <comment ref="AB1" authorId="5">
      <text>
        <r>
          <rPr>
            <sz val="9"/>
            <rFont val="宋体"/>
            <charset val="134"/>
          </rPr>
          <t xml:space="preserve">等级上限_奖励id
</t>
        </r>
      </text>
    </comment>
    <comment ref="AC1" authorId="6">
      <text>
        <r>
          <rPr>
            <b/>
            <sz val="9"/>
            <rFont val="宋体"/>
            <charset val="134"/>
          </rPr>
          <t>类型7：携带品
携带品id_权重;携带品id_权重;
类型12：携带品-指定宝箱
携带品id_权重_技能id</t>
        </r>
      </text>
    </comment>
    <comment ref="AG1" authorId="0">
      <text>
        <r>
          <rPr>
            <b/>
            <sz val="9"/>
            <rFont val="宋体"/>
            <charset val="134"/>
          </rPr>
          <t>1=指定某年某月某时某分结束
2=从生成时刻开始倒计时
3=每日某时某分结束</t>
        </r>
        <r>
          <rPr>
            <sz val="9"/>
            <rFont val="宋体"/>
            <charset val="134"/>
          </rPr>
          <t xml:space="preserve">
</t>
        </r>
      </text>
    </comment>
    <comment ref="AH1" authorId="0">
      <text>
        <r>
          <rPr>
            <b/>
            <sz val="9"/>
            <rFont val="宋体"/>
            <charset val="134"/>
          </rPr>
          <t>1类型=2016-11-30 13:54:05</t>
        </r>
        <r>
          <rPr>
            <sz val="9"/>
            <rFont val="宋体"/>
            <charset val="134"/>
          </rPr>
          <t xml:space="preserve">
2类型=秒数
3类型=13:54:05</t>
        </r>
      </text>
    </comment>
    <comment ref="AI1" authorId="1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0不显示
1道具
2宠物</t>
        </r>
      </text>
    </comment>
    <comment ref="AK1" authorId="7">
      <text>
        <r>
          <rPr>
            <b/>
            <sz val="9"/>
            <rFont val="宋体"/>
            <charset val="134"/>
          </rPr>
          <t xml:space="preserve">链接名字_背包分页     
背包分页 0装备1道具2宠物 
例子 打开背包_0
</t>
        </r>
      </text>
    </comment>
  </commentList>
</comments>
</file>

<file path=xl/sharedStrings.xml><?xml version="1.0" encoding="utf-8"?>
<sst xmlns="http://schemas.openxmlformats.org/spreadsheetml/2006/main" count="10877" uniqueCount="4921">
  <si>
    <t>道具表</t>
  </si>
  <si>
    <t>排序</t>
  </si>
  <si>
    <t>西游原名</t>
  </si>
  <si>
    <t>物品图标</t>
  </si>
  <si>
    <t>描述</t>
  </si>
  <si>
    <t>描述(公式）</t>
  </si>
  <si>
    <t>类型</t>
  </si>
  <si>
    <t>子类型</t>
  </si>
  <si>
    <t>分页</t>
  </si>
  <si>
    <t>是否显示子项（开服排行礼包专用）</t>
  </si>
  <si>
    <t>品质</t>
  </si>
  <si>
    <t>能否使用</t>
  </si>
  <si>
    <t>使用是否弹使用成功</t>
  </si>
  <si>
    <t>是否自动使用</t>
  </si>
  <si>
    <t>能否帮会捐献</t>
  </si>
  <si>
    <t>显示压标图片</t>
  </si>
  <si>
    <t>物品合成</t>
  </si>
  <si>
    <t>物品合成是否显示10/4</t>
  </si>
  <si>
    <t>奖励id</t>
  </si>
  <si>
    <t>可选奖励</t>
  </si>
  <si>
    <t>N选一判断宠物</t>
  </si>
  <si>
    <t>类型描述</t>
  </si>
  <si>
    <t>等级宝箱奖励</t>
  </si>
  <si>
    <t>携带品宝箱奖励</t>
  </si>
  <si>
    <t>通用参数1</t>
  </si>
  <si>
    <t>通用参数2</t>
  </si>
  <si>
    <t>通用参数3</t>
  </si>
  <si>
    <t>限时类型</t>
  </si>
  <si>
    <t>限时参数</t>
  </si>
  <si>
    <t>是否展示物品特写(0 不弹,1道具,2宠物)</t>
  </si>
  <si>
    <t>宠物卡碎片标识(宠物Id)</t>
  </si>
  <si>
    <t>购买道具时显示打开背包和背包分页</t>
  </si>
  <si>
    <t>道具图标左上角文字压标</t>
  </si>
  <si>
    <t>道具图标左下角文字压标</t>
  </si>
  <si>
    <t>消耗材料不足提示文字</t>
  </si>
  <si>
    <t>获取途径(途径表ID)</t>
  </si>
  <si>
    <t>获取日常途径(途径表ID)</t>
  </si>
  <si>
    <t>广播ID</t>
  </si>
  <si>
    <t>int&amp;key</t>
  </si>
  <si>
    <t>string</t>
  </si>
  <si>
    <t>string&amp;client</t>
  </si>
  <si>
    <t>int</t>
  </si>
  <si>
    <t>int&amp;client</t>
  </si>
  <si>
    <t>arrayint1</t>
  </si>
  <si>
    <t>arrayint2</t>
  </si>
  <si>
    <t>string&amp;server</t>
  </si>
  <si>
    <t>arraystring1&amp;client</t>
  </si>
  <si>
    <t>arrayint1&amp;client</t>
  </si>
  <si>
    <t>id</t>
  </si>
  <si>
    <t>name</t>
  </si>
  <si>
    <t>icon</t>
  </si>
  <si>
    <t>sortValue</t>
  </si>
  <si>
    <t>desc</t>
  </si>
  <si>
    <t>type</t>
  </si>
  <si>
    <t>subType</t>
  </si>
  <si>
    <t>page</t>
  </si>
  <si>
    <t>isShowSubItem</t>
  </si>
  <si>
    <t>quality</t>
  </si>
  <si>
    <t>use</t>
  </si>
  <si>
    <t>useTip</t>
  </si>
  <si>
    <t>useAuto</t>
  </si>
  <si>
    <t>donate</t>
  </si>
  <si>
    <t>iconId</t>
  </si>
  <si>
    <t>compound</t>
  </si>
  <si>
    <t>showCompoundNum</t>
  </si>
  <si>
    <t>rewardId</t>
  </si>
  <si>
    <t>selectReward</t>
  </si>
  <si>
    <t>checkPet</t>
  </si>
  <si>
    <t>typeDesc</t>
  </si>
  <si>
    <t>roleLvReward</t>
  </si>
  <si>
    <t>xiedaiReward</t>
  </si>
  <si>
    <t>arg1</t>
  </si>
  <si>
    <t>arg2</t>
  </si>
  <si>
    <t>arg3</t>
  </si>
  <si>
    <t>timeType</t>
  </si>
  <si>
    <t>timeArg</t>
  </si>
  <si>
    <t>isShow</t>
  </si>
  <si>
    <t>petDebris</t>
  </si>
  <si>
    <t>buyItemOpenbag</t>
  </si>
  <si>
    <t>leftTopStr</t>
  </si>
  <si>
    <t>leftBotStr</t>
  </si>
  <si>
    <t>costTips</t>
  </si>
  <si>
    <t>getlink</t>
  </si>
  <si>
    <t>dailyLink</t>
  </si>
  <si>
    <t>chatId</t>
  </si>
  <si>
    <t>rmb</t>
  </si>
  <si>
    <t>zs_5</t>
  </si>
  <si>
    <t>中国通用货币</t>
  </si>
  <si>
    <t>经验</t>
  </si>
  <si>
    <t>jy_1</t>
  </si>
  <si>
    <t>主角升级经验，用于提升主角等级</t>
  </si>
  <si>
    <t>金币</t>
  </si>
  <si>
    <t>jb_2</t>
  </si>
  <si>
    <t>可以用于强化装备和升级技能</t>
  </si>
  <si>
    <t>绑钻</t>
  </si>
  <si>
    <t>绑定钻石</t>
  </si>
  <si>
    <t>bz_3</t>
  </si>
  <si>
    <t>钻石</t>
  </si>
  <si>
    <t>zs_4</t>
  </si>
  <si>
    <t>游戏中的稀有货币</t>
  </si>
  <si>
    <t>贡献</t>
  </si>
  <si>
    <t>gx_5</t>
  </si>
  <si>
    <t>升级公会技能，公会商店购买道具</t>
  </si>
  <si>
    <t>友情币</t>
  </si>
  <si>
    <t>yqb_6</t>
  </si>
  <si>
    <t>友情商店兑换物品</t>
  </si>
  <si>
    <t>勋章</t>
  </si>
  <si>
    <t>勋章（天下第一）</t>
  </si>
  <si>
    <t>xz_7</t>
  </si>
  <si>
    <t>用于天下第一商店的礼盒兑换</t>
  </si>
  <si>
    <t>声望</t>
  </si>
  <si>
    <t>威望</t>
  </si>
  <si>
    <t>stb_8</t>
  </si>
  <si>
    <t>从同行系统中获得，可以在声望商店中兑换珍稀物品</t>
  </si>
  <si>
    <t>竞技点</t>
  </si>
  <si>
    <t>声望（竞技场）</t>
  </si>
  <si>
    <t>sw_9</t>
  </si>
  <si>
    <t>从竞技场活动中获得，可以在竞技商店中兑换各种物品</t>
  </si>
  <si>
    <t>圆蘑菇</t>
  </si>
  <si>
    <t>dj_1266</t>
  </si>
  <si>
    <t>用于兑换公会收购</t>
  </si>
  <si>
    <t>伞蘑菇</t>
  </si>
  <si>
    <t>dj_1267</t>
  </si>
  <si>
    <t>珍珠</t>
  </si>
  <si>
    <t>dj_1270</t>
  </si>
  <si>
    <t>珍珠贝</t>
  </si>
  <si>
    <t>dj_1271</t>
  </si>
  <si>
    <t>星星沙</t>
  </si>
  <si>
    <t>dj_1268</t>
  </si>
  <si>
    <t>星星石</t>
  </si>
  <si>
    <t>dj_1269</t>
  </si>
  <si>
    <t>研究进度</t>
  </si>
  <si>
    <t>公会资金</t>
  </si>
  <si>
    <t>奇幻石</t>
  </si>
  <si>
    <t>仙石</t>
  </si>
  <si>
    <t>法阵升级道具</t>
  </si>
  <si>
    <t>积分</t>
  </si>
  <si>
    <t>跨服挖矿-前端用</t>
  </si>
  <si>
    <t>对战资金</t>
  </si>
  <si>
    <t>zf_1</t>
  </si>
  <si>
    <t>联盟大赛积分</t>
  </si>
  <si>
    <t>宅急送积分</t>
  </si>
  <si>
    <t>zj_shui</t>
  </si>
  <si>
    <t>答题积分</t>
  </si>
  <si>
    <t>z_dati</t>
  </si>
  <si>
    <t>公会战积分</t>
  </si>
  <si>
    <t>gonghuicoin</t>
  </si>
  <si>
    <t>用于兑换公会战商店兑换物品</t>
  </si>
  <si>
    <t>究极空间体力</t>
  </si>
  <si>
    <t>tili_1</t>
  </si>
  <si>
    <t>兽灵经验</t>
  </si>
  <si>
    <t>ys_xp</t>
  </si>
  <si>
    <t>vip积分</t>
  </si>
  <si>
    <t>vip_bi1</t>
  </si>
  <si>
    <t>用于兑换vip商店兑换物品</t>
  </si>
  <si>
    <t>狩猎乐园点</t>
  </si>
  <si>
    <t>sh_leyun1</t>
  </si>
  <si>
    <t>进入狩猎乐园需要消耗乐园点，乐园点至多存储500点</t>
  </si>
  <si>
    <t>四叶草</t>
  </si>
  <si>
    <t>sbsy_shiye_cao</t>
  </si>
  <si>
    <t>荣耀币</t>
  </si>
  <si>
    <t>ry_bi</t>
  </si>
  <si>
    <t>用于兑换跨服竞技商店兑换物品</t>
  </si>
  <si>
    <t>感恩火鸡</t>
  </si>
  <si>
    <t>gn_huoji</t>
  </si>
  <si>
    <t>火鸡用于兑换礼物</t>
  </si>
  <si>
    <t>棒棒糖</t>
  </si>
  <si>
    <t>xsrw_bbt</t>
  </si>
  <si>
    <t>棒棒糖用于兑换礼物</t>
  </si>
  <si>
    <t>对决币</t>
  </si>
  <si>
    <t>对决赛-对决币</t>
  </si>
  <si>
    <t>dj_bi</t>
  </si>
  <si>
    <t>用于对决赛商店兑换物品</t>
  </si>
  <si>
    <t>荧光棒</t>
  </si>
  <si>
    <t>对决赛-打call币</t>
  </si>
  <si>
    <t>dacall_bi</t>
  </si>
  <si>
    <t>对决赛-决赛打call道具，可在打call商店兑换物品</t>
  </si>
  <si>
    <t>占星石</t>
  </si>
  <si>
    <t>qicaishi</t>
  </si>
  <si>
    <t>用于占星活动</t>
  </si>
  <si>
    <t>宠物碎片</t>
  </si>
  <si>
    <t>dj_1000</t>
  </si>
  <si>
    <t>可以在宠物商店兑换宠物</t>
  </si>
  <si>
    <t>皮肤碎片</t>
  </si>
  <si>
    <t>dj_1001</t>
  </si>
  <si>
    <t>可以在皮肤商店兑换皮肤</t>
  </si>
  <si>
    <t>金色碎片</t>
  </si>
  <si>
    <t>金装碎片</t>
  </si>
  <si>
    <t>dj_1002</t>
  </si>
  <si>
    <t>用于在【装备商店】兑换金色装备，参与野外BOSS可以获得大量的金装、金色碎片</t>
  </si>
  <si>
    <t>61_121</t>
  </si>
  <si>
    <t>野外BOSS</t>
  </si>
  <si>
    <t>金色装备分解</t>
  </si>
  <si>
    <t>御三家碎片</t>
  </si>
  <si>
    <t>dj_1003</t>
  </si>
  <si>
    <t>用于兑换御三家碎片</t>
  </si>
  <si>
    <t/>
  </si>
  <si>
    <t>紫色复活石</t>
  </si>
  <si>
    <t>复活石</t>
  </si>
  <si>
    <t>dj_1004</t>
  </si>
  <si>
    <t>用于复活全民BOSS的紫色BOSS</t>
  </si>
  <si>
    <t>117_106</t>
  </si>
  <si>
    <t>日常商店</t>
  </si>
  <si>
    <t>组队任务奖励</t>
  </si>
  <si>
    <t>橙色复活石</t>
  </si>
  <si>
    <t>高级复活石</t>
  </si>
  <si>
    <t>dj_1005</t>
  </si>
  <si>
    <t>用于复活全民BOSS的橙色BOSS</t>
  </si>
  <si>
    <t>104_117</t>
  </si>
  <si>
    <t>11~13点补给</t>
  </si>
  <si>
    <t>19~21点补给</t>
  </si>
  <si>
    <t>挑战令</t>
  </si>
  <si>
    <t>dj_1006</t>
  </si>
  <si>
    <t>用于挑战野外BOSS</t>
  </si>
  <si>
    <t>117_111</t>
  </si>
  <si>
    <t>每周1、三、五、日跨服钓鱼</t>
  </si>
  <si>
    <t>神秘奖章</t>
  </si>
  <si>
    <t>dj_1007</t>
  </si>
  <si>
    <t>用于抽取珍稀神兽宠物，通过活动获得\n使用途径:&lt;font color=0x24ff00 bold='true' stroke=2 strokeColor=0x000000&gt;扭蛋-神宠转盘&lt;/font&gt;</t>
  </si>
  <si>
    <t>123_71</t>
  </si>
  <si>
    <t>每日首充</t>
  </si>
  <si>
    <t>高级扭蛋</t>
  </si>
  <si>
    <t>神宠来袭</t>
  </si>
  <si>
    <t>神装碎片</t>
  </si>
  <si>
    <t>dj_1008</t>
  </si>
  <si>
    <t>用于神装装备升级材料\n使用途径:&lt;font color=0x24ff00 bold='true' stroke=2 strokeColor=0x000000&gt;训练师-神装&lt;/font&gt;(135级开启)</t>
  </si>
  <si>
    <t>102_101</t>
  </si>
  <si>
    <t>运营活动-幸运转盘</t>
  </si>
  <si>
    <t>140级以上野外BOSS</t>
  </si>
  <si>
    <t>金色护送证</t>
  </si>
  <si>
    <t>dj_1009</t>
  </si>
  <si>
    <t>用于在【宅急送】一键刷金的道具，可以将护送包裹的品质直接变为金色！\n使用途径:&lt;font color=0x24ff00 bold='true' stroke=2 strokeColor=0x000000&gt;活动-宅急送-一键刷金&lt;/font&gt;</t>
  </si>
  <si>
    <t>2</t>
  </si>
  <si>
    <t>运营活动</t>
  </si>
  <si>
    <t>同行证</t>
  </si>
  <si>
    <t>师徒令</t>
  </si>
  <si>
    <t>dj_1010</t>
  </si>
  <si>
    <t>结伴同行道具\n用于前辈指点后辈的必备签证。\n使用途径:&lt;font color=0x24ff00 bold='true' stroke=2 strokeColor=0x000000&gt;社交-同行&lt;/font&gt;</t>
  </si>
  <si>
    <t>117</t>
  </si>
  <si>
    <t>金币兑换券</t>
  </si>
  <si>
    <t>dj_1011</t>
  </si>
  <si>
    <t>使用后获得:4小时离线金币收益</t>
  </si>
  <si>
    <t>117_51</t>
  </si>
  <si>
    <t>日常对战</t>
  </si>
  <si>
    <t>生命药剂</t>
  </si>
  <si>
    <t>dj_1012</t>
  </si>
  <si>
    <t>永久增加训练师属性:\n&lt;font color=0x24ff00 bold='true' stroke=2 strokeColor=0x000000&gt;生命+500&lt;/font&gt;\n使用途径:&lt;font color=0x24ff00 bold='true' stroke=2 strokeColor=0x000000&gt;训练师-药剂&lt;/font&gt;</t>
  </si>
  <si>
    <t>125</t>
  </si>
  <si>
    <t>公会副本</t>
  </si>
  <si>
    <t>攻击药剂</t>
  </si>
  <si>
    <t>dj_1013</t>
  </si>
  <si>
    <t>永久增加训练师属性:\n&lt;font color=0x24ff00 bold='true' stroke=2 strokeColor=0x000000&gt;攻击+72&lt;/font&gt;\n使用途径:&lt;font color=0x24ff00 bold='true' stroke=2 strokeColor=0x000000&gt;训练师-药剂&lt;/font&gt;</t>
  </si>
  <si>
    <t>防御药剂</t>
  </si>
  <si>
    <t>dj_1014</t>
  </si>
  <si>
    <t>永久增加训练师属性:\n&lt;font color=0x24ff00 bold='true' stroke=2 strokeColor=0x000000&gt;防御+80&lt;/font&gt;\n使用途径:&lt;font color=0x24ff00 bold='true' stroke=2 strokeColor=0x000000&gt;训练师-药剂&lt;/font&gt;</t>
  </si>
  <si>
    <t>命中药剂</t>
  </si>
  <si>
    <t>dj_1015</t>
  </si>
  <si>
    <t>永久增加训练师属性:\n&lt;font color=0x24ff00 bold='true' stroke=2 strokeColor=0x000000&gt;命中+2  攻击+62&lt;/font&gt;\n使用途径:&lt;font color=0x24ff00 bold='true' stroke=2 strokeColor=0x000000&gt;训练师-药剂&lt;/font&gt;</t>
  </si>
  <si>
    <t>闪避药剂</t>
  </si>
  <si>
    <t>dj_1016</t>
  </si>
  <si>
    <t>永久增加训练师属性:\n&lt;font color=0x24ff00 bold='true' stroke=2 strokeColor=0x000000&gt;闪避+2  攻击+62&lt;/font&gt;\n使用途径:&lt;font color=0x24ff00 bold='true' stroke=2 strokeColor=0x000000&gt;训练师-药剂&lt;/font&gt;</t>
  </si>
  <si>
    <t>暴击药剂</t>
  </si>
  <si>
    <t>dj_1017</t>
  </si>
  <si>
    <t>永久增加训练师属性:\n&lt;font color=0x24ff00 bold='true' stroke=2 strokeColor=0x000000&gt;暴击+2  攻击+62&lt;/font&gt;\n使用途径:&lt;font color=0x24ff00 bold='true' stroke=2 strokeColor=0x000000&gt;训练师-药剂&lt;/font&gt;</t>
  </si>
  <si>
    <t>抗暴药剂</t>
  </si>
  <si>
    <t>dj_1018</t>
  </si>
  <si>
    <t>永久增加训练师属性:\n&lt;font color=0x24ff00 bold='true' stroke=2 strokeColor=0x000000&gt;抗暴+2  攻击+62&lt;/font&gt;\n使用途径:&lt;font color=0x24ff00 bold='true' stroke=2 strokeColor=0x000000&gt;训练师-药剂&lt;/font&gt;</t>
  </si>
  <si>
    <t>速度药剂</t>
  </si>
  <si>
    <t>攻速药剂</t>
  </si>
  <si>
    <t>dj_1019</t>
  </si>
  <si>
    <t>永久增加训练师属性:\n&lt;font color=0x24ff00 bold='true' stroke=2 strokeColor=0x000000&gt;速度+1  生命+300&lt;/font&gt;\n使用途径:&lt;font color=0x24ff00 bold='true' stroke=2 strokeColor=0x000000&gt;训练师-药剂&lt;/font&gt;</t>
  </si>
  <si>
    <t>1级木材</t>
  </si>
  <si>
    <t>dj_1020</t>
  </si>
  <si>
    <t>增加公会资金20点\n使用途径:&lt;font color=0x24ff00 bold='true' stroke=2 strokeColor=0x000000&gt;公会-捐献&lt;/font&gt;</t>
  </si>
  <si>
    <t>2级木材</t>
  </si>
  <si>
    <t>增加公会资金30点\n使用途径:&lt;font color=0x24ff00 bold='true' stroke=2 strokeColor=0x000000&gt;公会-捐献&lt;/font&gt;</t>
  </si>
  <si>
    <t>3级木材</t>
  </si>
  <si>
    <t>增加公会资金40点\n使用途径:&lt;font color=0x24ff00 bold='true' stroke=2 strokeColor=0x000000&gt;公会-捐献&lt;/font&gt;</t>
  </si>
  <si>
    <t>4级木材</t>
  </si>
  <si>
    <t>增加公会资金50点\n使用途径:&lt;font color=0x24ff00 bold='true' stroke=2 strokeColor=0x000000&gt;公会-捐献&lt;/font&gt;</t>
  </si>
  <si>
    <t>5级木材</t>
  </si>
  <si>
    <t>增加公会资金60点\n使用途径:&lt;font color=0x24ff00 bold='true' stroke=2 strokeColor=0x000000&gt;公会-捐献&lt;/font&gt;</t>
  </si>
  <si>
    <t>6级木材</t>
  </si>
  <si>
    <t>增加公会资金70点\n使用途径:&lt;font color=0x24ff00 bold='true' stroke=2 strokeColor=0x000000&gt;公会-捐献&lt;/font&gt;</t>
  </si>
  <si>
    <t>基地进阶石</t>
  </si>
  <si>
    <t>房屋进阶石</t>
  </si>
  <si>
    <t>dj_1026</t>
  </si>
  <si>
    <t>用于基地进阶时使用，活动获得\n使用途径:&lt;font color=0x24ff00 bold='true' stroke=2 strokeColor=0x000000&gt;社交-结伴-基地&lt;/font&gt;</t>
  </si>
  <si>
    <t>118_108</t>
  </si>
  <si>
    <t>战力商店</t>
  </si>
  <si>
    <t>宅急送</t>
  </si>
  <si>
    <t>经验药</t>
  </si>
  <si>
    <t>dj_1027</t>
  </si>
  <si>
    <t>使用后获得100万经验</t>
  </si>
  <si>
    <t>高级经验药</t>
  </si>
  <si>
    <t>dj_1028</t>
  </si>
  <si>
    <t>使用后获得1000万经验</t>
  </si>
  <si>
    <t>特级经验药</t>
  </si>
  <si>
    <t>dj_1029</t>
  </si>
  <si>
    <t>使用后获得1亿经验</t>
  </si>
  <si>
    <t>神石</t>
  </si>
  <si>
    <t>dj_1030</t>
  </si>
  <si>
    <t>用于神装装备属性种类洗炼的材料</t>
  </si>
  <si>
    <t>118</t>
  </si>
  <si>
    <t>神装洗炼石</t>
  </si>
  <si>
    <t>洗炼石</t>
  </si>
  <si>
    <t>dj_1031</t>
  </si>
  <si>
    <t>用于神装装备属性数值洗炼的材料</t>
  </si>
  <si>
    <t>随机属性药</t>
  </si>
  <si>
    <t>右上角的那个</t>
  </si>
  <si>
    <t>dj_randomsxy</t>
  </si>
  <si>
    <t>获得一个随机属性药。</t>
  </si>
  <si>
    <t>使用后可获得一个随机属性药。</t>
  </si>
  <si>
    <t>坐骑树果</t>
  </si>
  <si>
    <t>坐骑提升药</t>
  </si>
  <si>
    <t>dj_1033</t>
  </si>
  <si>
    <t>用于坐骑进阶使用，升阶后可解锁坐骑增幅技能和佩戴高阶部件</t>
  </si>
  <si>
    <t>树果商店</t>
  </si>
  <si>
    <t>93</t>
  </si>
  <si>
    <t>限时商店</t>
  </si>
  <si>
    <t>坐骑直升果</t>
  </si>
  <si>
    <t>坐骑直升药</t>
  </si>
  <si>
    <t>dj_1035</t>
  </si>
  <si>
    <t>坐骑8阶以下使用可直接提升一阶，≥9阶使用获得200点点坐骑经验</t>
  </si>
  <si>
    <t>115</t>
  </si>
  <si>
    <t>开服限时活动</t>
  </si>
  <si>
    <t>坐骑属性药</t>
  </si>
  <si>
    <t>坐骑属性石</t>
  </si>
  <si>
    <t>dj_1036</t>
  </si>
  <si>
    <t>使用后增加坐骑的养成属性：\n&lt;font color=0x24ff00 bold='true' stroke=2 strokeColor=0x000000&gt;生命+1100 攻击+440 防御+110&lt;/font&gt;</t>
  </si>
  <si>
    <t>坐骑增幅器</t>
  </si>
  <si>
    <t>坐骑招式器</t>
  </si>
  <si>
    <t>dj_1037</t>
  </si>
  <si>
    <t>用于增幅坐骑技能等级</t>
  </si>
  <si>
    <t>120_2</t>
  </si>
  <si>
    <t>竞技场商店</t>
  </si>
  <si>
    <t>Z结晶树果</t>
  </si>
  <si>
    <t>精灵提升药</t>
  </si>
  <si>
    <t>dj_1038</t>
  </si>
  <si>
    <t>用于Z结晶进阶使用，升阶后可解锁Z结晶增幅技能和佩戴高阶部件</t>
  </si>
  <si>
    <t>Z结晶直升果</t>
  </si>
  <si>
    <t>精灵直升药</t>
  </si>
  <si>
    <t>dj_1040</t>
  </si>
  <si>
    <t>Z结晶8阶以下使用可直接提升一阶，≥9阶使用获得200点点Z结晶经验</t>
  </si>
  <si>
    <t>Z结晶属性药</t>
  </si>
  <si>
    <t>精灵属性石</t>
  </si>
  <si>
    <t>dj_1041</t>
  </si>
  <si>
    <t>使用后增加Z结晶的养成属性：\n&lt;font color=0x24ff00 bold='true' stroke=2 strokeColor=0x000000&gt;生命+1100 攻击+440 防御+110&lt;/font&gt;</t>
  </si>
  <si>
    <t>Z结晶增幅器</t>
  </si>
  <si>
    <t>精灵招式器</t>
  </si>
  <si>
    <t>dj_1042</t>
  </si>
  <si>
    <t>用于增幅Z结晶技能等级</t>
  </si>
  <si>
    <t>Z手环树果</t>
  </si>
  <si>
    <t>神兵提升药</t>
  </si>
  <si>
    <t>dj_1043</t>
  </si>
  <si>
    <t>用于Z手环进阶使用，升阶后可解锁Z手环增幅技能和佩戴高阶部件</t>
  </si>
  <si>
    <t>Z手环直升果</t>
  </si>
  <si>
    <t>神兵直升药</t>
  </si>
  <si>
    <t>dj_1045</t>
  </si>
  <si>
    <t>Z手环8阶以下使用可直接提升一阶，≥9阶使用获得200点点Z手环经验</t>
  </si>
  <si>
    <t>Z手环属性药</t>
  </si>
  <si>
    <t>神兵属性石</t>
  </si>
  <si>
    <t>dj_1046</t>
  </si>
  <si>
    <t>使用后增加Z手环的养成属性：\n&lt;font color=0x24ff00 bold='true' stroke=2 strokeColor=0x000000&gt;生命+1100 攻击+440 防御+110&lt;/font&gt;</t>
  </si>
  <si>
    <t>Z手环增幅器</t>
  </si>
  <si>
    <t>神兵招式器</t>
  </si>
  <si>
    <t>dj_1047</t>
  </si>
  <si>
    <t>用于增幅Z手环技能等级</t>
  </si>
  <si>
    <t>百变树果</t>
  </si>
  <si>
    <t>翅膀提升药</t>
  </si>
  <si>
    <t>dj_1048</t>
  </si>
  <si>
    <t>用于百变怪进阶使用，升阶后可解锁百变怪增幅技能和佩戴高阶部件</t>
  </si>
  <si>
    <t>25_127</t>
  </si>
  <si>
    <t>百变怪直升果</t>
  </si>
  <si>
    <t>翅膀直升药</t>
  </si>
  <si>
    <t>dj_1050</t>
  </si>
  <si>
    <t>百变怪8阶以下使用可直接提升一阶，≥9阶使用获得200点百变怪经验</t>
  </si>
  <si>
    <t>百变怪属性药</t>
  </si>
  <si>
    <t>翅膀属性石</t>
  </si>
  <si>
    <t>dj_1051</t>
  </si>
  <si>
    <t>使用后增加百变怪的养成属性：\n&lt;font color=0x24ff00 bold='true' stroke=2 strokeColor=0x000000&gt;生命+1100 攻击+440 防御+110&lt;/font&gt;</t>
  </si>
  <si>
    <t>百变怪增幅器</t>
  </si>
  <si>
    <t>翅膀招式器</t>
  </si>
  <si>
    <t>dj_1052</t>
  </si>
  <si>
    <t>用于增幅百变怪技能等级</t>
  </si>
  <si>
    <t>气势树果</t>
  </si>
  <si>
    <t>光环提升药</t>
  </si>
  <si>
    <t>dj_1053</t>
  </si>
  <si>
    <t>用于气势进阶使用，升阶后可解锁气势增幅技能和佩戴高阶部件</t>
  </si>
  <si>
    <t>气势直升果</t>
  </si>
  <si>
    <t>光环直升药</t>
  </si>
  <si>
    <t>dj_1055</t>
  </si>
  <si>
    <t>气势8阶以下使用可直接提升一阶，≥9阶使用获得200点气势经验</t>
  </si>
  <si>
    <t>气势属性药</t>
  </si>
  <si>
    <t>光环属性石</t>
  </si>
  <si>
    <t>dj_1056</t>
  </si>
  <si>
    <t>使用后增加气势的养成属性：\n&lt;font color=0x24ff00 bold='true' stroke=2 strokeColor=0x000000&gt;生命+1100 攻击+440 防御+110&lt;/font&gt;</t>
  </si>
  <si>
    <t>气势增幅器</t>
  </si>
  <si>
    <t>光环招式器</t>
  </si>
  <si>
    <t>dj_10000</t>
  </si>
  <si>
    <t>用于增幅气势技能等级</t>
  </si>
  <si>
    <t>亲密树果</t>
  </si>
  <si>
    <t>阶位提升药</t>
  </si>
  <si>
    <t>dj_1058</t>
  </si>
  <si>
    <t>用于亲密度进阶使用，升阶后可解锁亲密度增幅技能和佩戴高阶部件</t>
  </si>
  <si>
    <t>亲密度直升果</t>
  </si>
  <si>
    <t>阶位直升药</t>
  </si>
  <si>
    <t>dj_1060</t>
  </si>
  <si>
    <t>亲密度8阶以下使用可直接提升一阶，≥9阶使用获得200点亲密度经验</t>
  </si>
  <si>
    <t>亲密度属性药</t>
  </si>
  <si>
    <t>阶位属性石</t>
  </si>
  <si>
    <t>dj_1061</t>
  </si>
  <si>
    <t>使用后增加亲密度的养成属性：\n&lt;font color=0x24ff00 bold='true' stroke=2 strokeColor=0x000000&gt;生命+1100 攻击+440 防御+110&lt;/font&gt;</t>
  </si>
  <si>
    <t>亲密度增幅器</t>
  </si>
  <si>
    <t>阶位招式器</t>
  </si>
  <si>
    <t>dj_1062</t>
  </si>
  <si>
    <t>用于增幅亲密度技能等级</t>
  </si>
  <si>
    <t>光环树果</t>
  </si>
  <si>
    <t>域场提升药</t>
  </si>
  <si>
    <t>dj_1063</t>
  </si>
  <si>
    <t>用于光环进阶使用，升阶后可解锁光环增幅技能和佩戴高阶部件</t>
  </si>
  <si>
    <t>光环直升果</t>
  </si>
  <si>
    <t>域场直升药</t>
  </si>
  <si>
    <t>dj_1065</t>
  </si>
  <si>
    <t>光环8阶以下使用可直接提升一阶，≥9阶使用获得200点光环经验</t>
  </si>
  <si>
    <t>光环属性药</t>
  </si>
  <si>
    <t>域场属性石</t>
  </si>
  <si>
    <t>dj_1066</t>
  </si>
  <si>
    <t>使用后增加光环的养成属性：\n&lt;font color=0x24ff00 bold='true' stroke=2 strokeColor=0x000000&gt;生命+1100 攻击+440 防御+110&lt;/font&gt;</t>
  </si>
  <si>
    <t>光环增幅器</t>
  </si>
  <si>
    <t>域场招式器</t>
  </si>
  <si>
    <t>dj_1067</t>
  </si>
  <si>
    <t>用于增幅光环技能等级</t>
  </si>
  <si>
    <t>携带品树果</t>
  </si>
  <si>
    <t>兽魂提升药</t>
  </si>
  <si>
    <t>dj_1068</t>
  </si>
  <si>
    <t>用于携带品进阶使用，升阶后可解锁携带品增幅技能和佩戴高阶部件</t>
  </si>
  <si>
    <t>携带品直升果</t>
  </si>
  <si>
    <t>兽魂直升药</t>
  </si>
  <si>
    <t>dj_1070</t>
  </si>
  <si>
    <t>携带品8阶以下使用可直接提升一阶，≥9阶使用获得200点携带品经验</t>
  </si>
  <si>
    <t>携带品属性药</t>
  </si>
  <si>
    <t>兽魂属性石</t>
  </si>
  <si>
    <t>dj_1071</t>
  </si>
  <si>
    <t>使用后增加携带品的养成属性：\n&lt;font color=0x24ff00 bold='true' stroke=2 strokeColor=0x000000&gt;生命+1100 攻击+440 防御+110&lt;/font&gt;</t>
  </si>
  <si>
    <t>携带品增幅器</t>
  </si>
  <si>
    <t>兽魂招式器</t>
  </si>
  <si>
    <t>dj_1072</t>
  </si>
  <si>
    <t>用于增幅携带品技能等级</t>
  </si>
  <si>
    <t>伊布树果</t>
  </si>
  <si>
    <t>伊布提升药</t>
  </si>
  <si>
    <t>dj_1073</t>
  </si>
  <si>
    <t>用于伊布进阶使用，升阶后可解锁伊布增幅技能和佩戴高阶部件</t>
  </si>
  <si>
    <t>127</t>
  </si>
  <si>
    <t>伊布直升果</t>
  </si>
  <si>
    <t>伊布直升药</t>
  </si>
  <si>
    <t>dj_1075</t>
  </si>
  <si>
    <t>伊布8阶以下使用可直接提升一阶，≥9阶使用获得200点伊布经验</t>
  </si>
  <si>
    <t>伊布属性药</t>
  </si>
  <si>
    <t>伊布属性石</t>
  </si>
  <si>
    <t>dj_1076</t>
  </si>
  <si>
    <t>使用后增加伊布的养成属性：\n&lt;font color=0x24ff00 bold='true' stroke=2 strokeColor=0x000000&gt;生命+1100 攻击+440 防御+110&lt;/font&gt;</t>
  </si>
  <si>
    <t>[电光一闪]技能机</t>
  </si>
  <si>
    <t>伊布招式器</t>
  </si>
  <si>
    <t>dj_1077</t>
  </si>
  <si>
    <t>用于增幅伊布的[电光一闪]技能等级</t>
  </si>
  <si>
    <t>21_2</t>
  </si>
  <si>
    <t>大师塔商店</t>
  </si>
  <si>
    <t>电形态伊布树果</t>
  </si>
  <si>
    <t>宝珠提升药</t>
  </si>
  <si>
    <t>dj_1078</t>
  </si>
  <si>
    <t>用于电形态伊布进阶使用，升阶后可解锁电形态伊布增幅技能和佩戴高阶部件</t>
  </si>
  <si>
    <t>电形态伊布直升果</t>
  </si>
  <si>
    <t>宝珠直升药</t>
  </si>
  <si>
    <t>dj_1080</t>
  </si>
  <si>
    <t>电形态伊布8阶以下使用可直接提升一阶，≥9阶使用获得200点电形态伊布经验</t>
  </si>
  <si>
    <t>电形态伊布属性药</t>
  </si>
  <si>
    <t>宝珠属性石</t>
  </si>
  <si>
    <t>dj_1081</t>
  </si>
  <si>
    <t>使用后增加电形态伊布的养成属性：\n&lt;font color=0x24ff00 bold='true' stroke=2 strokeColor=0x000000&gt;生命+1100 攻击+440 防御+110&lt;/font&gt;</t>
  </si>
  <si>
    <t>[麻麻电击]技能机</t>
  </si>
  <si>
    <t>宝珠招式器</t>
  </si>
  <si>
    <t>dj_1082</t>
  </si>
  <si>
    <t>用于增幅伊布的[麻麻电击]技能等级</t>
  </si>
  <si>
    <t>火形态伊布树果</t>
  </si>
  <si>
    <t>火形态伊布提升药</t>
  </si>
  <si>
    <t>dj_1083</t>
  </si>
  <si>
    <t>用于火形态伊布进阶使用，升阶后可解锁火形态伊布增幅技能和佩戴高阶部件</t>
  </si>
  <si>
    <t>火形态伊布直升果</t>
  </si>
  <si>
    <t>火形态伊布直升药</t>
  </si>
  <si>
    <t>dj_1085</t>
  </si>
  <si>
    <t>火形态伊布8阶以下使用可直接提升一阶，≥9阶使用获得200点火形态伊布经验</t>
  </si>
  <si>
    <t>火形态伊布属性药</t>
  </si>
  <si>
    <t>火形态伊布属性石</t>
  </si>
  <si>
    <t>dj_1086</t>
  </si>
  <si>
    <t>使用后增加火形态伊布的养成属性：\n&lt;font color=0x24ff00 bold='true' stroke=2 strokeColor=0x000000&gt;生命+1100 攻击+440 防御+110&lt;/font&gt;</t>
  </si>
  <si>
    <t>[砰砰连击]技能机</t>
  </si>
  <si>
    <t>火形态伊布招式器</t>
  </si>
  <si>
    <t>dj_1087</t>
  </si>
  <si>
    <t>用于增幅伊布的[砰砰连击]技能等级</t>
  </si>
  <si>
    <t>水形态伊布树果</t>
  </si>
  <si>
    <t>能量提升药</t>
  </si>
  <si>
    <t>dj_1088</t>
  </si>
  <si>
    <t>用于水形态伊布进阶使用，升阶后可解锁水形态伊布增幅技能和佩戴高阶部件</t>
  </si>
  <si>
    <t>水形态伊布直升果</t>
  </si>
  <si>
    <t>能量直升药</t>
  </si>
  <si>
    <t>dj_1090</t>
  </si>
  <si>
    <t>水形态伊布8阶以下使用可直接提升一阶，≥9阶使用获得200点水形态伊布经验</t>
  </si>
  <si>
    <t>水形态伊布属性药</t>
  </si>
  <si>
    <t>能量属性石</t>
  </si>
  <si>
    <t>dj_1091</t>
  </si>
  <si>
    <t>使用后增加水形态伊布的养成属性：\n&lt;font color=0x24ff00 bold='true' stroke=2 strokeColor=0x000000&gt;生命+1100 攻击+440 防御+110&lt;/font&gt;</t>
  </si>
  <si>
    <t>[活活水泡]技能机</t>
  </si>
  <si>
    <t>能量招式器</t>
  </si>
  <si>
    <t>dj_1092</t>
  </si>
  <si>
    <t>用于增幅伊布的[活活水泡]技能等级</t>
  </si>
  <si>
    <t>宠物经验果</t>
  </si>
  <si>
    <t>宠物提升药</t>
  </si>
  <si>
    <t>dj_10945</t>
  </si>
  <si>
    <t>用于宠物升级，日常产出和神秘宝藏获得\n使用途径:&lt;font color=0x24ff00 bold='true' stroke=2 strokeColor=0x000000&gt;宠物-升级&lt;/font&gt;</t>
  </si>
  <si>
    <t>119_58_25</t>
  </si>
  <si>
    <t>宠物商店</t>
  </si>
  <si>
    <t>神秘宝藏</t>
  </si>
  <si>
    <t>材料副本</t>
  </si>
  <si>
    <t>宠物特性石</t>
  </si>
  <si>
    <t>宠物技能石</t>
  </si>
  <si>
    <t>dj_1094</t>
  </si>
  <si>
    <t>用于宠物特性洗炼，更改宠物特性。洗炼度越高洗出高品质特性概率越大。\n使用途径:&lt;font color=0x24ff00 bold='true' stroke=2 strokeColor=0x000000&gt;宠物-特性-洗炼&lt;/font&gt;</t>
  </si>
  <si>
    <t>119_108</t>
  </si>
  <si>
    <t>高级特性石</t>
  </si>
  <si>
    <t>特级技能石</t>
  </si>
  <si>
    <t>dj_1095</t>
  </si>
  <si>
    <t>用于宠物特性洗炼，更改宠物特性并增加10洗炼度。洗炼度越高洗出高品质特性概率越大。\n使用途径:&lt;font color=0x24ff00 bold='true' stroke=2 strokeColor=0x000000&gt;宠物-特性-洗炼&lt;/font&gt;</t>
  </si>
  <si>
    <t>御三家树果</t>
  </si>
  <si>
    <t>御三家提升药</t>
  </si>
  <si>
    <t>dj_1096</t>
  </si>
  <si>
    <t>用于御三家进阶使用，升阶后可解锁御三家增幅技能和佩戴高阶部件</t>
  </si>
  <si>
    <t>4阶经验药</t>
  </si>
  <si>
    <t>dj_1034</t>
  </si>
  <si>
    <t>4阶坐骑可使用，使用后增加当前等阶20%的升阶经验\n大于当前等级时使用也可获得50点经验</t>
  </si>
  <si>
    <t>4阶坐骑可使用，使用后增加当前等阶20%的升阶经验</t>
  </si>
  <si>
    <t>5阶经验药</t>
  </si>
  <si>
    <t>5阶坐骑可使用，使用后增加当前等阶20%的升阶经验\n大于当前等级时使用也可获得50点经验</t>
  </si>
  <si>
    <t>5阶坐骑可使用，使用后增加当前等阶20%的升阶经验</t>
  </si>
  <si>
    <t>6阶经验药</t>
  </si>
  <si>
    <t>6阶坐骑可使用，使用后增加当前等阶20%的升阶经验\n大于当前等级时使用也可获得50点经验</t>
  </si>
  <si>
    <t>6阶坐骑可使用，使用后增加当前等阶20%的升阶经验</t>
  </si>
  <si>
    <t>7阶经验药</t>
  </si>
  <si>
    <t>7阶坐骑可使用，使用后增加当前等阶20%的升阶经验\n大于当前等级时使用也可获得50点经验</t>
  </si>
  <si>
    <t>7阶坐骑可使用，使用后增加当前等阶20%的升阶经验</t>
  </si>
  <si>
    <t>8阶经验药</t>
  </si>
  <si>
    <t>8阶坐骑可使用，使用后增加当前等阶20%的升阶经验\n大于当前等级时使用也可获得50点经验</t>
  </si>
  <si>
    <t>8阶坐骑可使用，使用后增加当前等阶20%的升阶经验</t>
  </si>
  <si>
    <t>9阶经验药</t>
  </si>
  <si>
    <t>9阶坐骑可使用，使用后增加当前等阶20%的升阶经验\n大于当前等级时使用也可获得50点经验</t>
  </si>
  <si>
    <t>9阶坐骑可使用，使用后增加当前等阶20%的升阶经验</t>
  </si>
  <si>
    <t>10阶经验药</t>
  </si>
  <si>
    <t>10阶坐骑可使用，使用后增加当前等阶20%的升阶经验\n大于当前等级时使用也可获得50点经验</t>
  </si>
  <si>
    <t>10阶坐骑可使用，使用后增加当前等阶20%的升阶经验</t>
  </si>
  <si>
    <t>11阶经验药</t>
  </si>
  <si>
    <t>11阶坐骑可使用，使用后增加当前等阶20%的升阶经验\n大于当前等级时使用也可获得50点经验</t>
  </si>
  <si>
    <t>11阶坐骑可使用，使用后增加当前等阶20%的升阶经验</t>
  </si>
  <si>
    <t>12阶经验药</t>
  </si>
  <si>
    <t>12阶坐骑可使用，使用后增加当前等阶20%的升阶经验\n大于当前等级时使用也可获得50点经验</t>
  </si>
  <si>
    <t>12阶坐骑可使用，使用后增加当前等阶20%的升阶经验</t>
  </si>
  <si>
    <t>13阶经验药</t>
  </si>
  <si>
    <t>13阶坐骑可使用，使用后增加当前等阶20%的升阶经验\n大于当前等级时使用也可获得50点经验</t>
  </si>
  <si>
    <t>13阶坐骑可使用，使用后增加当前等阶20%的升阶经验</t>
  </si>
  <si>
    <t>14阶经验药</t>
  </si>
  <si>
    <t>14阶坐骑可使用，使用后增加当前等阶20%的升阶经验\n大于当前等级时使用也可获得50点经验</t>
  </si>
  <si>
    <t>14阶坐骑可使用，使用后增加当前等阶20%的升阶经验</t>
  </si>
  <si>
    <t>dj_1039</t>
  </si>
  <si>
    <t>4阶Z结晶可使用，使用后增加当前等阶20%的升阶经验\n大于当前等级时使用也可获得50点经验</t>
  </si>
  <si>
    <t>4阶Z结晶可使用，使用后增加当前等阶20%的升阶经验</t>
  </si>
  <si>
    <t>5阶Z结晶可使用，使用后增加当前等阶20%的升阶经验\n大于当前等级时使用也可获得50点经验</t>
  </si>
  <si>
    <t>5阶Z结晶可使用，使用后增加当前等阶20%的升阶经验</t>
  </si>
  <si>
    <t>6阶Z结晶可使用，使用后增加当前等阶20%的升阶经验\n大于当前等级时使用也可获得50点经验</t>
  </si>
  <si>
    <t>6阶Z结晶可使用，使用后增加当前等阶20%的升阶经验</t>
  </si>
  <si>
    <t>7阶Z结晶可使用，使用后增加当前等阶20%的升阶经验\n大于当前等级时使用也可获得50点经验</t>
  </si>
  <si>
    <t>7阶Z结晶可使用，使用后增加当前等阶20%的升阶经验</t>
  </si>
  <si>
    <t>8阶Z结晶可使用，使用后增加当前等阶20%的升阶经验\n大于当前等级时使用也可获得50点经验</t>
  </si>
  <si>
    <t>8阶Z结晶可使用，使用后增加当前等阶20%的升阶经验</t>
  </si>
  <si>
    <t>9阶Z结晶可使用，使用后增加当前等阶20%的升阶经验\n大于当前等级时使用也可获得50点经验</t>
  </si>
  <si>
    <t>9阶Z结晶可使用，使用后增加当前等阶20%的升阶经验</t>
  </si>
  <si>
    <t>10阶Z结晶可使用，使用后增加当前等阶20%的升阶经验\n大于当前等级时使用也可获得50点经验</t>
  </si>
  <si>
    <t>10阶Z结晶可使用，使用后增加当前等阶20%的升阶经验</t>
  </si>
  <si>
    <t>11阶Z结晶可使用，使用后增加当前等阶20%的升阶经验\n大于当前等级时使用也可获得50点经验</t>
  </si>
  <si>
    <t>11阶Z结晶可使用，使用后增加当前等阶20%的升阶经验</t>
  </si>
  <si>
    <t>12阶Z结晶可使用，使用后增加当前等阶20%的升阶经验\n大于当前等级时使用也可获得50点经验</t>
  </si>
  <si>
    <t>12阶Z结晶可使用，使用后增加当前等阶20%的升阶经验</t>
  </si>
  <si>
    <t>13阶Z结晶可使用，使用后增加当前等阶20%的升阶经验\n大于当前等级时使用也可获得50点经验</t>
  </si>
  <si>
    <t>13阶Z结晶可使用，使用后增加当前等阶20%的升阶经验</t>
  </si>
  <si>
    <t>14阶Z结晶可使用，使用后增加当前等阶20%的升阶经验\n大于当前等级时使用也可获得50点经验</t>
  </si>
  <si>
    <t>14阶Z结晶可使用，使用后增加当前等阶20%的升阶经验</t>
  </si>
  <si>
    <t>dj_1044</t>
  </si>
  <si>
    <t>4阶Z手环可使用，使用后增加当前等阶20%的升阶经验\n大于当前等级时使用也可获得50点经验</t>
  </si>
  <si>
    <t>4阶Z手环可使用，使用后增加当前等阶20%的升阶经验</t>
  </si>
  <si>
    <t>5阶Z手环可使用，使用后增加当前等阶20%的升阶经验\n大于当前等级时使用也可获得50点经验</t>
  </si>
  <si>
    <t>5阶Z手环可使用，使用后增加当前等阶20%的升阶经验</t>
  </si>
  <si>
    <t>6阶Z手环可使用，使用后增加当前等阶20%的升阶经验\n大于当前等级时使用也可获得50点经验</t>
  </si>
  <si>
    <t>6阶Z手环可使用，使用后增加当前等阶20%的升阶经验</t>
  </si>
  <si>
    <t>7阶Z手环可使用，使用后增加当前等阶20%的升阶经验\n大于当前等级时使用也可获得50点经验</t>
  </si>
  <si>
    <t>7阶Z手环可使用，使用后增加当前等阶20%的升阶经验</t>
  </si>
  <si>
    <t>8阶Z手环可使用，使用后增加当前等阶20%的升阶经验\n大于当前等级时使用也可获得50点经验</t>
  </si>
  <si>
    <t>8阶Z手环可使用，使用后增加当前等阶20%的升阶经验</t>
  </si>
  <si>
    <t>9阶Z手环可使用，使用后增加当前等阶20%的升阶经验\n大于当前等级时使用也可获得50点经验</t>
  </si>
  <si>
    <t>9阶Z手环可使用，使用后增加当前等阶20%的升阶经验</t>
  </si>
  <si>
    <t>10阶Z手环可使用，使用后增加当前等阶20%的升阶经验\n大于当前等级时使用也可获得50点经验</t>
  </si>
  <si>
    <t>10阶Z手环可使用，使用后增加当前等阶20%的升阶经验</t>
  </si>
  <si>
    <t>11阶Z手环可使用，使用后增加当前等阶20%的升阶经验\n大于当前等级时使用也可获得50点经验</t>
  </si>
  <si>
    <t>11阶Z手环可使用，使用后增加当前等阶20%的升阶经验</t>
  </si>
  <si>
    <t>12阶Z手环可使用，使用后增加当前等阶20%的升阶经验\n大于当前等级时使用也可获得50点经验</t>
  </si>
  <si>
    <t>12阶Z手环可使用，使用后增加当前等阶20%的升阶经验</t>
  </si>
  <si>
    <t>13阶Z手环可使用，使用后增加当前等阶20%的升阶经验\n大于当前等级时使用也可获得50点经验</t>
  </si>
  <si>
    <t>13阶Z手环可使用，使用后增加当前等阶20%的升阶经验</t>
  </si>
  <si>
    <t>14阶Z手环可使用，使用后增加当前等阶20%的升阶经验\n大于当前等级时使用也可获得50点经验</t>
  </si>
  <si>
    <t>14阶Z手环可使用，使用后增加当前等阶20%的升阶经验</t>
  </si>
  <si>
    <t>dj_1049</t>
  </si>
  <si>
    <t>4阶百变怪可使用，使用后增加当前等阶20%的升阶经验\n大于当前等级时使用也可获得50点经验</t>
  </si>
  <si>
    <t>4阶百变怪可使用，使用后增加当前等阶20%的升阶经验</t>
  </si>
  <si>
    <t>5阶百变怪可使用，使用后增加当前等阶20%的升阶经验\n大于当前等级时使用也可获得50点经验</t>
  </si>
  <si>
    <t>5阶百变怪可使用，使用后增加当前等阶20%的升阶经验</t>
  </si>
  <si>
    <t>6阶百变怪可使用，使用后增加当前等阶20%的升阶经验\n大于当前等级时使用也可获得50点经验</t>
  </si>
  <si>
    <t>6阶百变怪可使用，使用后增加当前等阶20%的升阶经验</t>
  </si>
  <si>
    <t>7阶百变怪可使用，使用后增加当前等阶20%的升阶经验\n大于当前等级时使用也可获得50点经验</t>
  </si>
  <si>
    <t>7阶百变怪可使用，使用后增加当前等阶20%的升阶经验</t>
  </si>
  <si>
    <t>8阶百变怪可使用，使用后增加当前等阶20%的升阶经验\n大于当前等级时使用也可获得50点经验</t>
  </si>
  <si>
    <t>8阶百变怪可使用，使用后增加当前等阶20%的升阶经验</t>
  </si>
  <si>
    <t>9阶百变怪可使用，使用后增加当前等阶20%的升阶经验\n大于当前等级时使用也可获得50点经验</t>
  </si>
  <si>
    <t>9阶百变怪可使用，使用后增加当前等阶20%的升阶经验</t>
  </si>
  <si>
    <t>10阶百变怪可使用，使用后增加当前等阶20%的升阶经验\n大于当前等级时使用也可获得50点经验</t>
  </si>
  <si>
    <t>10阶百变怪可使用，使用后增加当前等阶20%的升阶经验</t>
  </si>
  <si>
    <t>11阶百变怪可使用，使用后增加当前等阶20%的升阶经验\n大于当前等级时使用也可获得50点经验</t>
  </si>
  <si>
    <t>11阶百变怪可使用，使用后增加当前等阶20%的升阶经验</t>
  </si>
  <si>
    <t>12阶百变怪可使用，使用后增加当前等阶20%的升阶经验\n大于当前等级时使用也可获得50点经验</t>
  </si>
  <si>
    <t>12阶百变怪可使用，使用后增加当前等阶20%的升阶经验</t>
  </si>
  <si>
    <t>13阶百变怪可使用，使用后增加当前等阶20%的升阶经验\n大于当前等级时使用也可获得50点经验</t>
  </si>
  <si>
    <t>13阶百变怪可使用，使用后增加当前等阶20%的升阶经验</t>
  </si>
  <si>
    <t>14阶百变怪可使用，使用后增加当前等阶20%的升阶经验\n大于当前等级时使用也可获得50点经验</t>
  </si>
  <si>
    <t>14阶百变怪可使用，使用后增加当前等阶20%的升阶经验</t>
  </si>
  <si>
    <t>dj_1054</t>
  </si>
  <si>
    <t>4阶气势可使用，使用后增加当前等阶20%的升阶经验\n大于当前等级时使用也可获得50点经验</t>
  </si>
  <si>
    <t>4阶气势可使用，使用后增加当前等阶20%的升阶经验</t>
  </si>
  <si>
    <t>5阶气势可使用，使用后增加当前等阶20%的升阶经验\n大于当前等级时使用也可获得50点经验</t>
  </si>
  <si>
    <t>5阶气势可使用，使用后增加当前等阶20%的升阶经验</t>
  </si>
  <si>
    <t>6阶气势可使用，使用后增加当前等阶20%的升阶经验\n大于当前等级时使用也可获得50点经验</t>
  </si>
  <si>
    <t>6阶气势可使用，使用后增加当前等阶20%的升阶经验</t>
  </si>
  <si>
    <t>7阶气势可使用，使用后增加当前等阶20%的升阶经验\n大于当前等级时使用也可获得50点经验</t>
  </si>
  <si>
    <t>7阶气势可使用，使用后增加当前等阶20%的升阶经验</t>
  </si>
  <si>
    <t>8阶气势可使用，使用后增加当前等阶20%的升阶经验\n大于当前等级时使用也可获得50点经验</t>
  </si>
  <si>
    <t>8阶气势可使用，使用后增加当前等阶20%的升阶经验</t>
  </si>
  <si>
    <t>9阶气势可使用，使用后增加当前等阶20%的升阶经验\n大于当前等级时使用也可获得50点经验</t>
  </si>
  <si>
    <t>9阶气势可使用，使用后增加当前等阶20%的升阶经验</t>
  </si>
  <si>
    <t>10阶气势可使用，使用后增加当前等阶20%的升阶经验\n大于当前等级时使用也可获得50点经验</t>
  </si>
  <si>
    <t>10阶气势可使用，使用后增加当前等阶20%的升阶经验</t>
  </si>
  <si>
    <t>11阶气势可使用，使用后增加当前等阶20%的升阶经验\n大于当前等级时使用也可获得50点经验</t>
  </si>
  <si>
    <t>11阶气势可使用，使用后增加当前等阶20%的升阶经验</t>
  </si>
  <si>
    <t>12阶气势可使用，使用后增加当前等阶20%的升阶经验\n大于当前等级时使用也可获得50点经验</t>
  </si>
  <si>
    <t>12阶气势可使用，使用后增加当前等阶20%的升阶经验</t>
  </si>
  <si>
    <t>13阶气势可使用，使用后增加当前等阶20%的升阶经验\n大于当前等级时使用也可获得50点经验</t>
  </si>
  <si>
    <t>13阶气势可使用，使用后增加当前等阶20%的升阶经验</t>
  </si>
  <si>
    <t>14阶气势可使用，使用后增加当前等阶20%的升阶经验\n大于当前等级时使用也可获得50点经验</t>
  </si>
  <si>
    <t>14阶气势可使用，使用后增加当前等阶20%的升阶经验</t>
  </si>
  <si>
    <t>dj_1059</t>
  </si>
  <si>
    <t>4阶亲密度可使用，使用后增加当前等阶20%的升阶经验\n大于当前等级时使用也可获得50点经验</t>
  </si>
  <si>
    <t>4阶亲密度可使用，使用后增加当前等阶20%的升阶经验</t>
  </si>
  <si>
    <t>5阶亲密度可使用，使用后增加当前等阶20%的升阶经验\n大于当前等级时使用也可获得50点经验</t>
  </si>
  <si>
    <t>5阶亲密度可使用，使用后增加当前等阶20%的升阶经验</t>
  </si>
  <si>
    <t>6阶亲密度可使用，使用后增加当前等阶20%的升阶经验\n大于当前等级时使用也可获得50点经验</t>
  </si>
  <si>
    <t>6阶亲密度可使用，使用后增加当前等阶20%的升阶经验</t>
  </si>
  <si>
    <t>7阶亲密度可使用，使用后增加当前等阶20%的升阶经验\n大于当前等级时使用也可获得50点经验</t>
  </si>
  <si>
    <t>7阶亲密度可使用，使用后增加当前等阶20%的升阶经验</t>
  </si>
  <si>
    <t>8阶亲密度可使用，使用后增加当前等阶20%的升阶经验\n大于当前等级时使用也可获得50点经验</t>
  </si>
  <si>
    <t>8阶亲密度可使用，使用后增加当前等阶20%的升阶经验</t>
  </si>
  <si>
    <t>9阶亲密度可使用，使用后增加当前等阶20%的升阶经验\n大于当前等级时使用也可获得50点经验</t>
  </si>
  <si>
    <t>9阶亲密度可使用，使用后增加当前等阶20%的升阶经验</t>
  </si>
  <si>
    <t>10阶亲密度可使用，使用后增加当前等阶20%的升阶经验\n大于当前等级时使用也可获得50点经验</t>
  </si>
  <si>
    <t>10阶亲密度可使用，使用后增加当前等阶20%的升阶经验</t>
  </si>
  <si>
    <t>11阶亲密度可使用，使用后增加当前等阶20%的升阶经验\n大于当前等级时使用也可获得50点经验</t>
  </si>
  <si>
    <t>11阶亲密度可使用，使用后增加当前等阶20%的升阶经验</t>
  </si>
  <si>
    <t>12阶亲密度可使用，使用后增加当前等阶20%的升阶经验\n大于当前等级时使用也可获得50点经验</t>
  </si>
  <si>
    <t>12阶亲密度可使用，使用后增加当前等阶20%的升阶经验</t>
  </si>
  <si>
    <t>13阶亲密度可使用，使用后增加当前等阶20%的升阶经验\n大于当前等级时使用也可获得50点经验</t>
  </si>
  <si>
    <t>13阶亲密度可使用，使用后增加当前等阶20%的升阶经验</t>
  </si>
  <si>
    <t>14阶亲密度可使用，使用后增加当前等阶20%的升阶经验\n大于当前等级时使用也可获得50点经验</t>
  </si>
  <si>
    <t>14阶亲密度可使用，使用后增加当前等阶20%的升阶经验</t>
  </si>
  <si>
    <t>dj_1064</t>
  </si>
  <si>
    <t>4阶光环位可使用，使用后增加当前等阶20%的升阶经验\n大于当前等级时使用也可获得50点经验</t>
  </si>
  <si>
    <t>4阶光环位可使用，使用后增加当前等阶20%的升阶经验</t>
  </si>
  <si>
    <t>5阶光环位可使用，使用后增加当前等阶20%的升阶经验\n大于当前等级时使用也可获得50点经验</t>
  </si>
  <si>
    <t>5阶光环位可使用，使用后增加当前等阶20%的升阶经验</t>
  </si>
  <si>
    <t>6阶光环位可使用，使用后增加当前等阶20%的升阶经验\n大于当前等级时使用也可获得50点经验</t>
  </si>
  <si>
    <t>6阶光环位可使用，使用后增加当前等阶20%的升阶经验</t>
  </si>
  <si>
    <t>7阶光环位可使用，使用后增加当前等阶20%的升阶经验\n大于当前等级时使用也可获得50点经验</t>
  </si>
  <si>
    <t>7阶光环位可使用，使用后增加当前等阶20%的升阶经验</t>
  </si>
  <si>
    <t>8阶光环位可使用，使用后增加当前等阶20%的升阶经验\n大于当前等级时使用也可获得50点经验</t>
  </si>
  <si>
    <t>8阶光环位可使用，使用后增加当前等阶20%的升阶经验</t>
  </si>
  <si>
    <t>9阶光环位可使用，使用后增加当前等阶20%的升阶经验\n大于当前等级时使用也可获得50点经验</t>
  </si>
  <si>
    <t>9阶光环位可使用，使用后增加当前等阶20%的升阶经验</t>
  </si>
  <si>
    <t>10阶光环位可使用，使用后增加当前等阶20%的升阶经验\n大于当前等级时使用也可获得50点经验</t>
  </si>
  <si>
    <t>10阶光环位可使用，使用后增加当前等阶20%的升阶经验</t>
  </si>
  <si>
    <t>11阶光环位可使用，使用后增加当前等阶20%的升阶经验\n大于当前等级时使用也可获得50点经验</t>
  </si>
  <si>
    <t>11阶光环位可使用，使用后增加当前等阶20%的升阶经验</t>
  </si>
  <si>
    <t>12阶光环位可使用，使用后增加当前等阶20%的升阶经验\n大于当前等级时使用也可获得50点经验</t>
  </si>
  <si>
    <t>12阶光环位可使用，使用后增加当前等阶20%的升阶经验</t>
  </si>
  <si>
    <t>13阶光环位可使用，使用后增加当前等阶20%的升阶经验\n大于当前等级时使用也可获得50点经验</t>
  </si>
  <si>
    <t>13阶光环位可使用，使用后增加当前等阶20%的升阶经验</t>
  </si>
  <si>
    <t>14阶光环可使用，使用后增加当前等阶20%的升阶经验\n大于当前等级时使用也可获得50点经验</t>
  </si>
  <si>
    <t>14阶光环可使用，使用后增加当前等阶20%的升阶经验</t>
  </si>
  <si>
    <t>dj_1069</t>
  </si>
  <si>
    <t>4阶携带品可使用，使用后增加当前等阶20%的升阶经验\n大于当前等级时使用也可获得50点经验</t>
  </si>
  <si>
    <t>4阶携带品可使用，使用后增加当前等阶20%的升阶经验</t>
  </si>
  <si>
    <t>5阶携带品可使用，使用后增加当前等阶20%的升阶经验\n大于当前等级时使用也可获得50点经验</t>
  </si>
  <si>
    <t>5阶携带品可使用，使用后增加当前等阶20%的升阶经验</t>
  </si>
  <si>
    <t>6阶携带品可使用，使用后增加当前等阶20%的升阶经验\n大于当前等级时使用也可获得50点经验</t>
  </si>
  <si>
    <t>6阶携带品可使用，使用后增加当前等阶20%的升阶经验</t>
  </si>
  <si>
    <t>7阶携带品可使用，使用后增加当前等阶20%的升阶经验\n大于当前等级时使用也可获得50点经验</t>
  </si>
  <si>
    <t>7阶携带品可使用，使用后增加当前等阶20%的升阶经验</t>
  </si>
  <si>
    <t>8阶携带品可使用，使用后增加当前等阶20%的升阶经验\n大于当前等级时使用也可获得50点经验</t>
  </si>
  <si>
    <t>8阶携带品可使用，使用后增加当前等阶20%的升阶经验</t>
  </si>
  <si>
    <t>9阶携带品可使用，使用后增加当前等阶20%的升阶经验\n大于当前等级时使用也可获得50点经验</t>
  </si>
  <si>
    <t>9阶携带品可使用，使用后增加当前等阶20%的升阶经验</t>
  </si>
  <si>
    <t>10阶携带品可使用，使用后增加当前等阶20%的升阶经验\n大于当前等级时使用也可获得50点经验</t>
  </si>
  <si>
    <t>10阶携带品可使用，使用后增加当前等阶20%的升阶经验</t>
  </si>
  <si>
    <t>11阶携带品可使用，使用后增加当前等阶20%的升阶经验\n大于当前等级时使用也可获得50点经验</t>
  </si>
  <si>
    <t>11阶携带品可使用，使用后增加当前等阶20%的升阶经验</t>
  </si>
  <si>
    <t>12阶携带品可使用，使用后增加当前等阶20%的升阶经验\n大于当前等级时使用也可获得50点经验</t>
  </si>
  <si>
    <t>12阶携带品可使用，使用后增加当前等阶20%的升阶经验</t>
  </si>
  <si>
    <t>13阶携带品可使用，使用后增加当前等阶20%的升阶经验\n大于当前等级时使用也可获得50点经验</t>
  </si>
  <si>
    <t>13阶携带品可使用，使用后增加当前等阶20%的升阶经验</t>
  </si>
  <si>
    <t>14阶携带品可使用，使用后增加当前等阶20%的升阶经验\n大于当前等级时使用也可获得50点经验</t>
  </si>
  <si>
    <t>14阶携带品可使用，使用后增加当前等阶20%的升阶经验</t>
  </si>
  <si>
    <t>dj_1074</t>
  </si>
  <si>
    <t>4阶伊布可使用，使用后增加当前等阶20%的升阶经验\n大于当前等级时使用也可获得50点经验</t>
  </si>
  <si>
    <t>4阶伊布可使用，使用后增加当前等阶20%的升阶经验</t>
  </si>
  <si>
    <t>5阶伊布可使用，使用后增加当前等阶20%的升阶经验\n大于当前等级时使用也可获得50点经验</t>
  </si>
  <si>
    <t>5阶伊布可使用，使用后增加当前等阶20%的升阶经验</t>
  </si>
  <si>
    <t>6阶伊布可使用，使用后增加当前等阶20%的升阶经验\n大于当前等级时使用也可获得50点经验</t>
  </si>
  <si>
    <t>6阶伊布可使用，使用后增加当前等阶20%的升阶经验</t>
  </si>
  <si>
    <t>7阶伊布可使用，使用后增加当前等阶20%的升阶经验\n大于当前等级时使用也可获得50点经验</t>
  </si>
  <si>
    <t>7阶伊布可使用，使用后增加当前等阶20%的升阶经验</t>
  </si>
  <si>
    <t>8阶伊布可使用，使用后增加当前等阶20%的升阶经验\n大于当前等级时使用也可获得50点经验</t>
  </si>
  <si>
    <t>8阶伊布可使用，使用后增加当前等阶20%的升阶经验</t>
  </si>
  <si>
    <t>9阶伊布可使用，使用后增加当前等阶20%的升阶经验\n大于当前等级时使用也可获得50点经验</t>
  </si>
  <si>
    <t>9阶伊布可使用，使用后增加当前等阶20%的升阶经验</t>
  </si>
  <si>
    <t>10阶伊布可使用，使用后增加当前等阶20%的升阶经验\n大于当前等级时使用也可获得50点经验</t>
  </si>
  <si>
    <t>10阶伊布可使用，使用后增加当前等阶20%的升阶经验</t>
  </si>
  <si>
    <t>11阶伊布可使用，使用后增加当前等阶20%的升阶经验\n大于当前等级时使用也可获得50点经验</t>
  </si>
  <si>
    <t>11阶伊布可使用，使用后增加当前等阶20%的升阶经验</t>
  </si>
  <si>
    <t>12阶伊布可使用，使用后增加当前等阶20%的升阶经验\n大于当前等级时使用也可获得50点经验</t>
  </si>
  <si>
    <t>12阶伊布可使用，使用后增加当前等阶20%的升阶经验</t>
  </si>
  <si>
    <t>13阶伊布可使用，使用后增加当前等阶20%的升阶经验\n大于当前等级时使用也可获得50点经验</t>
  </si>
  <si>
    <t>13阶伊布可使用，使用后增加当前等阶20%的升阶经验</t>
  </si>
  <si>
    <t>14阶伊布可使用，使用后增加当前等阶20%的升阶经验\n大于当前等级时使用也可获得50点经验</t>
  </si>
  <si>
    <t>14阶伊布可使用，使用后增加当前等阶20%的升阶经验</t>
  </si>
  <si>
    <t>dj_1079</t>
  </si>
  <si>
    <t>4阶电形态伊布可使用，使用后增加当前等阶20%的升阶经验\n大于当前等级时使用也可获得50点经验</t>
  </si>
  <si>
    <t>4阶电形态伊布可使用，使用后增加当前等阶20%的升阶经验</t>
  </si>
  <si>
    <t>5阶电形态伊布可使用，使用后增加当前等阶20%的升阶经验\n大于当前等级时使用也可获得50点经验</t>
  </si>
  <si>
    <t>5阶电形态伊布可使用，使用后增加当前等阶20%的升阶经验</t>
  </si>
  <si>
    <t>6阶电形态伊布可使用，使用后增加当前等阶20%的升阶经验\n大于当前等级时使用也可获得50点经验</t>
  </si>
  <si>
    <t>6阶电形态伊布可使用，使用后增加当前等阶20%的升阶经验</t>
  </si>
  <si>
    <t>7阶电形态伊布可使用，使用后增加当前等阶20%的升阶经验\n大于当前等级时使用也可获得50点经验</t>
  </si>
  <si>
    <t>7阶电形态伊布可使用，使用后增加当前等阶20%的升阶经验</t>
  </si>
  <si>
    <t>8阶电形态伊布可使用，使用后增加当前等阶20%的升阶经验\n大于当前等级时使用也可获得50点经验</t>
  </si>
  <si>
    <t>8阶电形态伊布可使用，使用后增加当前等阶20%的升阶经验</t>
  </si>
  <si>
    <t>9阶电形态伊布可使用，使用后增加当前等阶20%的升阶经验\n大于当前等级时使用也可获得50点经验</t>
  </si>
  <si>
    <t>9阶电形态伊布可使用，使用后增加当前等阶20%的升阶经验</t>
  </si>
  <si>
    <t>10阶电形态伊布可使用，使用后增加当前等阶20%的升阶经验\n大于当前等级时使用也可获得50点经验</t>
  </si>
  <si>
    <t>10阶电形态伊布可使用，使用后增加当前等阶20%的升阶经验</t>
  </si>
  <si>
    <t>11阶电形态伊布可使用，使用后增加当前等阶20%的升阶经验\n大于当前等级时使用也可获得50点经验</t>
  </si>
  <si>
    <t>11阶电形态伊布可使用，使用后增加当前等阶20%的升阶经验</t>
  </si>
  <si>
    <t>12阶电形态伊布可使用，使用后增加当前等阶20%的升阶经验\n大于当前等级时使用也可获得50点经验</t>
  </si>
  <si>
    <t>12阶电形态伊布可使用，使用后增加当前等阶20%的升阶经验</t>
  </si>
  <si>
    <t>13阶电形态伊布可使用，使用后增加当前等阶20%的升阶经验\n大于当前等级时使用也可获得50点经验</t>
  </si>
  <si>
    <t>13阶电形态伊布可使用，使用后增加当前等阶20%的升阶经验</t>
  </si>
  <si>
    <t>14阶电形态伊布可使用，使用后增加当前等阶20%的升阶经验\n大于当前等级时使用也可获得50点经验</t>
  </si>
  <si>
    <t>14阶电形态伊布可使用，使用后增加当前等阶20%的升阶经验</t>
  </si>
  <si>
    <t>dj_1084</t>
  </si>
  <si>
    <t>4阶火形态伊布可使用，使用后增加当前等阶20%的升阶经验\n大于当前等级时使用也可获得50点经验</t>
  </si>
  <si>
    <t>4阶火形态伊布可使用，使用后增加当前等阶20%的升阶经验</t>
  </si>
  <si>
    <t>5阶火形态伊布可使用，使用后增加当前等阶20%的升阶经验\n大于当前等级时使用也可获得50点经验</t>
  </si>
  <si>
    <t>5阶火形态伊布可使用，使用后增加当前等阶20%的升阶经验</t>
  </si>
  <si>
    <t>6阶火形态伊布可使用，使用后增加当前等阶20%的升阶经验\n大于当前等级时使用也可获得50点经验</t>
  </si>
  <si>
    <t>6阶火形态伊布可使用，使用后增加当前等阶20%的升阶经验</t>
  </si>
  <si>
    <t>7阶火形态伊布可使用，使用后增加当前等阶20%的升阶经验\n大于当前等级时使用也可获得50点经验</t>
  </si>
  <si>
    <t>7阶火形态伊布可使用，使用后增加当前等阶20%的升阶经验</t>
  </si>
  <si>
    <t>8阶火形态伊布可使用，使用后增加当前等阶20%的升阶经验\n大于当前等级时使用也可获得50点经验</t>
  </si>
  <si>
    <t>8阶火形态伊布可使用，使用后增加当前等阶20%的升阶经验</t>
  </si>
  <si>
    <t>9阶火形态伊布可使用，使用后增加当前等阶20%的升阶经验\n大于当前等级时使用也可获得50点经验</t>
  </si>
  <si>
    <t>9阶火形态伊布可使用，使用后增加当前等阶20%的升阶经验</t>
  </si>
  <si>
    <t>10阶火形态伊布可使用，使用后增加当前等阶20%的升阶经验\n大于当前等级时使用也可获得50点经验</t>
  </si>
  <si>
    <t>10阶火形态伊布可使用，使用后增加当前等阶20%的升阶经验</t>
  </si>
  <si>
    <t>11阶火形态伊布可使用，使用后增加当前等阶20%的升阶经验\n大于当前等级时使用也可获得50点经验</t>
  </si>
  <si>
    <t>11阶火形态伊布可使用，使用后增加当前等阶20%的升阶经验</t>
  </si>
  <si>
    <t>12阶火形态伊布可使用，使用后增加当前等阶20%的升阶经验\n大于当前等级时使用也可获得50点经验</t>
  </si>
  <si>
    <t>12阶火形态伊布可使用，使用后增加当前等阶20%的升阶经验</t>
  </si>
  <si>
    <t>13阶火形态伊布可使用，使用后增加当前等阶20%的升阶经验\n大于当前等级时使用也可获得50点经验</t>
  </si>
  <si>
    <t>13阶火形态伊布可使用，使用后增加当前等阶20%的升阶经验</t>
  </si>
  <si>
    <t>14阶火形态伊布可使用，使用后增加当前等阶20%的升阶经验\n大于当前等级时使用也可获得50点经验</t>
  </si>
  <si>
    <t>14阶火形态伊布可使用，使用后增加当前等阶20%的升阶经验</t>
  </si>
  <si>
    <t>dj_1089</t>
  </si>
  <si>
    <t>4阶水形态伊布可使用，使用后增加当前等阶20%的升阶经验\n大于当前等级时使用也可获得50点经验</t>
  </si>
  <si>
    <t>4阶水形态伊布可使用，使用后增加当前等阶20%的升阶经验</t>
  </si>
  <si>
    <t>5阶水形态伊布可使用，使用后增加当前等阶20%的升阶经验\n大于当前等级时使用也可获得50点经验</t>
  </si>
  <si>
    <t>5阶水形态伊布可使用，使用后增加当前等阶20%的升阶经验</t>
  </si>
  <si>
    <t>6阶水形态伊布可使用，使用后增加当前等阶20%的升阶经验\n大于当前等级时使用也可获得50点经验</t>
  </si>
  <si>
    <t>6阶水形态伊布可使用，使用后增加当前等阶20%的升阶经验</t>
  </si>
  <si>
    <t>7阶水形态伊布可使用，使用后增加当前等阶20%的升阶经验\n大于当前等级时使用也可获得50点经验</t>
  </si>
  <si>
    <t>7阶水形态伊布可使用，使用后增加当前等阶20%的升阶经验</t>
  </si>
  <si>
    <t>8阶水形态伊布可使用，使用后增加当前等阶20%的升阶经验\n大于当前等级时使用也可获得50点经验</t>
  </si>
  <si>
    <t>8阶水形态伊布可使用，使用后增加当前等阶20%的升阶经验</t>
  </si>
  <si>
    <t>9阶水形态伊布可使用，使用后增加当前等阶20%的升阶经验\n大于当前等级时使用也可获得50点经验</t>
  </si>
  <si>
    <t>9阶水形态伊布可使用，使用后增加当前等阶20%的升阶经验</t>
  </si>
  <si>
    <t>10阶水形态伊布可使用，使用后增加当前等阶20%的升阶经验\n大于当前等级时使用也可获得50点经验</t>
  </si>
  <si>
    <t>10阶水形态伊布可使用，使用后增加当前等阶20%的升阶经验</t>
  </si>
  <si>
    <t>11阶水形态伊布可使用，使用后增加当前等阶20%的升阶经验\n大于当前等级时使用也可获得50点经验</t>
  </si>
  <si>
    <t>11阶水形态伊布可使用，使用后增加当前等阶20%的升阶经验</t>
  </si>
  <si>
    <t>12阶水形态伊布可使用，使用后增加当前等阶20%的升阶经验\n大于当前等级时使用也可获得50点经验</t>
  </si>
  <si>
    <t>12阶水形态伊布可使用，使用后增加当前等阶20%的升阶经验</t>
  </si>
  <si>
    <t>13阶水形态伊布可使用，使用后增加当前等阶20%的升阶经验\n大于当前等级时使用也可获得50点经验</t>
  </si>
  <si>
    <t>13阶水形态伊布可使用，使用后增加当前等阶20%的升阶经验</t>
  </si>
  <si>
    <t>14阶水形态伊布可使用，使用后增加当前等阶20%的升阶经验\n大于当前等级时使用也可获得50点经验</t>
  </si>
  <si>
    <t>14阶水形态伊布可使用，使用后增加当前等阶20%的升阶经验</t>
  </si>
  <si>
    <t>精炼石</t>
  </si>
  <si>
    <t>dj_1230</t>
  </si>
  <si>
    <t>用于增幅装备精炼等级，可通过装备商店兑换、分解紫色以下装备获得\n使用途径：&lt;font color=0x24ff00 bold='true' stroke=2 strokeColor=0x000000&gt;训练师-强化&lt;/font&gt;</t>
  </si>
  <si>
    <t>7_128</t>
  </si>
  <si>
    <t>材料商店</t>
  </si>
  <si>
    <t>装备熔炼</t>
  </si>
  <si>
    <t>锻炼石</t>
  </si>
  <si>
    <t>dj_1231</t>
  </si>
  <si>
    <t>用于增幅装备锻炼等级，可通过装备商店兑换、分解进阶装备可获得\n使用途径：&lt;font color=0x24ff00 bold='true' stroke=2 strokeColor=0x000000&gt;训练师-强化&lt;/font&gt;</t>
  </si>
  <si>
    <t>宝石精华</t>
  </si>
  <si>
    <t>dj_1232</t>
  </si>
  <si>
    <t>用于装备镶嵌宝石，可通过装备商店兑换获得\n使用途径：&lt;font color=0x24ff00 bold='true' stroke=2 strokeColor=0x000000&gt;训练师-强化&lt;/font&gt;</t>
  </si>
  <si>
    <t>潜能果</t>
  </si>
  <si>
    <t>dj_1233</t>
  </si>
  <si>
    <t>用于增幅潜能等级\n使用途径：&lt;font color=0x24ff00 bold='true' stroke=2 strokeColor=0x000000&gt;训练师-潜能&lt;/font&gt;</t>
  </si>
  <si>
    <t>113_2</t>
  </si>
  <si>
    <t>公会活跃</t>
  </si>
  <si>
    <t>突破果</t>
  </si>
  <si>
    <t>dj_1234</t>
  </si>
  <si>
    <t>用于突破潜能重级\n使用途径：&lt;font color=0x24ff00 bold='true' stroke=2 strokeColor=0x000000&gt;训练师-潜能&lt;/font&gt;</t>
  </si>
  <si>
    <t>宝物升阶石</t>
  </si>
  <si>
    <t>dj_1235</t>
  </si>
  <si>
    <t>宝物糟位升级材料\n使用途径：&lt;font color=0x24ff00 bold='true' stroke=2 strokeColor=0x000000&gt;百变怪-宝物&lt;/font&gt;(113级开启)</t>
  </si>
  <si>
    <t>118_172</t>
  </si>
  <si>
    <t>设计图</t>
  </si>
  <si>
    <t>dj_1236</t>
  </si>
  <si>
    <t>宝物打造材料\n使用途径：&lt;font color=0x24ff00 bold='true' stroke=2 strokeColor=0x000000&gt;百变怪-宝物&lt;/font&gt;(113级开启)</t>
  </si>
  <si>
    <t>103</t>
  </si>
  <si>
    <t>日常-每日150</t>
  </si>
  <si>
    <t>记忆金属</t>
  </si>
  <si>
    <t>dj_1237</t>
  </si>
  <si>
    <t>光辉石</t>
  </si>
  <si>
    <t>dj_1238</t>
  </si>
  <si>
    <t>用于完美打造宝物，完美打造20次必定出≥完美级别的宝物\n使用途径：&lt;font color=0x24ff00 bold='true' stroke=2 strokeColor=0x000000&gt;百变怪-宝物&lt;/font&gt;(113级开启)</t>
  </si>
  <si>
    <t>徽章升级石</t>
  </si>
  <si>
    <t>dj_1239</t>
  </si>
  <si>
    <t>徽章的升级的材料，徽章升级可获得大量战力\n使用途径：&lt;font color=0x24ff00 bold='true' stroke=2 strokeColor=0x000000&gt;徽章系统&lt;/font&gt;(180级开启)</t>
  </si>
  <si>
    <t>徽章的升级的材料，徽章升级可获得大量战力\n使用途径：&lt;font color=0x24ff00 bold='true' stroke=2 strokeColor=0x000000&gt;徽章系统&lt;/font&gt;(160级开启)</t>
  </si>
  <si>
    <t>冰山徽章碎片</t>
  </si>
  <si>
    <t>烈焰徽章碎片</t>
  </si>
  <si>
    <t>dj_1247</t>
  </si>
  <si>
    <t>冰山徽章的激活与突破\n使用途径：&lt;font color=0x24ff00 bold='true' stroke=2 strokeColor=0x000000&gt;徽章系统&lt;/font&gt;(180级开启)</t>
  </si>
  <si>
    <t>冰山徽章的激活与突破\n使用途径：&lt;font color=0x24ff00 bold='true' stroke=2 strokeColor=0x000000&gt;徽章系统&lt;/font&gt;(160级开启)</t>
  </si>
  <si>
    <t>102</t>
  </si>
  <si>
    <t>玉虫徽章碎片</t>
  </si>
  <si>
    <t>岩石徽章碎片</t>
  </si>
  <si>
    <t>dj_1240</t>
  </si>
  <si>
    <t>玉虫徽章的激活与突破\n使用途径：&lt;font color=0x24ff00 bold='true' stroke=2 strokeColor=0x000000&gt;徽章系统&lt;/font&gt;(180级开启)</t>
  </si>
  <si>
    <t>玉虫徽章的激活与突破\n使用途径：&lt;font color=0x24ff00 bold='true' stroke=2 strokeColor=0x000000&gt;徽章系统&lt;/font&gt;(160级开启)</t>
  </si>
  <si>
    <t>灵力徽章碎片</t>
  </si>
  <si>
    <t>心灵徽章碎片</t>
  </si>
  <si>
    <t>dj_1246</t>
  </si>
  <si>
    <t>灵力徽章的激活与突破\n使用途径：&lt;font color=0x24ff00 bold='true' stroke=2 strokeColor=0x000000&gt;徽章系统&lt;/font&gt;(180级开启)</t>
  </si>
  <si>
    <t>灵力徽章的激活与突破\n使用途径：&lt;font color=0x24ff00 bold='true' stroke=2 strokeColor=0x000000&gt;徽章系统&lt;/font&gt;(160级开启)</t>
  </si>
  <si>
    <t>战斗徽章碎片</t>
  </si>
  <si>
    <t>拳击徽章碎片</t>
  </si>
  <si>
    <t>dj_1242</t>
  </si>
  <si>
    <t>战斗徽章的激活与突破\n使用途径：&lt;font color=0x24ff00 bold='true' stroke=2 strokeColor=0x000000&gt;徽章系统&lt;/font&gt;(180级开启)</t>
  </si>
  <si>
    <t>战斗徽章的激活与突破\n使用途径：&lt;font color=0x24ff00 bold='true' stroke=2 strokeColor=0x000000&gt;徽章系统&lt;/font&gt;(160级开启)</t>
  </si>
  <si>
    <t>妖精徽章碎片</t>
  </si>
  <si>
    <t>雨滴徽章碎片</t>
  </si>
  <si>
    <t>dj_1245</t>
  </si>
  <si>
    <t>妖精徽章的激活与突破\n使用途径：&lt;font color=0x24ff00 bold='true' stroke=2 strokeColor=0x000000&gt;徽章系统&lt;/font&gt;(180级开启)</t>
  </si>
  <si>
    <t>妖精徽章的激活与突破\n使用途径：&lt;font color=0x24ff00 bold='true' stroke=2 strokeColor=0x000000&gt;徽章系统&lt;/font&gt;(160级开启)</t>
  </si>
  <si>
    <t>植物徽章碎片</t>
  </si>
  <si>
    <t>电力徽章碎片</t>
  </si>
  <si>
    <t>dj_1243</t>
  </si>
  <si>
    <t>植物徽章的激活与突破\n使用途径：&lt;font color=0x24ff00 bold='true' stroke=2 strokeColor=0x000000&gt;徽章系统&lt;/font&gt;(180级开启)</t>
  </si>
  <si>
    <t>植物徽章的激活与突破\n使用途径：&lt;font color=0x24ff00 bold='true' stroke=2 strokeColor=0x000000&gt;徽章系统&lt;/font&gt;(160级开启)</t>
  </si>
  <si>
    <t>电压徽章碎片</t>
  </si>
  <si>
    <t>白羽徽章碎片</t>
  </si>
  <si>
    <t>dj_1244</t>
  </si>
  <si>
    <t>电压徽章的激活与突破\n使用途径：&lt;font color=0x24ff00 bold='true' stroke=2 strokeColor=0x000000&gt;徽章系统&lt;/font&gt;(180级开启)</t>
  </si>
  <si>
    <t>电压徽章的激活与突破\n使用途径：&lt;font color=0x24ff00 bold='true' stroke=2 strokeColor=0x000000&gt;徽章系统&lt;/font&gt;(160级开启)</t>
  </si>
  <si>
    <t>岩壁徽章碎片</t>
  </si>
  <si>
    <t>天称徽章碎片</t>
  </si>
  <si>
    <t>dj_1241</t>
  </si>
  <si>
    <t>岩壁徽章的激活与突破\n使用途径：&lt;font color=0x24ff00 bold='true' stroke=2 strokeColor=0x000000&gt;徽章系统&lt;/font&gt;(180级开启)</t>
  </si>
  <si>
    <t>岩壁徽章的激活与突破\n使用途径：&lt;font color=0x24ff00 bold='true' stroke=2 strokeColor=0x000000&gt;徽章系统&lt;/font&gt;(160级开启)</t>
  </si>
  <si>
    <t>超进化石</t>
  </si>
  <si>
    <t>dj_1248</t>
  </si>
  <si>
    <t>用于宠物进化，超级稀有\n使用途径：&lt;font color=0x24ff00 bold='true' stroke=2 strokeColor=0x000000&gt;宠物-进化&lt;/font&gt;</t>
  </si>
  <si>
    <t>觉醒突破宝石</t>
  </si>
  <si>
    <t>dj_1249</t>
  </si>
  <si>
    <t>用于进阶系统觉醒突破来源：跨服光环</t>
  </si>
  <si>
    <t>蓝色装备</t>
  </si>
  <si>
    <t>dj_1250</t>
  </si>
  <si>
    <t>紫色装备</t>
  </si>
  <si>
    <t>dj_1251</t>
  </si>
  <si>
    <t>公会属性包</t>
  </si>
  <si>
    <t>dj_1252</t>
  </si>
  <si>
    <t>可获得:贡献x30\n随机属性药一份\n使用途径:&lt;font color=0x24ff00 bold='true' stroke=2 strokeColor=0x000000&gt;公会-捐献&lt;/font&gt;</t>
  </si>
  <si>
    <t>公会钻石包</t>
  </si>
  <si>
    <t>dj_1253</t>
  </si>
  <si>
    <t>可获得:贡献x30\n钻石x20\n使用途径:&lt;font color=0x24ff00 bold='true' stroke=2 strokeColor=0x000000&gt;公会-捐献&lt;/font&gt;</t>
  </si>
  <si>
    <t>公会财富包</t>
  </si>
  <si>
    <t>dj_1254</t>
  </si>
  <si>
    <t>可获得:贡献x30\n绑定钻石x400\n使用途径:&lt;font color=0x24ff00 bold='true' stroke=2 strokeColor=0x000000&gt;公会-捐献&lt;/font&gt;</t>
  </si>
  <si>
    <t>dj_1255</t>
  </si>
  <si>
    <t>公会物资包</t>
  </si>
  <si>
    <t>dj_1256</t>
  </si>
  <si>
    <t>可获得:贡献x30\n使用途径:&lt;font color=0x24ff00 bold='true' stroke=2 strokeColor=0x000000&gt;公会-捐献&lt;/font&gt;</t>
  </si>
  <si>
    <t>dj_1257</t>
  </si>
  <si>
    <t>月卡</t>
  </si>
  <si>
    <t>dj_1258</t>
  </si>
  <si>
    <t>可激活和续费月卡并获得3000钻石</t>
  </si>
  <si>
    <t>周卡</t>
  </si>
  <si>
    <t>dj_1259</t>
  </si>
  <si>
    <t>可激活周卡并获得2000钻石</t>
  </si>
  <si>
    <t>10元充值</t>
  </si>
  <si>
    <t>dj_1260</t>
  </si>
  <si>
    <t>使用可获得:1000钻石</t>
  </si>
  <si>
    <t>100元充值</t>
  </si>
  <si>
    <t>使用可获得:10000钻石</t>
  </si>
  <si>
    <t>1000元充值</t>
  </si>
  <si>
    <t>使用可获得:100000钻石</t>
  </si>
  <si>
    <t>爱心鱼</t>
  </si>
  <si>
    <t>dj_370</t>
  </si>
  <si>
    <t>宠物爱心鱼，\n首次激活获得养成属性：生命500 攻击200 防御50,技能威力更强！</t>
  </si>
  <si>
    <t>70</t>
  </si>
  <si>
    <t>扭蛋</t>
  </si>
  <si>
    <t>露力丽</t>
  </si>
  <si>
    <t>dj_298</t>
  </si>
  <si>
    <t>宠物露力丽，\n首次激活获得养成属性：生命1000 攻击400 防御100,技能攻击多个目标！</t>
  </si>
  <si>
    <t>蚊香蝌蚪</t>
  </si>
  <si>
    <t>dj_060</t>
  </si>
  <si>
    <t>宠物蚊香蝌蚪，\n首次激活获得养成属性：生命1000 攻击400 防御100,技能威力更强！</t>
  </si>
  <si>
    <t>海豹球</t>
  </si>
  <si>
    <t>dj_363</t>
  </si>
  <si>
    <t>宠物海豹球，\n首次激活获得养成属性：生命4758 攻击1906 防御475,技能威力更强！</t>
  </si>
  <si>
    <t>墨海马</t>
  </si>
  <si>
    <t>dj_116</t>
  </si>
  <si>
    <t>宠物墨海马，\n首次激活获得养成属性：生命4758 攻击1906 防御475,技能威力更强！</t>
  </si>
  <si>
    <t>70_71_98</t>
  </si>
  <si>
    <t>限时扭蛋</t>
  </si>
  <si>
    <t>丑丑鱼</t>
  </si>
  <si>
    <t>dj_349</t>
  </si>
  <si>
    <t>宠物丑丑鱼，\n首次激活获得养成属性：生命4758 攻击1906 防御475,技能攻击多个目标！</t>
  </si>
  <si>
    <t>鲤鱼王</t>
  </si>
  <si>
    <t>dj_129</t>
  </si>
  <si>
    <t>宠物鲤鱼王，\n首次激活获得养成属性：生命4758 攻击1906 防御475,技能威力更强！</t>
  </si>
  <si>
    <t>71_98</t>
  </si>
  <si>
    <t>长翅鸥</t>
  </si>
  <si>
    <t>dj_278</t>
  </si>
  <si>
    <t>宠物长翅鸥，\n首次激活获得养成属性：生命1000 攻击400 防御100,技能攻击多个目标！</t>
  </si>
  <si>
    <t>角金鱼</t>
  </si>
  <si>
    <t>dj_118</t>
  </si>
  <si>
    <t>宠物角金鱼，\n首次激活获得养成属性：生命1000 攻击400 防御100,技能攻击多个目标！</t>
  </si>
  <si>
    <t>玛瑙水母</t>
  </si>
  <si>
    <t>dj_072</t>
  </si>
  <si>
    <t>宠物玛瑙水母，\n首次激活获得养成属性：生命1000 攻击400 防御100,技能攻击多个目标！</t>
  </si>
  <si>
    <t>70_191</t>
  </si>
  <si>
    <t>主线关卡</t>
  </si>
  <si>
    <t>700</t>
  </si>
  <si>
    <t>小海狮</t>
  </si>
  <si>
    <t>dj_086</t>
  </si>
  <si>
    <t>宠物小海狮，\n首次激活获得养成属性：生命1000 攻击400 防御100,技能威力更强！</t>
  </si>
  <si>
    <t>大舌贝</t>
  </si>
  <si>
    <t>dj_090</t>
  </si>
  <si>
    <t>宠物大舌贝，\n首次激活获得养成属性：生命1000 攻击400 防御100,技能威力更强！</t>
  </si>
  <si>
    <t>呆呆兽</t>
  </si>
  <si>
    <t>dj_079</t>
  </si>
  <si>
    <t>宠物呆呆兽，\n首次激活获得养成属性：生命1000 攻击400 防御100,技能攻击多个目标！</t>
  </si>
  <si>
    <t>可达鸭</t>
  </si>
  <si>
    <t>dj_054</t>
  </si>
  <si>
    <t>宠物可达鸭，\n首次激活获得养成属性：生命1000 攻击400 防御100,技能攻击多个目标！</t>
  </si>
  <si>
    <t>13</t>
  </si>
  <si>
    <t>友情商店</t>
  </si>
  <si>
    <t>龙虾小兵</t>
  </si>
  <si>
    <t>dj_341</t>
  </si>
  <si>
    <t>宠物龙虾小兵，\n首次激活获得养成属性：生命1000 攻击400 防御100,技能威力更强！</t>
  </si>
  <si>
    <t>海星星</t>
  </si>
  <si>
    <t>dj_120</t>
  </si>
  <si>
    <t>宠物海星星，\n首次激活获得养成属性：生命1000 攻击400 防御100,技能威力更强！</t>
  </si>
  <si>
    <t>大钳蟹</t>
  </si>
  <si>
    <t>dj_098</t>
  </si>
  <si>
    <t>宠物大钳蟹，\n首次激活获得养成属性：生命1000 攻击400 防御100,技能威力更强！</t>
  </si>
  <si>
    <t>泥泥鳅</t>
  </si>
  <si>
    <t>dj_339</t>
  </si>
  <si>
    <t>宠物泥泥鳅，\n首次激活获得养成属性：生命1000 攻击400 防御100,技能攻击多个目标！</t>
  </si>
  <si>
    <t>吼吼鲸</t>
  </si>
  <si>
    <t>dj_320</t>
  </si>
  <si>
    <t>宠物吼吼鲸，\n首次激活获得养成属性：生命1000 攻击400 防御100,技能攻击多个目标！</t>
  </si>
  <si>
    <t>杰尼龟</t>
  </si>
  <si>
    <t>dj_007</t>
  </si>
  <si>
    <t>宠物杰尼龟，\n首次激活获得养成属性：生命4758 攻击1906 防御475,技能攻击多个目标！</t>
  </si>
  <si>
    <t>小锯鳄</t>
  </si>
  <si>
    <t>dj_158</t>
  </si>
  <si>
    <t>宠物小锯鳄，\n首次激活获得养成属性：生命4758 攻击1906 防御475,技能攻击多个目标！</t>
  </si>
  <si>
    <t>水跃鱼</t>
  </si>
  <si>
    <t>dj_258</t>
  </si>
  <si>
    <t>宠物水跃鱼，\n首次激活获得养成属性：生命4758 攻击1906 防御475,技能威力更强！</t>
  </si>
  <si>
    <t>水水獭</t>
  </si>
  <si>
    <t>dj_501</t>
  </si>
  <si>
    <t>宠物水水獭，\n首次激活获得养成属性：生命4758 攻击1906 防御475,技能攻击多个目标！</t>
  </si>
  <si>
    <t>呱呱泡蛙</t>
  </si>
  <si>
    <t>dj_656</t>
  </si>
  <si>
    <t>宠物呱呱泡蛙，\n首次激活获得养成属性：生命4758 攻击1906 防御475,技能攻击多个目标！</t>
  </si>
  <si>
    <t>圆陆鲨</t>
  </si>
  <si>
    <t>dj_443</t>
  </si>
  <si>
    <t>宠物圆陆鲨，\n首次激活获得养成属性：生命4758 攻击1906 防御475,技能威力更强！</t>
  </si>
  <si>
    <t>98_195_191</t>
  </si>
  <si>
    <t>神宠商店</t>
  </si>
  <si>
    <t>古空棘鱼</t>
  </si>
  <si>
    <t>dj_369</t>
  </si>
  <si>
    <t>宠物古空棘鱼，\n首次激活获得养成属性：生命4758 攻击1906 防御475,技能威力更强！</t>
  </si>
  <si>
    <t>71_191</t>
  </si>
  <si>
    <t>乘龙</t>
  </si>
  <si>
    <t>dj_131</t>
  </si>
  <si>
    <t>宠物乘龙，\n首次激活获得养成属性：生命4758 攻击1906 防御475,技能攻击多个目标！</t>
  </si>
  <si>
    <t>79_98_191</t>
  </si>
  <si>
    <t>第2期闯关活动</t>
  </si>
  <si>
    <t>水君</t>
  </si>
  <si>
    <t>dj_245</t>
  </si>
  <si>
    <t>宠物水君，\n首次激活获得养成属性：生命4758 攻击1906 防御475,技能攻击多个目标！</t>
  </si>
  <si>
    <t>35_195</t>
  </si>
  <si>
    <t>神宠转盘</t>
  </si>
  <si>
    <t>急冻鸟</t>
  </si>
  <si>
    <t>dj_144</t>
  </si>
  <si>
    <t>宠物急冻鸟，\n首次激活获得养成属性：生命4758 攻击1906 防御475,技能攻击多个目标！</t>
  </si>
  <si>
    <t>97_195_36</t>
  </si>
  <si>
    <t>VIP9礼包</t>
  </si>
  <si>
    <t>首充</t>
  </si>
  <si>
    <t>凯路迪欧</t>
  </si>
  <si>
    <t>dj_647</t>
  </si>
  <si>
    <t>宠物凯路迪欧，\n首次激活获得养成属性：生命8675 攻击3474 防御867,技能威力更强！</t>
  </si>
  <si>
    <t>盖欧卡</t>
  </si>
  <si>
    <t>dj_382</t>
  </si>
  <si>
    <t>宠物盖欧卡，\n首次激活获得养成属性：生命8675 攻击3474 防御867,技能攻击多个目标！</t>
  </si>
  <si>
    <t>98_195</t>
  </si>
  <si>
    <t>酋雷姆</t>
  </si>
  <si>
    <t>dj_646</t>
  </si>
  <si>
    <t>宠物酋雷姆，\n首次激活获得养成属性：生命8675 攻击3474 防御867,技能威力更强！</t>
  </si>
  <si>
    <t>向日种子</t>
  </si>
  <si>
    <t>dj_191</t>
  </si>
  <si>
    <t>宠物向日种子，\n首次激活获得养成属性：生命500 攻击200 防御50,技能威力更强！</t>
  </si>
  <si>
    <t>蘑蘑菇</t>
  </si>
  <si>
    <t>dj_285</t>
  </si>
  <si>
    <t>宠物蘑蘑菇，\n首次激活获得养成属性：生命500 攻击200 防御50,技能威力更强！</t>
  </si>
  <si>
    <t>毽子草</t>
  </si>
  <si>
    <t>dj_187</t>
  </si>
  <si>
    <t>宠物毽子草，\n首次激活获得养成属性：生命1000 攻击400 防御100,技能威力更强！</t>
  </si>
  <si>
    <t>刺尾虫</t>
  </si>
  <si>
    <t>刺尾虫(彩蛋)</t>
  </si>
  <si>
    <t>dj_265</t>
  </si>
  <si>
    <t>宠物刺尾虫(彩蛋)，\n首次激活获得养成属性：生命1000 攻击400 防御100,技能攻击多个目标！</t>
  </si>
  <si>
    <t>宠物刺尾虫，\n首次激活获得养成属性：生命1000 攻击400 防御100,技能攻击多个目标！</t>
  </si>
  <si>
    <t>71</t>
  </si>
  <si>
    <t>独角虫</t>
  </si>
  <si>
    <t>dj_013</t>
  </si>
  <si>
    <t>宠物独角虫，\n首次激活获得养成属性：生命1000 攻击400 防御100,技能威力更强！</t>
  </si>
  <si>
    <t>绿毛虫</t>
  </si>
  <si>
    <t>dj_010</t>
  </si>
  <si>
    <t>宠物绿毛虫，\n首次激活获得养成属性：生命1000 攻击400 防御100,技能攻击多个目标！</t>
  </si>
  <si>
    <t>喇叭芽</t>
  </si>
  <si>
    <t>dj_069</t>
  </si>
  <si>
    <t>宠物喇叭芽，\n首次激活获得养成属性：生命1000 攻击400 防御100,技能攻击多个目标！</t>
  </si>
  <si>
    <t>走路草</t>
  </si>
  <si>
    <t>dj_043</t>
  </si>
  <si>
    <t>宠物走路草，\n首次激活获得养成属性：生命1000 攻击400 防御100,技能攻击多个目标！</t>
  </si>
  <si>
    <t>橡实果</t>
  </si>
  <si>
    <t>dj_273</t>
  </si>
  <si>
    <t>宠物橡实果，\n首次激活获得养成属性：生命4758 攻击1906 防御475,技能威力更强！</t>
  </si>
  <si>
    <t>莲叶童子</t>
  </si>
  <si>
    <t>dj_270</t>
  </si>
  <si>
    <t>宠物莲叶童子，\n首次激活获得养成属性：生命4758 攻击1906 防御475,技能攻击多个目标！</t>
  </si>
  <si>
    <t>毒蔷薇</t>
  </si>
  <si>
    <t>dj_315</t>
  </si>
  <si>
    <t>宠物毒蔷薇，\n首次激活获得养成属性：生命500 攻击200 防御50,技能威力更强！</t>
  </si>
  <si>
    <t>毛球</t>
  </si>
  <si>
    <t>dj_048</t>
  </si>
  <si>
    <t>宠物毛球，\n首次激活获得养成属性：生命1000 攻击400 防御100,技能攻击多个目标！</t>
  </si>
  <si>
    <t>蛋蛋</t>
  </si>
  <si>
    <t>dj_102</t>
  </si>
  <si>
    <t>宠物蛋蛋，\n首次激活获得养成属性：生命1000 攻击400 防御100,技能攻击多个目标！</t>
  </si>
  <si>
    <t>刺球仙人掌</t>
  </si>
  <si>
    <t>dj_331</t>
  </si>
  <si>
    <t>宠物刺球仙人掌，\n首次激活获得养成属性：生命1000 攻击400 防御100,技能威力更强！</t>
  </si>
  <si>
    <t>妙蛙种子</t>
  </si>
  <si>
    <t>dj_001</t>
  </si>
  <si>
    <t>宠物妙蛙种子，\n首次激活获得养成属性：生命4758 攻击1906 防御475,技能攻击多个目标！</t>
  </si>
  <si>
    <t>菊草叶</t>
  </si>
  <si>
    <t>dj_152</t>
  </si>
  <si>
    <t>宠物菊草叶，\n首次激活获得养成属性：生命4758 攻击1906 防御475,技能攻击多个目标！</t>
  </si>
  <si>
    <t>木守宫</t>
  </si>
  <si>
    <t>dj_252</t>
  </si>
  <si>
    <t>宠物木守宫，\n首次激活获得养成属性：生命4758 攻击1906 防御475,技能威力更强！</t>
  </si>
  <si>
    <t>藤藤蛇</t>
  </si>
  <si>
    <t>dj_495</t>
  </si>
  <si>
    <t>宠物藤藤蛇，\n首次激活获得养成属性：生命4758 攻击1906 防御475,技能攻击多个目标！</t>
  </si>
  <si>
    <t>哈力栗</t>
  </si>
  <si>
    <t>dj_650</t>
  </si>
  <si>
    <t>宠物哈力栗，\n首次激活获得养成属性：生命4758 攻击1906 防御475,技能攻击多个目标！</t>
  </si>
  <si>
    <t>百合根娃娃</t>
  </si>
  <si>
    <t>dj_548</t>
  </si>
  <si>
    <t>宠物百合根娃娃，\n首次激活获得养成属性：生命4758 攻击1906 防御475,技能攻击多个目标！</t>
  </si>
  <si>
    <t>80_98</t>
  </si>
  <si>
    <t>第3期闯关活动</t>
  </si>
  <si>
    <t>蔓藤怪</t>
  </si>
  <si>
    <t>dj_114</t>
  </si>
  <si>
    <t>宠物蔓藤怪，\n首次激活获得养成属性：生命1000 攻击400 防御100,技能攻击多个目标！</t>
  </si>
  <si>
    <t>58_71_191</t>
  </si>
  <si>
    <t>热带龙</t>
  </si>
  <si>
    <t>dj_357</t>
  </si>
  <si>
    <t>宠物热带龙，\n首次激活获得养成属性：生命1000 攻击400 防御100,技能威力更强！</t>
  </si>
  <si>
    <t>98</t>
  </si>
  <si>
    <t>触手百合</t>
  </si>
  <si>
    <t>dj_345</t>
  </si>
  <si>
    <t>宠物触手百合，\n首次激活获得养成属性：生命4758 攻击1906 防御475,技能攻击多个目标！</t>
  </si>
  <si>
    <t>飞天螳螂</t>
  </si>
  <si>
    <t>dj_123</t>
  </si>
  <si>
    <t>宠物飞天螳螂，\n首次激活获得养成属性：生命4758 攻击1906 防御475,技能威力更强！</t>
  </si>
  <si>
    <t>美丽花</t>
  </si>
  <si>
    <t>dj_182</t>
  </si>
  <si>
    <t>宠物美丽花，\n首次激活获得养成属性：生命4758 攻击1906 防御475,技能攻击多个目标！</t>
  </si>
  <si>
    <t>71_98_191</t>
  </si>
  <si>
    <t>赫拉克罗斯</t>
  </si>
  <si>
    <t>dj_214</t>
  </si>
  <si>
    <t>宠物赫拉克罗斯，\n首次激活获得养成属性：生命4758 攻击1906 防御475,技能威力更强！</t>
  </si>
  <si>
    <t>凯罗斯</t>
  </si>
  <si>
    <t>dj_127</t>
  </si>
  <si>
    <t>宠物凯罗斯，\n首次激活获得养成属性：生命4758 攻击1906 防御475,技能威力更强！</t>
  </si>
  <si>
    <t>时拉比</t>
  </si>
  <si>
    <t>dj_251</t>
  </si>
  <si>
    <t>宠物时拉比，\n首次激活获得养成属性：生命8675 攻击3474 防御867,技能攻击多个目标！</t>
  </si>
  <si>
    <t>98_35_195</t>
  </si>
  <si>
    <t>谢米</t>
  </si>
  <si>
    <t>dj_492</t>
  </si>
  <si>
    <t>宠物谢米，\n首次激活获得养成属性：生命8675 攻击3474 防御867,技能威力更强！</t>
  </si>
  <si>
    <t>熔岩虫</t>
  </si>
  <si>
    <t>dj_218</t>
  </si>
  <si>
    <t>宠物熔岩虫，\n首次激活获得养成属性：生命500 攻击200 防御50,技能威力更强！</t>
  </si>
  <si>
    <t>六尾</t>
  </si>
  <si>
    <t>dj_037</t>
  </si>
  <si>
    <t>宠物六尾，\n首次激活获得养成属性：生命1000 攻击400 防御100,技能攻击多个目标！</t>
  </si>
  <si>
    <t>小火马</t>
  </si>
  <si>
    <t>dj_077</t>
  </si>
  <si>
    <t>宠物小火马，\n首次激活获得养成属性：生命1000 攻击400 防御100,技能攻击多个目标！</t>
  </si>
  <si>
    <t>呆火驼</t>
  </si>
  <si>
    <t>dj_322</t>
  </si>
  <si>
    <t>宠物呆火驼，\n首次激活获得养成属性：生命1000 攻击400 防御100,技能攻击多个目标！</t>
  </si>
  <si>
    <t>猴怪</t>
  </si>
  <si>
    <t>dj_056</t>
  </si>
  <si>
    <t>宠物猴怪，\n首次激活获得养成属性：生命1000 攻击400 防御100,技能威力更强！</t>
  </si>
  <si>
    <t>腕力</t>
  </si>
  <si>
    <t>dj_066</t>
  </si>
  <si>
    <t>宠物腕力，\n首次激活获得养成属性：生命4758 攻击1906 防御475,技能威力更强！</t>
  </si>
  <si>
    <t>卡蒂狗</t>
  </si>
  <si>
    <t>dj_058</t>
  </si>
  <si>
    <t>宠物卡蒂狗，\n首次激活获得养成属性：生命4758 攻击1906 防御475,技能攻击多个目标！</t>
  </si>
  <si>
    <t>小火龙</t>
  </si>
  <si>
    <t>dj_004</t>
  </si>
  <si>
    <t>宠物小火龙，\n首次激活获得养成属性：生命4758 攻击1906 防御475,技能攻击多个目标！</t>
  </si>
  <si>
    <t>火球鼠</t>
  </si>
  <si>
    <t>dj_155</t>
  </si>
  <si>
    <t>宠物火球鼠，\n首次激活获得养成属性：生命4758 攻击1906 防御475,技能攻击多个目标！</t>
  </si>
  <si>
    <t>火稚鸡</t>
  </si>
  <si>
    <t>dj_255</t>
  </si>
  <si>
    <t>宠物火稚鸡，\n首次激活获得养成属性：生命4758 攻击1906 防御475,技能威力更强！</t>
  </si>
  <si>
    <t>暖暖猪</t>
  </si>
  <si>
    <t>dj_498</t>
  </si>
  <si>
    <t>宠物暖暖猪，\n首次激活获得养成属性：生命4758 攻击1906 防御475,技能攻击多个目标！</t>
  </si>
  <si>
    <t>火狐狸</t>
  </si>
  <si>
    <t>dj_653</t>
  </si>
  <si>
    <t>宠物火狐狸，\n首次激活获得养成属性：生命4758 攻击1906 防御475,技能攻击多个目标！</t>
  </si>
  <si>
    <t>煤炭龟</t>
  </si>
  <si>
    <t>dj_324</t>
  </si>
  <si>
    <t>宠物煤炭龟，\n首次激活获得养成属性：生命1000 攻击400 防御100,技能攻击多个目标！</t>
  </si>
  <si>
    <t>70_71_191</t>
  </si>
  <si>
    <t>快拳郎</t>
  </si>
  <si>
    <t>dj_107</t>
  </si>
  <si>
    <t>宠物快拳郎，\n首次激活获得养成属性：生命1000 攻击400 防御100,技能威力更强！</t>
  </si>
  <si>
    <t>飞腿郎</t>
  </si>
  <si>
    <t>dj_106</t>
  </si>
  <si>
    <t>宠物飞腿郎，\n首次激活获得养成属性：生命1000 攻击400 防御100,技能威力更强！</t>
  </si>
  <si>
    <t>赤面龙</t>
  </si>
  <si>
    <t>dj_621</t>
  </si>
  <si>
    <t>宠物赤面龙，\n首次激活获得养成属性：生命1000 攻击400 防御100,技能威力更强！</t>
  </si>
  <si>
    <t>191</t>
  </si>
  <si>
    <t>鸭嘴火兽</t>
  </si>
  <si>
    <t>dj_126</t>
  </si>
  <si>
    <t>宠物鸭嘴火兽，\n首次激活获得养成属性：生命4758 攻击1906 防御475,技能攻击多个目标！</t>
  </si>
  <si>
    <t>58_98</t>
  </si>
  <si>
    <t>戴鲁比</t>
  </si>
  <si>
    <t>dj_228</t>
  </si>
  <si>
    <t>宠物戴鲁比，\n首次激活获得养成属性：生命4758 攻击1906 防御475,技能攻击多个目标！</t>
  </si>
  <si>
    <t>58_191</t>
  </si>
  <si>
    <t>燃烧虫</t>
  </si>
  <si>
    <t>dj_636</t>
  </si>
  <si>
    <t>宠物燃烧虫，\n首次激活获得养成属性：生命4758 攻击1906 防御475,技能攻击多个目标！</t>
  </si>
  <si>
    <t>利欧路</t>
  </si>
  <si>
    <t>dj_447</t>
  </si>
  <si>
    <t>宠物利欧路，\n首次激活获得养成属性：生命4758 攻击1906 防御475,技能威力更强！</t>
  </si>
  <si>
    <t>81</t>
  </si>
  <si>
    <t>第4期闯关活动</t>
  </si>
  <si>
    <t>卡比兽</t>
  </si>
  <si>
    <t>dj_143</t>
  </si>
  <si>
    <t>宠物卡比兽，\n首次激活获得养成属性：生命4758 攻击1906 防御475,技能威力更强！</t>
  </si>
  <si>
    <t>推送礼包</t>
  </si>
  <si>
    <t>沙漠蜻蜓</t>
  </si>
  <si>
    <t>dj_330</t>
  </si>
  <si>
    <t>宠物沙漠蜻蜓，\n首次激活获得养成属性：生命4758 攻击1906 防御475,技能攻击多个目标！</t>
  </si>
  <si>
    <t>火焰鸟</t>
  </si>
  <si>
    <t>dj_146</t>
  </si>
  <si>
    <t>宠物火焰鸟，\n首次激活获得养成属性：生命4758 攻击1906 防御475,技能攻击多个目标！</t>
  </si>
  <si>
    <t>97_195</t>
  </si>
  <si>
    <t>炎帝</t>
  </si>
  <si>
    <t>dj_244</t>
  </si>
  <si>
    <t>宠物炎帝，\n首次激活获得养成属性：生命4758 攻击1906 防御475,技能威力更强！</t>
  </si>
  <si>
    <t>暴飞龙</t>
  </si>
  <si>
    <t>dj_373</t>
  </si>
  <si>
    <t>宠物暴飞龙，\n首次激活获得养成属性：生命4758 攻击1906 防御475,技能威力更强！</t>
  </si>
  <si>
    <t>固拉多</t>
  </si>
  <si>
    <t>dj_383</t>
  </si>
  <si>
    <t>宠物固拉多，\n首次激活获得养成属性：生命8675 攻击3474 防御867,技能威力更强！</t>
  </si>
  <si>
    <t>凤王</t>
  </si>
  <si>
    <t>dj_250</t>
  </si>
  <si>
    <t>宠物凤王，\n首次激活获得养成属性：生命8675 攻击3474 防御867,技能攻击多个目标！</t>
  </si>
  <si>
    <t>宝宝丁</t>
  </si>
  <si>
    <t>dj_174</t>
  </si>
  <si>
    <t>宠物宝宝丁，\n首次激活获得养成属性：生命1000 攻击400 防御100,技能威力更强！</t>
  </si>
  <si>
    <t>皮宝宝</t>
  </si>
  <si>
    <t>dj_173</t>
  </si>
  <si>
    <t>宠物皮宝宝，\n首次激活获得养成属性：生命1000 攻击400 防御100,技能威力更强！</t>
  </si>
  <si>
    <t>皮丘</t>
  </si>
  <si>
    <t>dj_172</t>
  </si>
  <si>
    <t>宠物皮丘，\n首次激活获得养成属性：生命4758 攻击1906 防御475,技能攻击多个目标！</t>
  </si>
  <si>
    <t>凯西</t>
  </si>
  <si>
    <t>dj_063</t>
  </si>
  <si>
    <t>宠物凯西，\n首次激活获得养成属性：生命4758 攻击1906 防御475,技能攻击多个目标！</t>
  </si>
  <si>
    <t>霹雳电球</t>
  </si>
  <si>
    <t>dj_100</t>
  </si>
  <si>
    <t>宠物霹雳电球，\n首次激活获得养成属性：生命1000 攻击400 防御100,技能攻击多个目标！</t>
  </si>
  <si>
    <t>小磁怪</t>
  </si>
  <si>
    <t>dj_081</t>
  </si>
  <si>
    <t>宠物小磁怪，\n首次激活获得养成属性：生命1000 攻击400 防御100,技能攻击多个目标！</t>
  </si>
  <si>
    <t>咩利羊</t>
  </si>
  <si>
    <t>dj_179</t>
  </si>
  <si>
    <t>宠物咩利羊，\n首次激活获得养成属性：生命4758 攻击1906 防御475,技能攻击多个目标！</t>
  </si>
  <si>
    <t>拉鲁拉丝</t>
  </si>
  <si>
    <t>dj_280</t>
  </si>
  <si>
    <t>宠物拉鲁拉丝，\n首次激活获得养成属性：生命4758 攻击1906 防御475,技能攻击多个目标！</t>
  </si>
  <si>
    <t>波克比</t>
  </si>
  <si>
    <t>dj_175</t>
  </si>
  <si>
    <t>宠物波克比，\n首次激活获得养成属性：生命4758 攻击1906 防御475,技能攻击多个目标！</t>
  </si>
  <si>
    <t>青绵鸟</t>
  </si>
  <si>
    <t>dj_333</t>
  </si>
  <si>
    <t>宠物青绵鸟，\n首次激活获得养成属性：生命4758 攻击1906 防御475,技能攻击多个目标！</t>
  </si>
  <si>
    <t>吉利蛋</t>
  </si>
  <si>
    <t>dj_113</t>
  </si>
  <si>
    <t>宠物吉利蛋，\n首次激活获得养成属性：生命4758 攻击1906 防御475,技能攻击多个目标！</t>
  </si>
  <si>
    <t>78</t>
  </si>
  <si>
    <t>第1期闯关活动</t>
  </si>
  <si>
    <t>太阳岩</t>
  </si>
  <si>
    <t>dj_338</t>
  </si>
  <si>
    <t>宠物太阳岩，\n首次激活获得养成属性：生命4758 攻击1906 防御475,技能威力更强！</t>
  </si>
  <si>
    <t>闪电鸟</t>
  </si>
  <si>
    <t>dj_145</t>
  </si>
  <si>
    <t>宠物闪电鸟，\n首次激活获得养成属性：生命4758 攻击1906 防御475,技能攻击多个目标！</t>
  </si>
  <si>
    <t>97_2</t>
  </si>
  <si>
    <t>雷公</t>
  </si>
  <si>
    <t>dj_243</t>
  </si>
  <si>
    <t>宠物雷公，\n首次激活获得养成属性：生命4758 攻击1906 防御475,技能威力更强！</t>
  </si>
  <si>
    <t>快龙</t>
  </si>
  <si>
    <t>dj_149</t>
  </si>
  <si>
    <t>宠物快龙，\n首次激活获得养成属性：生命4758 攻击1906 防御475,技能威力更强！</t>
  </si>
  <si>
    <t>拉帝欧斯</t>
  </si>
  <si>
    <t>dj_381</t>
  </si>
  <si>
    <t>宠物拉帝欧斯，\n首次激活获得养成属性：生命4758 攻击1906 防御475,技能威力更强！</t>
  </si>
  <si>
    <t>83_98_195</t>
  </si>
  <si>
    <t>第6期闯关活动</t>
  </si>
  <si>
    <t>拉帝亚斯</t>
  </si>
  <si>
    <t>dj_380</t>
  </si>
  <si>
    <t>宠物拉帝亚斯，\n首次激活获得养成属性：生命4758 攻击1906 防御475,技能攻击多个目标！</t>
  </si>
  <si>
    <t>小智的皮卡丘</t>
  </si>
  <si>
    <t>dj_025a</t>
  </si>
  <si>
    <t>宠物小智的皮卡丘，\n首次激活获得养成属性：生命8675 攻击3474 防御867,技能攻击多个目标！</t>
  </si>
  <si>
    <t>梦幻</t>
  </si>
  <si>
    <t>dj_151</t>
  </si>
  <si>
    <t>宠物梦幻，\n首次激活获得养成属性：生命8675 攻击3474 防御867,技能威力更强！</t>
  </si>
  <si>
    <t>75</t>
  </si>
  <si>
    <t>V13礼包</t>
  </si>
  <si>
    <t>克雷色利亚</t>
  </si>
  <si>
    <t>dj_488</t>
  </si>
  <si>
    <t>宠物克雷色利亚，\n首次激活获得养成属性：生命8675 攻击3474 防御867,技能攻击多个目标！</t>
  </si>
  <si>
    <t>基拉祈</t>
  </si>
  <si>
    <t>dj_385</t>
  </si>
  <si>
    <t>宠物基拉祈，\n首次激活获得养成属性：生命8675 攻击3474 防御867,技能攻击多个目标！</t>
  </si>
  <si>
    <t>雷吉奇卡斯</t>
  </si>
  <si>
    <t>dj_486</t>
  </si>
  <si>
    <t>宠物雷吉奇卡斯，\n首次激活获得养成属性：生命8675 攻击3474 防御867,技能威力更强！</t>
  </si>
  <si>
    <t>195_191</t>
  </si>
  <si>
    <t>莱希拉姆</t>
  </si>
  <si>
    <t>dj_643</t>
  </si>
  <si>
    <t>宠物莱希拉姆，\n首次激活获得养成属性：生命8675 攻击3474 防御867,技能威力更强！</t>
  </si>
  <si>
    <t>176</t>
  </si>
  <si>
    <t>VIP14礼包</t>
  </si>
  <si>
    <t>烈空坐</t>
  </si>
  <si>
    <t>dj_384</t>
  </si>
  <si>
    <t>宠物烈空坐，\n首次激活获得养成属性：生命8675 攻击3474 防御867,技能攻击多个目标！</t>
  </si>
  <si>
    <t>索尔迦雷欧</t>
  </si>
  <si>
    <t>dj_791</t>
  </si>
  <si>
    <t>宠物索尔迦雷欧，\n首次激活获得养成属性：生命8675 攻击3474 防御867,技能威力更强！</t>
  </si>
  <si>
    <t>哲尔尼亚斯</t>
  </si>
  <si>
    <t>dj_716</t>
  </si>
  <si>
    <t>宠物哲尔尼亚斯，\n首次激活获得养成属性：生命8675 攻击3474 防御867,技能威力更强！</t>
  </si>
  <si>
    <t>96</t>
  </si>
  <si>
    <t>V16礼包</t>
  </si>
  <si>
    <t>超音蝠</t>
  </si>
  <si>
    <t>dj_041</t>
  </si>
  <si>
    <t>宠物超音蝠，\n首次激活获得养成属性：生命1000 攻击400 防御100,技能攻击多个目标！</t>
  </si>
  <si>
    <t>鬼斯</t>
  </si>
  <si>
    <t>dj_092</t>
  </si>
  <si>
    <t>宠物鬼斯，\n首次激活获得养成属性：生命4758 攻击1906 防御475,技能攻击多个目标！</t>
  </si>
  <si>
    <t>191_71</t>
  </si>
  <si>
    <t>勾魂眼</t>
  </si>
  <si>
    <t>dj_302</t>
  </si>
  <si>
    <t>宠物勾魂眼，\n首次激活获得养成属性：生命500 攻击200 防御50,技能攻击多个目标！</t>
  </si>
  <si>
    <t>大嘴娃</t>
  </si>
  <si>
    <t>dj_303</t>
  </si>
  <si>
    <t>宠物大嘴娃，\n首次激活获得养成属性：生命500 攻击200 防御50,技能威力更强！</t>
  </si>
  <si>
    <t>土狼犬</t>
  </si>
  <si>
    <t>dj_261</t>
  </si>
  <si>
    <t>宠物土狼犬，\n首次激活获得养成属性：生命1000 攻击400 防御100,技能威力更强！</t>
  </si>
  <si>
    <t>臭泥</t>
  </si>
  <si>
    <t>dj_088</t>
  </si>
  <si>
    <t>宠物臭泥，\n首次激活获得养成属性：生命1000 攻击400 防御100,技能攻击多个目标！</t>
  </si>
  <si>
    <t>卡拉卡拉</t>
  </si>
  <si>
    <t>dj_104</t>
  </si>
  <si>
    <t>宠物卡拉卡拉，\n首次激活获得养成属性：生命1000 攻击400 防御100,技能威力更强！</t>
  </si>
  <si>
    <t>58</t>
  </si>
  <si>
    <t>夜巡灵</t>
  </si>
  <si>
    <t>dj_355</t>
  </si>
  <si>
    <t>宠物夜巡灵，\n首次激活获得养成属性：生命1000 攻击400 防御100,技能攻击多个目标！</t>
  </si>
  <si>
    <t>可可多拉</t>
  </si>
  <si>
    <t>dj_304</t>
  </si>
  <si>
    <t>宠物可可多拉，\n首次激活获得养成属性：生命4758 攻击1906 防御475,技能威力更强！</t>
  </si>
  <si>
    <t>大岩蛇</t>
  </si>
  <si>
    <t>dj_095</t>
  </si>
  <si>
    <t>宠物大岩蛇，\n首次激活获得养成属性：生命4758 攻击1906 防御475,技能威力更强！</t>
  </si>
  <si>
    <t>单首龙</t>
  </si>
  <si>
    <t>dj_633</t>
  </si>
  <si>
    <t>宠物单首龙，\n首次激活获得养成属性：生命4758 攻击1906 防御475,技能攻击多个目标！</t>
  </si>
  <si>
    <t>82_195</t>
  </si>
  <si>
    <t>第5期闯关活动</t>
  </si>
  <si>
    <t>朝北鼻</t>
  </si>
  <si>
    <t>dj_299</t>
  </si>
  <si>
    <t>宠物朝北鼻，\n首次激活获得养成属性：生命1000 攻击400 防御100,技能攻击多个目标！</t>
  </si>
  <si>
    <t>饭匙蛇</t>
  </si>
  <si>
    <t>dj_336</t>
  </si>
  <si>
    <t>宠物饭匙蛇，\n首次激活获得养成属性：生命1000 攻击400 防御100,技能威力更强！</t>
  </si>
  <si>
    <t>阿勃梭鲁</t>
  </si>
  <si>
    <t>dj_359</t>
  </si>
  <si>
    <t>宠物阿勃梭鲁，\n首次激活获得养成属性：生命4758 攻击1906 防御475,技能威力更强！</t>
  </si>
  <si>
    <t>71_195</t>
  </si>
  <si>
    <t>月石</t>
  </si>
  <si>
    <t>dj_337</t>
  </si>
  <si>
    <t>宠物月石，\n首次激活获得养成属性：生命4758 攻击1906 防御475,技能攻击多个目标！</t>
  </si>
  <si>
    <t>84_71</t>
  </si>
  <si>
    <t>精灵试练</t>
  </si>
  <si>
    <t>化石翼龙</t>
  </si>
  <si>
    <t>dj_142</t>
  </si>
  <si>
    <t>宠物化石翼龙，\n首次激活获得养成属性：生命4758 攻击1906 防御475,技能威力更强！</t>
  </si>
  <si>
    <t>巨金怪</t>
  </si>
  <si>
    <t>dj_376</t>
  </si>
  <si>
    <t>宠物巨金怪，\n首次激活获得养成属性：生命4758 攻击1906 防御475,技能威力更强！</t>
  </si>
  <si>
    <t>班基拉斯</t>
  </si>
  <si>
    <t>dj_248</t>
  </si>
  <si>
    <t>宠物班基拉斯，\n首次激活获得养成属性：生命4758 攻击1906 防御475,技能威力更强！</t>
  </si>
  <si>
    <t>超梦</t>
  </si>
  <si>
    <t>dj_150</t>
  </si>
  <si>
    <t>宠物超梦，\n首次激活获得养成属性：生命8675 攻击3474 防御867,技能威力更强！</t>
  </si>
  <si>
    <t>达克莱伊</t>
  </si>
  <si>
    <t>dj_491</t>
  </si>
  <si>
    <t>宠物达克莱伊，\n首次激活获得养成属性：生命8675 攻击3474 防御867,技能攻击多个目标！</t>
  </si>
  <si>
    <t>2_17</t>
  </si>
  <si>
    <t>超级冰鬼护</t>
  </si>
  <si>
    <t>dj_362mega</t>
  </si>
  <si>
    <t>宠物超级冰鬼护，\n首次激活获得养成属性：生命8675 攻击3474 防御867,技能攻击多个目标！</t>
  </si>
  <si>
    <t>74</t>
  </si>
  <si>
    <t>VIP12礼包</t>
  </si>
  <si>
    <t>代欧奇希斯</t>
  </si>
  <si>
    <t>dj_386</t>
  </si>
  <si>
    <t>宠物代欧奇希斯，\n首次激活获得养成属性：生命8675 攻击3474 防御867,技能威力更强！</t>
  </si>
  <si>
    <t>洛奇亚</t>
  </si>
  <si>
    <t>dj_249</t>
  </si>
  <si>
    <t>宠物洛奇亚，\n首次激活获得养成属性：生命8675 攻击3474 防御867,技能攻击多个目标！</t>
  </si>
  <si>
    <t>捷克罗姆</t>
  </si>
  <si>
    <t>dj_644</t>
  </si>
  <si>
    <t>宠物捷克罗姆，\n首次激活获得养成属性：生命8675 攻击3474 防御867,技能威力更强！</t>
  </si>
  <si>
    <t>76</t>
  </si>
  <si>
    <t>V15礼包</t>
  </si>
  <si>
    <t>骑拉帝纳</t>
  </si>
  <si>
    <t>dj_487</t>
  </si>
  <si>
    <t>宠物骑拉帝纳，\n首次激活获得养成属性：生命8675 攻击3474 防御867,技能威力更强！</t>
  </si>
  <si>
    <t>露奈雅拉</t>
  </si>
  <si>
    <t>dj_792</t>
  </si>
  <si>
    <t>宠物露奈雅拉，\n首次激活获得养成属性：生命8675 攻击3474 防御867,技能攻击多个目标！</t>
  </si>
  <si>
    <t>基格尔德</t>
  </si>
  <si>
    <t>dj_718b</t>
  </si>
  <si>
    <t>宠物基格尔德，\n首次激活获得养成属性：生命8675 攻击3474 防御867,技能攻击多个目标！</t>
  </si>
  <si>
    <t>奈克洛兹玛</t>
  </si>
  <si>
    <t>dj_m1008</t>
  </si>
  <si>
    <t>宠物奈克洛兹玛，\n首次激活获得养成属性：生命8675 攻击3474 防御867,技能攻击多个目标！</t>
  </si>
  <si>
    <t>闪光·金耀凤王</t>
  </si>
  <si>
    <t>dj_m1006</t>
  </si>
  <si>
    <t>宠物闪光·金耀凤王，\n首次激活获得养成属性：生命8675 攻击3474 防御867,技能攻击多个目标！</t>
  </si>
  <si>
    <t>黄昏之鬃</t>
  </si>
  <si>
    <t>dj_m1009</t>
  </si>
  <si>
    <t>宠物黄昏之鬃，\n首次激活获得养成属性：生命8675 攻击3474 防御867,技能攻击多个目标！</t>
  </si>
  <si>
    <t>拂晓之翼</t>
  </si>
  <si>
    <t>dj_m1010</t>
  </si>
  <si>
    <t>宠物拂晓之翼，\n首次激活获得养成属性：生命8675 攻击3474 防御867,技能攻击多个目标！</t>
  </si>
  <si>
    <t>小智的甲贺忍蛙</t>
  </si>
  <si>
    <t>dj_m1001</t>
  </si>
  <si>
    <t>宠物小智的甲贺忍蛙，\n首次激活获得养成属性：生命8675 攻击3474 防御867,技能攻击多个目标！</t>
  </si>
  <si>
    <t>白鼠精卡</t>
  </si>
  <si>
    <t>dj_3001</t>
  </si>
  <si>
    <t>用于激活御三家妙蛙种子。属性评分飙升3200，技能效果更厉害。</t>
  </si>
  <si>
    <t>玉兔精卡</t>
  </si>
  <si>
    <t>dj_3002</t>
  </si>
  <si>
    <t>用于激活御三家小火龙。属性评分飙升9500，技能攻击2个目标。</t>
  </si>
  <si>
    <t>狐狸精卡</t>
  </si>
  <si>
    <t>dj_3003</t>
  </si>
  <si>
    <t>用于激活御三家杰尼龟。属性评分飙升10900，技能攻击2个目标。</t>
  </si>
  <si>
    <t>火恐龙</t>
  </si>
  <si>
    <t>蜘蛛精卡</t>
  </si>
  <si>
    <t>dj_3004</t>
  </si>
  <si>
    <t>用于激活御三家火恐龙。属性评分飙升17300，技能攻击2个目标。</t>
  </si>
  <si>
    <t>妙蛙草</t>
  </si>
  <si>
    <t>蝎子精卡</t>
  </si>
  <si>
    <t>dj_3005</t>
  </si>
  <si>
    <t>用于激活御三家妙蛙草。属性评分飙升19600，技能攻击2个目标。</t>
  </si>
  <si>
    <t>卡咪龟</t>
  </si>
  <si>
    <t>白骨精卡</t>
  </si>
  <si>
    <t>dj_3006</t>
  </si>
  <si>
    <t>用于激活御三家卡咪龟。属性评分飙升21700，技能攻击2个目标。</t>
  </si>
  <si>
    <t>妙蛙花</t>
  </si>
  <si>
    <t>万圣公主卡</t>
  </si>
  <si>
    <t>dj_3008</t>
  </si>
  <si>
    <t>用于激活御三家妙蛙花。属性评分飙升49100，技能攻击3个目标。</t>
  </si>
  <si>
    <t>皮神</t>
  </si>
  <si>
    <t>铁扇公主卡</t>
  </si>
  <si>
    <t>dj_025b</t>
  </si>
  <si>
    <t>用于激活御三家皮卡丘。属性评分飙升37700，技能攻击3个目标。</t>
  </si>
  <si>
    <t>水箭龟</t>
  </si>
  <si>
    <t>嫦娥仙子卡</t>
  </si>
  <si>
    <t>dj_3009</t>
  </si>
  <si>
    <t>用于激活御三家水箭龟。属性评分飙升57200，技能攻击3个目标。</t>
  </si>
  <si>
    <t>闪·喷火龙</t>
  </si>
  <si>
    <t>女儿国王卡</t>
  </si>
  <si>
    <t>dj_3010</t>
  </si>
  <si>
    <t>用于激活御三家闪·喷火龙。属性评分飙升87200，技能攻击3个目标。</t>
  </si>
  <si>
    <t>蜥蜴王</t>
  </si>
  <si>
    <t>女娲碎卡</t>
  </si>
  <si>
    <t>dj_3012</t>
  </si>
  <si>
    <t>用于激活御三家蜥蜴王。属性评分飙升75800，技能攻击3个目标。</t>
  </si>
  <si>
    <t>火焰鸡</t>
  </si>
  <si>
    <t>瑶姬仙子卡</t>
  </si>
  <si>
    <t>dj_3013_1</t>
  </si>
  <si>
    <t>用于激活御三家火焰鸡。属性评分飙升85200，技能攻击3个目标。</t>
  </si>
  <si>
    <t>巨沼怪</t>
  </si>
  <si>
    <t>百花公主卡</t>
  </si>
  <si>
    <t>dj_3011</t>
  </si>
  <si>
    <t>用于激活御三家巨沼怪。属性评分飙升92800，技能攻击3个目标。</t>
  </si>
  <si>
    <t>妙蛙种子碎片</t>
  </si>
  <si>
    <t>白鼠精碎片</t>
  </si>
  <si>
    <t>dj_3013</t>
  </si>
  <si>
    <t>用于升御三家妙蛙种子，提升御三家技能威力。通过御三家商店兑换获得</t>
  </si>
  <si>
    <t>小火龙碎片</t>
  </si>
  <si>
    <t>玉兔精碎片</t>
  </si>
  <si>
    <t>dj_3014</t>
  </si>
  <si>
    <t>用于升御三家小火龙，提升御三家技能威力。通过御三家商店兑换获得</t>
  </si>
  <si>
    <t>杰尼龟碎片</t>
  </si>
  <si>
    <t>狐狸精碎片</t>
  </si>
  <si>
    <t>dj_3015</t>
  </si>
  <si>
    <t>用于升御三家杰尼龟王，提升御三家技能威力。通过御三家商店兑换获得</t>
  </si>
  <si>
    <t>火恐龙碎片</t>
  </si>
  <si>
    <t>蜘蛛精碎片</t>
  </si>
  <si>
    <t>dj_3016</t>
  </si>
  <si>
    <t>用于升御三家火恐龙，提升御三家技能威力。通过御三家商店兑换获得</t>
  </si>
  <si>
    <t>妙蛙草碎片</t>
  </si>
  <si>
    <t>蝎子精碎片</t>
  </si>
  <si>
    <t>dj_3017</t>
  </si>
  <si>
    <t>用于升御三家妙蛙草，提升御三家技能威力。通过御三家商店兑换获得</t>
  </si>
  <si>
    <t>卡咪龟碎片</t>
  </si>
  <si>
    <t>白骨精碎片</t>
  </si>
  <si>
    <t>dj_3018</t>
  </si>
  <si>
    <t>用于升御三家卡咪龟，提升御三家技能威力。通过御三家商店兑换获得</t>
  </si>
  <si>
    <t>妙蛙花碎片</t>
  </si>
  <si>
    <t>万圣公主碎片</t>
  </si>
  <si>
    <t>dj_3020</t>
  </si>
  <si>
    <t>用于升御三家妙蛙花，提升御三家技能威力。通过御三家商店兑换获得</t>
  </si>
  <si>
    <t>皮神碎片</t>
  </si>
  <si>
    <t>铁扇公主碎片</t>
  </si>
  <si>
    <t>dj_3026</t>
  </si>
  <si>
    <t>用于升御三家皮神，提升御三家技能威力。通过御三家商店兑换获得</t>
  </si>
  <si>
    <t>水箭龟碎片</t>
  </si>
  <si>
    <t>嫦娥仙子碎片</t>
  </si>
  <si>
    <t>dj_3021</t>
  </si>
  <si>
    <t>用于升御三家水箭龟，提升御三家技能威力。通过御三家商店兑换获得</t>
  </si>
  <si>
    <t>闪喷火龙碎片</t>
  </si>
  <si>
    <t>女儿国王碎片</t>
  </si>
  <si>
    <t>dj_3022</t>
  </si>
  <si>
    <t>用于升御三家闪·喷火龙，提升御三家技能威力。通过御三家商店兑换获得</t>
  </si>
  <si>
    <t>蜥蜴王碎片</t>
  </si>
  <si>
    <t>女娲碎片</t>
  </si>
  <si>
    <t>dj_3024</t>
  </si>
  <si>
    <t>用于升御三家蜥蜴王，提升御三家技能威力。通过御三家商店兑换获得</t>
  </si>
  <si>
    <t>火焰鸡碎片</t>
  </si>
  <si>
    <t>瑶姬仙子碎片</t>
  </si>
  <si>
    <t>dj_3025</t>
  </si>
  <si>
    <t>用于升御三家火焰鸡，提升御三家技能威力。通过御三家商店兑换获得</t>
  </si>
  <si>
    <t>巨沼怪碎片</t>
  </si>
  <si>
    <t>百花公主碎片</t>
  </si>
  <si>
    <t>dj_3023</t>
  </si>
  <si>
    <t>用于升御三家巨沼怪，提升御三家技能威力。通过御三家商店兑换获得</t>
  </si>
  <si>
    <t>风速狗</t>
  </si>
  <si>
    <t>呆萌羊驼</t>
  </si>
  <si>
    <t>dj_4001</t>
  </si>
  <si>
    <t>用于激活坐骑皮肤&lt;font color=0xff6600&gt;风速狗&lt;/font&gt;，\n激活时增加养成属性：\n&lt;font color=0x24ff00 bold='true' stroke=2 strokeColor=0x000000&gt;生命+13727   攻击+5483   防御+1407&lt;/font&gt;</t>
  </si>
  <si>
    <t>森林之王</t>
  </si>
  <si>
    <t>用于激活坐骑皮肤&lt;font color=0xff6600&gt;拉帝亚斯&lt;/font&gt;，\n激活时增加养成属性：\n&lt;font color=0x24ff00 bold='true' stroke=2 strokeColor=0x000000&gt;生命+14099   攻击+5990   防御+1448&lt;/font&gt;</t>
  </si>
  <si>
    <t>雷电兽</t>
  </si>
  <si>
    <t>小萌鹿</t>
  </si>
  <si>
    <t>用于激活坐骑皮肤&lt;font color=0xff6600&gt;雷电兽&lt;/font&gt;，\n激活时增加养成属性：\n&lt;font color=0x24ff00 bold='true' stroke=2 strokeColor=0x000000&gt;生命+5403   攻击+2166   防御+550&lt;/font&gt;</t>
  </si>
  <si>
    <t>机智斑驴</t>
  </si>
  <si>
    <t>用于激活坐骑皮肤&lt;font color=0xff6600&gt;乘龙&lt;/font&gt;，\n激活时增加养成属性：\n&lt;font color=0x24ff00 bold='true' stroke=2 strokeColor=0x000000&gt;生命+9484   攻击+3740   防御+934&lt;/font&gt;</t>
  </si>
  <si>
    <t>大狼犬</t>
  </si>
  <si>
    <t>烈焰战马</t>
  </si>
  <si>
    <t>用于激活坐骑皮肤&lt;font color=0xff6600&gt;大狼犬&lt;/font&gt;，\n激活时增加养成属性：\n&lt;font color=0x24ff00 bold='true' stroke=2 strokeColor=0x000000&gt;生命+5486   攻击+2182   防御+536&lt;/font&gt;</t>
  </si>
  <si>
    <t>巨翅飞鱼</t>
  </si>
  <si>
    <t>冰霜战狮</t>
  </si>
  <si>
    <t>用于激活坐骑皮肤&lt;font color=0xff6600&gt;巨翅飞鱼&lt;/font&gt;，\n激活时增加养成属性：\n&lt;font color=0x24ff00 bold='true' stroke=2 strokeColor=0x000000&gt;生命+9354   攻击+3776   防御+924&lt;/font&gt;</t>
  </si>
  <si>
    <t>莲帽小童</t>
  </si>
  <si>
    <t>冰麒麟</t>
  </si>
  <si>
    <t>用于激活坐骑皮肤&lt;font color=0xff6600&gt;莲帽小童&lt;/font&gt;，\n激活时增加养成属性：\n&lt;font color=0x24ff00 bold='true' stroke=2 strokeColor=0x000000&gt;生命+14839   攻击+5910   防御+1470&lt;/font&gt;</t>
  </si>
  <si>
    <t>圣诞麋鹿</t>
  </si>
  <si>
    <t>用于激活坐骑皮肤&lt;font color=0xff6600&gt;吉利蛋&lt;/font&gt;，\n激活时增加养成属性：\n&lt;font color=0x24ff00 bold='true' stroke=2 strokeColor=0x000000&gt;生命+13568   攻击+5826   防御+1404&lt;/font&gt;</t>
  </si>
  <si>
    <t>长毛猪</t>
  </si>
  <si>
    <t>蛮牛金刚</t>
  </si>
  <si>
    <t>用于激活坐骑皮肤&lt;font color=0xff6600&gt;长毛猪&lt;/font&gt;，\n激活时增加养成属性：\n&lt;font color=0x24ff00 bold='true' stroke=2 strokeColor=0x000000&gt;生命+2649   攻击+1026   防御+264&lt;/font&gt;</t>
  </si>
  <si>
    <t>皮皮鲸</t>
  </si>
  <si>
    <t>赤胆虎豹</t>
  </si>
  <si>
    <t>用于激活坐骑皮肤&lt;font color=0xff6600&gt;皮皮鲸&lt;/font&gt;，\n激活时增加养成属性：\n&lt;font color=0x24ff00 bold='true' stroke=2 strokeColor=0x000000&gt;生命+5478   攻击+2160   防御+550&lt;/font&gt;</t>
  </si>
  <si>
    <t>火岩鼠</t>
  </si>
  <si>
    <t>虎鲸</t>
  </si>
  <si>
    <t>用于激活坐骑皮肤&lt;font color=0xff6600&gt;火岩鼠&lt;/font&gt;，\n激活时增加养成属性：\n&lt;font color=0x24ff00 bold='true' stroke=2 strokeColor=0x000000&gt;生命+9229   攻击+3794   防御+943&lt;/font&gt;</t>
  </si>
  <si>
    <t>巨牙鲨</t>
  </si>
  <si>
    <t>深海巨鲲</t>
  </si>
  <si>
    <t>用于激活坐骑皮肤&lt;font color=0xff6600&gt;巨牙鲨&lt;/font&gt;，\n激活时增加养成属性：\n&lt;font color=0x24ff00 bold='true' stroke=2 strokeColor=0x000000&gt;生命+14311   攻击+5865   防御+1471&lt;/font&gt;</t>
  </si>
  <si>
    <t>金属怪</t>
  </si>
  <si>
    <t>水龙</t>
  </si>
  <si>
    <t>用于激活坐骑皮肤&lt;font color=0xff6600&gt;金属怪&lt;/font&gt;，\n激活时增加养成属性：\n&lt;font color=0x24ff00 bold='true' stroke=2 strokeColor=0x000000&gt;生命+14216   攻击+5853   防御+1417&lt;/font&gt;</t>
  </si>
  <si>
    <t>念力土偶</t>
  </si>
  <si>
    <t>白凤</t>
  </si>
  <si>
    <t>用于激活坐骑皮肤&lt;font color=0xff6600&gt;念力土偶&lt;/font&gt;，\n激活时增加养成属性：\n&lt;font color=0x24ff00 bold='true' stroke=2 strokeColor=0x000000&gt;生命+14464   攻击+5888   防御+1402&lt;/font&gt;</t>
  </si>
  <si>
    <t>尼多力诺</t>
  </si>
  <si>
    <t>玄影</t>
  </si>
  <si>
    <t>用于激活坐骑皮肤&lt;font color=0xff6600&gt;尼多力诺&lt;/font&gt;，\n激活时增加养成属性：\n&lt;font color=0x24ff00 bold='true' stroke=2 strokeColor=0x000000&gt;生命+5213   攻击+2090   防御+536&lt;/font&gt;</t>
  </si>
  <si>
    <t>大王燕</t>
  </si>
  <si>
    <t>西游猿猴</t>
  </si>
  <si>
    <t>用于激活坐骑皮肤</t>
  </si>
  <si>
    <t>臭臭泥</t>
  </si>
  <si>
    <t>坐骑皮肤卡17</t>
  </si>
  <si>
    <t>用于激活坐骑皮肤&lt;font color=0xff6600&gt;臭臭泥&lt;/font&gt;，\n激活时增加养成属性：\n&lt;font color=0x24ff00 bold='true' stroke=2 strokeColor=0x000000&gt;生命+5434   攻击+2196   防御+533&lt;/font&gt;</t>
  </si>
  <si>
    <t>吞食兽</t>
  </si>
  <si>
    <t>坐骑皮肤卡18</t>
  </si>
  <si>
    <t>毒刺水母</t>
  </si>
  <si>
    <t>坐骑皮肤卡19</t>
  </si>
  <si>
    <t>用于激活坐骑皮肤&lt;font color=0xff6600&gt;毒刺水母&lt;/font&gt;，\n激活时增加养成属性：\n&lt;font color=0x24ff00 bold='true' stroke=2 strokeColor=0x000000&gt;生命+5209   攻击+2151   防御+524&lt;/font&gt;</t>
  </si>
  <si>
    <t>可多拉</t>
  </si>
  <si>
    <t>坐骑皮肤卡20</t>
  </si>
  <si>
    <t>烈火凤凰</t>
  </si>
  <si>
    <t>dj_4021</t>
  </si>
  <si>
    <t>用于激活Z结晶皮肤&lt;font color=0xff6600&gt;可达鸭&lt;/font&gt;，\n激活时增加养成属性：\n&lt;font color=0x24ff00 bold='true' stroke=2 strokeColor=0x000000&gt;生命+9425   攻击+3720   防御+929&lt;/font&gt;</t>
  </si>
  <si>
    <t>飞天葫芦</t>
  </si>
  <si>
    <t>用于激活Z结晶皮肤&lt;font color=0xff6600&gt;鬼斯&lt;/font&gt;，\n激活时增加养成属性：\n&lt;font color=0x24ff00 bold='true' stroke=2 strokeColor=0x000000&gt;生命+2705   攻击+1016   防御+263&lt;/font&gt;</t>
  </si>
  <si>
    <t>小拳石</t>
  </si>
  <si>
    <t>萌龙小呆</t>
  </si>
  <si>
    <t>用于激活Z结晶皮肤&lt;font color=0xff6600&gt;小拳石&lt;/font&gt;，\n激活时增加养成属性：\n&lt;font color=0x24ff00 bold='true' stroke=2 strokeColor=0x000000&gt;生命+5264   攻击+2133   防御+546&lt;/font&gt;</t>
  </si>
  <si>
    <t>多边兽</t>
  </si>
  <si>
    <t>百花仙子</t>
  </si>
  <si>
    <t>用于激活Z结晶皮肤&lt;font color=0xff6600&gt;多边兽&lt;/font&gt;，\n激活时增加养成属性：\n&lt;font color=0x24ff00 bold='true' stroke=2 strokeColor=0x000000&gt;生命+5235   攻击+2084   防御+524&lt;/font&gt;</t>
  </si>
  <si>
    <t>宝贝龙</t>
  </si>
  <si>
    <t>化蝶寻仙</t>
  </si>
  <si>
    <t>用于激活Z结晶皮肤&lt;font color=0xff6600&gt;宝贝龙&lt;/font&gt;，\n激活时增加养成属性：\n&lt;font color=0x24ff00 bold='true' stroke=2 strokeColor=0x000000&gt;生命+2653   攻击+1042   防御+266&lt;/font&gt;</t>
  </si>
  <si>
    <t>天线宝宝</t>
  </si>
  <si>
    <t>用于激活Z结晶皮肤&lt;font color=0xff6600&gt;飞天螳螂&lt;/font&gt;，\n激活时增加养成属性：\n&lt;font color=0x24ff00 bold='true' stroke=2 strokeColor=0x000000&gt;生命+9316   攻击+3680   防御+931&lt;/font&gt;</t>
  </si>
  <si>
    <t>大舌头</t>
  </si>
  <si>
    <t>彩蝶仙子</t>
  </si>
  <si>
    <t>用于激活Z结晶皮肤&lt;font color=0xff6600&gt;大舌头&lt;/font&gt;，\n激活时增加养成属性：\n&lt;font color=0x24ff00 bold='true' stroke=2 strokeColor=0x000000&gt;生命+13897   攻击+5731   防御+1435&lt;/font&gt;</t>
  </si>
  <si>
    <t>天宫玉兔</t>
  </si>
  <si>
    <t>用于激活Z结晶皮肤&lt;font color=0xff6600&gt;呱呱泡蛙&lt;/font&gt;，\n激活时增加养成属性：\n&lt;font color=0x24ff00 bold='true' stroke=2 strokeColor=0x000000&gt;生命+13908   攻击+5908   防御+1407&lt;/font&gt;</t>
  </si>
  <si>
    <t>夜伊布</t>
  </si>
  <si>
    <t>碧元星君</t>
  </si>
  <si>
    <t>用于激活Z结晶皮肤&lt;font color=0xff6600&gt;夜伊布&lt;/font&gt;，\n激活时增加养成属性：\n&lt;font color=0x24ff00 bold='true' stroke=2 strokeColor=0x000000&gt;生命+9489   攻击+3785   防御+932&lt;/font&gt;</t>
  </si>
  <si>
    <t>茸茸羊</t>
  </si>
  <si>
    <t>清玉仙子</t>
  </si>
  <si>
    <t>用于激活Z结晶皮肤&lt;font color=0xff6600&gt;茸茸羊&lt;/font&gt;，\n激活时增加养成属性：\n&lt;font color=0x24ff00 bold='true' stroke=2 strokeColor=0x000000&gt;生命+9468   攻击+3705   防御+949&lt;/font&gt;</t>
  </si>
  <si>
    <t>玉织仙子</t>
  </si>
  <si>
    <t>用于激活Z结晶皮肤&lt;font color=0xff6600&gt;哈力栗&lt;/font&gt;，\n激活时增加养成属性：\n&lt;font color=0x24ff00 bold='true' stroke=2 strokeColor=0x000000&gt;生命+9207   攻击+3762   防御+950&lt;/font&gt;</t>
  </si>
  <si>
    <t>安瓢虫</t>
  </si>
  <si>
    <t>云梦仙子</t>
  </si>
  <si>
    <t>用于激活Z结晶皮肤&lt;font color=0xff6600&gt;安瓢虫&lt;/font&gt;，\n激活时增加养成属性：\n&lt;font color=0x24ff00 bold='true' stroke=2 strokeColor=0x000000&gt;生命+5264   攻击+2133   防御+546&lt;/font&gt;</t>
  </si>
  <si>
    <t>百草仙子</t>
  </si>
  <si>
    <t>用于激活Z结晶皮肤&lt;font color=0xff6600&gt;火狐狸&lt;/font&gt;，\n激活时增加养成属性：\n&lt;font color=0x24ff00 bold='true' stroke=2 strokeColor=0x000000&gt;生命+9357   攻击+3757   防御+920&lt;/font&gt;</t>
  </si>
  <si>
    <t>超能妙喵</t>
  </si>
  <si>
    <t>元宵飞猪</t>
  </si>
  <si>
    <t>用于激活Z结晶皮肤&lt;font color=0xff6600&gt;超能妙喵&lt;/font&gt;，\n激活时增加养成属性：\n&lt;font color=0x24ff00 bold='true' stroke=2 strokeColor=0x000000&gt;生命+9401   攻击+3688   防御+947&lt;/font&gt;</t>
  </si>
  <si>
    <t>圣诞老人</t>
  </si>
  <si>
    <t>用于激活Z结晶皮肤&lt;font color=0xff6600&gt;圣诞老人/font&gt;，\n激活时增加养成属性：\n&lt;font color=0x24ff00 bold='true' stroke=2 strokeColor=0x000000&gt;生命+5000   攻击+3000   防御+1000&lt;/font&gt;</t>
  </si>
  <si>
    <t>Z结晶皮肤卡16</t>
  </si>
  <si>
    <t>天仙皮肤卡16</t>
  </si>
  <si>
    <t>Z结晶皮肤卡17</t>
  </si>
  <si>
    <t>天仙皮肤卡17</t>
  </si>
  <si>
    <t>Z结晶皮肤卡18</t>
  </si>
  <si>
    <t>天仙皮肤卡18</t>
  </si>
  <si>
    <t>Z结晶皮肤卡19</t>
  </si>
  <si>
    <t>天仙皮肤卡19</t>
  </si>
  <si>
    <t>Z结晶皮肤卡20</t>
  </si>
  <si>
    <t>天仙皮肤卡20</t>
  </si>
  <si>
    <t>奖台</t>
  </si>
  <si>
    <t>无敌糖果</t>
  </si>
  <si>
    <t>dj_4041</t>
  </si>
  <si>
    <t>用于激活Z手环皮肤&lt;font color=0xff6600&gt;奖台&lt;/font&gt;，\n激活时增加养成属性：\n&lt;font color=0x24ff00 bold='true' stroke=2 strokeColor=0x000000&gt;生命+2563   攻击+1109   防御+260&lt;/font&gt;</t>
  </si>
  <si>
    <t>太古飞盘</t>
  </si>
  <si>
    <t>霓虹魔伞</t>
  </si>
  <si>
    <t>用于激活Z手环皮肤&lt;font color=0xff6600&gt;太古飞盘&lt;/font&gt;，\n激活时增加养成属性：\n&lt;font color=0x24ff00 bold='true' stroke=2 strokeColor=0x000000&gt;生命+9284   攻击+3766   防御+944&lt;/font&gt;</t>
  </si>
  <si>
    <t>绿绿石</t>
  </si>
  <si>
    <t>海之蓝鲸</t>
  </si>
  <si>
    <t>用于激活Z手环皮肤&lt;font color=0xff6600&gt;绿绿石&lt;/font&gt;，\n激活时增加养成属性：\n&lt;font color=0x24ff00 bold='true' stroke=2 strokeColor=0x000000&gt;生命+2653   攻击+1042   防御+266&lt;/font&gt;</t>
  </si>
  <si>
    <t>冒险笔记</t>
  </si>
  <si>
    <t>星光魔法</t>
  </si>
  <si>
    <t>用于激活Z手环皮肤&lt;font color=0xff6600&gt;冒险笔记&lt;/font&gt;，\n激活时增加养成属性：\n&lt;font color=0x24ff00 bold='true' stroke=2 strokeColor=0x000000&gt;生命+5231   攻击+2113   防御+547&lt;/font&gt;</t>
  </si>
  <si>
    <t>GBA</t>
  </si>
  <si>
    <t>焚天巨齿</t>
  </si>
  <si>
    <t>用于激活Z手环皮肤&lt;font color=0xff6600&gt;GBA&lt;/font&gt;，\n激活时增加养成属性：\n&lt;font color=0x24ff00 bold='true' stroke=2 strokeColor=0x000000&gt;生命+9496   攻击+3688   防御+938&lt;/font&gt;</t>
  </si>
  <si>
    <t>书本</t>
  </si>
  <si>
    <t>远古神杖</t>
  </si>
  <si>
    <t>用于激活Z手环皮肤&lt;font color=0xff6600&gt;书本&lt;/font&gt;，\n激活时增加养成属性：\n&lt;font color=0x24ff00 bold='true' stroke=2 strokeColor=0x000000&gt;生命+2521   攻击+1019   防御+254&lt;/font&gt;</t>
  </si>
  <si>
    <t>王者之证</t>
  </si>
  <si>
    <t>芭蕉扇</t>
  </si>
  <si>
    <t>用于激活Z手环皮肤&lt;font color=0xff6600&gt;王者之证&lt;/font&gt;，\n激活时增加养成属性：\n&lt;font color=0x24ff00 bold='true' stroke=2 strokeColor=0x000000&gt;生命+14924   攻击+5442   防御+1457&lt;/font&gt;</t>
  </si>
  <si>
    <t>CD机</t>
  </si>
  <si>
    <t>棉花糖</t>
  </si>
  <si>
    <t>用于激活Z手环皮肤&lt;font color=0xff6600&gt;CD机&lt;/font&gt;，\n激活时增加养成属性：\n&lt;font color=0x24ff00 bold='true' stroke=2 strokeColor=0x000000&gt;生命+14476   攻击+5903   防御+1491&lt;/font&gt;</t>
  </si>
  <si>
    <t>宠物机粉</t>
  </si>
  <si>
    <t>冰糖葫芦</t>
  </si>
  <si>
    <t>用于激活Z手环皮肤&lt;font color=0xff6600&gt;宠物机粉&lt;/font&gt;，\n激活时增加养成属性：\n&lt;font color=0x24ff00 bold='true' stroke=2 strokeColor=0x000000&gt;生命+9468   攻击+3796   防御+942&lt;/font&gt;</t>
  </si>
  <si>
    <t>石台</t>
  </si>
  <si>
    <t>十方俱灭</t>
  </si>
  <si>
    <t>用于激活Z手环皮肤&lt;font color=0xff6600&gt;石台&lt;/font&gt;，\n激活时增加养成属性：\n&lt;font color=0x24ff00 bold='true' stroke=2 strokeColor=0x000000&gt;生命+5212   攻击+2112   防御+538&lt;/font&gt;</t>
  </si>
  <si>
    <t>规则书</t>
  </si>
  <si>
    <t>逍遥无极</t>
  </si>
  <si>
    <t>用于激活Z手环皮肤&lt;font color=0xff6600&gt;规则书&lt;/font&gt;，\n激活时增加养成属性：\n&lt;font color=0x24ff00 bold='true' stroke=2 strokeColor=0x000000&gt;生命+9293   攻击+3743   防御+941&lt;/font&gt;</t>
  </si>
  <si>
    <t>白棉云</t>
  </si>
  <si>
    <t>六道无常</t>
  </si>
  <si>
    <t>用于激活Z手环皮肤&lt;font color=0xff6600&gt;白棉云&lt;/font&gt;，\n激活时增加养成属性：\n&lt;font color=0x24ff00 bold='true' stroke=2 strokeColor=0x000000&gt;生命+9300   攻击+3781   防御+921&lt;/font&gt;</t>
  </si>
  <si>
    <t>方文台</t>
  </si>
  <si>
    <t>乾坤巽风</t>
  </si>
  <si>
    <t>用于激活Z手环皮肤&lt;font color=0xff6600&gt;方文台&lt;/font&gt;，\n激活时增加养成属性：\n&lt;font color=0x24ff00 bold='true' stroke=2 strokeColor=0x000000&gt;生命+5274   攻击+2131   防御+522&lt;/font&gt;</t>
  </si>
  <si>
    <t>平板</t>
  </si>
  <si>
    <t>金箍棒</t>
  </si>
  <si>
    <t>用于激活Z手环皮肤&lt;font color=0xff6600&gt;平板&lt;/font&gt;，\n激活时增加养成属性：\n&lt;font color=0x24ff00 bold='true' stroke=2 strokeColor=0x000000&gt;生命+14952   攻击+5761   防御+1352&lt;/font&gt;</t>
  </si>
  <si>
    <t>GBA·SP</t>
  </si>
  <si>
    <t>元宵灯笼</t>
  </si>
  <si>
    <t>用于激活Z手环皮肤&lt;font color=0xff6600&gt;GBA·SP&lt;/font&gt;，\n激活时增加养成属性：\n&lt;font color=0x24ff00 bold='true' stroke=2 strokeColor=0x000000&gt;生命+14106   攻击+5794   防御+1385&lt;/font&gt;</t>
  </si>
  <si>
    <t>盒子</t>
  </si>
  <si>
    <t>神兵皮肤卡16</t>
  </si>
  <si>
    <t>用于激活Z手环皮肤&lt;font color=0xff6600&gt;盒子&lt;/font&gt;，\n激活时增加养成属性：\n&lt;font color=0x24ff00 bold='true' stroke=2 strokeColor=0x000000&gt;生命+5390   攻击+2097   防御+536&lt;/font&gt;</t>
  </si>
  <si>
    <t>圣诞雪橇</t>
  </si>
  <si>
    <t>用于激活Z手环皮肤&lt;font color=0xff6600&gt;圣诞雪橇&lt;/font&gt;，\n激活时增加养成属性：\n&lt;font color=0x24ff00 bold='true' stroke=2 strokeColor=0x000000&gt;生命+5000   攻击+3000   防御+1000&lt;/font&gt;</t>
  </si>
  <si>
    <t>Z手环皮肤卡18</t>
  </si>
  <si>
    <t>神兵皮肤卡18</t>
  </si>
  <si>
    <t>用于激活Z手环皮肤</t>
  </si>
  <si>
    <t>Z手环皮肤卡19</t>
  </si>
  <si>
    <t>神兵皮肤卡19</t>
  </si>
  <si>
    <t>Z手环皮肤卡20</t>
  </si>
  <si>
    <t>神兵皮肤卡20</t>
  </si>
  <si>
    <t>百变鬼斯</t>
  </si>
  <si>
    <t>dj_4061</t>
  </si>
  <si>
    <t>用于激活百变怪皮肤&lt;font color=0xff6600&gt;百变鬼斯&lt;/font&gt;，\n激活时增加养成属性：\n&lt;font color=0x24ff00 bold='true' stroke=2 strokeColor=0x000000&gt;生命+2640   攻击+1117   防御+266&lt;/font&gt;</t>
  </si>
  <si>
    <t>百变妙娃花</t>
  </si>
  <si>
    <t>用于激活百变怪皮肤&lt;font color=0xff6600&gt;百变妙娃花&lt;/font&gt;，\n激活时增加养成属性：\n&lt;font color=0x24ff00 bold='true' stroke=2 strokeColor=0x000000&gt;生命+13900   攻击+5988   防御+1357&lt;/font&gt;</t>
  </si>
  <si>
    <t>百变耿鬼</t>
  </si>
  <si>
    <t>用于激活百变怪皮肤&lt;font color=0xff6600&gt;百变耿鬼&lt;/font&gt;，\n激活时增加养成属性：\n&lt;font color=0x24ff00 bold='true' stroke=2 strokeColor=0x000000&gt;生命+5386   攻击+2094   防御+535&lt;/font&gt;</t>
  </si>
  <si>
    <t>百变冰鬼护</t>
  </si>
  <si>
    <t>用于激活百变怪皮肤&lt;font color=0xff6600&gt;百变冰鬼护&lt;/font&gt;，\n激活时增加养成属性：\n&lt;font color=0x24ff00 bold='true' stroke=2 strokeColor=0x000000&gt;生命+14081   攻击+5571   防御+1475&lt;/font&gt;</t>
  </si>
  <si>
    <t>百变皮卡丘</t>
  </si>
  <si>
    <t>用于激活百变怪皮肤&lt;font color=0xff6600&gt;百变皮卡丘&lt;/font&gt;，\n激活时增加养成属性：\n&lt;font color=0x24ff00 bold='true' stroke=2 strokeColor=0x000000&gt;生命+2572   攻击+1090   防御+255&lt;/font&gt;</t>
  </si>
  <si>
    <t>百变洗衣机</t>
  </si>
  <si>
    <t>用于激活百变怪皮肤&lt;font color=0xff6600&gt;百变洗衣机&lt;/font&gt;，\n激活时增加养成属性：\n&lt;font color=0x24ff00 bold='true' stroke=2 strokeColor=0x000000&gt;生命+14639   攻击+5552   防御+1374&lt;/font&gt;</t>
  </si>
  <si>
    <t>百变大卡比</t>
  </si>
  <si>
    <t>用于激活百变怪皮肤&lt;font color=0xff6600&gt;百变大卡比&lt;/font&gt;，\n激活时增加养成属性：\n&lt;font color=0x24ff00 bold='true' stroke=2 strokeColor=0x000000&gt;生命+14216   攻击+5853   防御+1417&lt;/font&gt;</t>
  </si>
  <si>
    <t>百变班吉拉</t>
  </si>
  <si>
    <t>用于激活百变怪皮肤&lt;font color=0xff6600&gt;百变班吉拉&lt;/font&gt;，\n激活时增加养成属性：\n&lt;font color=0x24ff00 bold='true' stroke=2 strokeColor=0x000000&gt;生命+14034   攻击+5424   防御+1430&lt;/font&gt;</t>
  </si>
  <si>
    <t>百变请假王</t>
  </si>
  <si>
    <t>用于激活百变怪皮肤&lt;font color=0xff6600&gt;百变请假王&lt;/font&gt;，\n激活时增加养成属性：\n&lt;font color=0x24ff00 bold='true' stroke=2 strokeColor=0x000000&gt;生命+14548   攻击+5929   防御+1462&lt;/font&gt;</t>
  </si>
  <si>
    <t>百变呆呆王</t>
  </si>
  <si>
    <t>用于激活百变怪皮肤&lt;font color=0xff6600&gt;百变呆呆王&lt;/font&gt;，\n激活时增加养成属性：\n&lt;font color=0x24ff00 bold='true' stroke=2 strokeColor=0x000000&gt;生命+9234   攻击+3696   防御+924&lt;/font&gt;</t>
  </si>
  <si>
    <t>百变炎帝</t>
  </si>
  <si>
    <t>用于激活百变怪皮肤&lt;font color=0xff6600&gt;百变炎帝&lt;/font&gt;，\n激活时增加养成属性：\n&lt;font color=0x24ff00 bold='true' stroke=2 strokeColor=0x000000&gt;生命+14424   攻击+5649   防御+1437&lt;/font&gt;</t>
  </si>
  <si>
    <t>百变霹雳电球</t>
  </si>
  <si>
    <t>用于激活百变怪皮肤&lt;font color=0xff6600&gt;百变霹雳电球&lt;/font&gt;，\n激活时增加养成属性：\n&lt;font color=0x24ff00 bold='true' stroke=2 strokeColor=0x000000&gt;生命+5431   攻击+2177   防御+550&lt;/font&gt;</t>
  </si>
  <si>
    <t>百变臭臭泥</t>
  </si>
  <si>
    <t>用于激活百变怪皮肤&lt;font color=0xff6600&gt;百变臭臭泥&lt;/font&gt;，\n激活时增加养成属性：\n&lt;font color=0x24ff00 bold='true' stroke=2 strokeColor=0x000000&gt;生命+2792   攻击+1056   防御+250&lt;/font&gt;</t>
  </si>
  <si>
    <t>百变沙基拉</t>
  </si>
  <si>
    <t>用于激活百变怪皮肤&lt;font color=0xff6600&gt;百变沙基拉&lt;/font&gt;，\n激活时增加养成属性：\n&lt;font color=0x24ff00 bold='true' stroke=2 strokeColor=0x000000&gt;生命+5447   攻击+2111   防御+525&lt;/font&gt;</t>
  </si>
  <si>
    <t>百变太阳岩</t>
  </si>
  <si>
    <t>用于激活百变怪皮肤&lt;font color=0xff6600&gt;百变太阳岩&lt;/font&gt;，\n激活时增加养成属性：\n&lt;font color=0x24ff00 bold='true' stroke=2 strokeColor=0x000000&gt;生命+9479   攻击+3796   防御+921&lt;/font&gt;</t>
  </si>
  <si>
    <t>百变果然翁</t>
  </si>
  <si>
    <t>用于激活百变怪皮肤&lt;font color=0xff6600&gt;百变果然翁&lt;/font&gt;，\n激活时增加养成属性：\n&lt;font color=0x24ff00 bold='true' stroke=2 strokeColor=0x000000&gt;生命+9316   攻击+3680   防御+931&lt;/font&gt;</t>
  </si>
  <si>
    <t>百变吞食兽</t>
  </si>
  <si>
    <t>用于激活百变怪皮肤&lt;font color=0xff6600&gt;百变吞食兽&lt;/font&gt;，\n激活时增加养成属性：\n&lt;font color=0x24ff00 bold='true' stroke=2 strokeColor=0x000000&gt;生命+9276   攻击+3768   防御+921&lt;/font&gt;</t>
  </si>
  <si>
    <t>异阿尔宙斯</t>
  </si>
  <si>
    <t>用于激活百变怪皮肤&lt;font color=0xff6600&gt;异阿尔宙斯&lt;/font&gt;，\n激活时增加养成属性：\n&lt;font color=0x24ff00 bold='true' stroke=2 strokeColor=0x000000&gt;生命+26676   攻击+10666   防御+2666&lt;/font&gt;</t>
  </si>
  <si>
    <t>百变小卡比</t>
  </si>
  <si>
    <t>用于激活百变怪皮肤&lt;font color=0xff6600&gt;百变小卡比&lt;/font&gt;，\n激活时增加养成属性：\n&lt;font color=0x24ff00 bold='true' stroke=2 strokeColor=0x000000&gt;生命+9316   攻击+3680   防御+931&lt;/font&gt;</t>
  </si>
  <si>
    <t>百变圣诞变装</t>
  </si>
  <si>
    <t>用于激活百变怪皮肤&lt;font color=0xff6600&gt;百变圣诞变装&lt;/font&gt;，\n激活时增加养成属性：\n&lt;font color=0x24ff00 bold='true' stroke=2 strokeColor=0x000000&gt;生命+9316   攻击+3680   防御+931&lt;/font&gt;</t>
  </si>
  <si>
    <t>水形态伊布卡</t>
  </si>
  <si>
    <t>天女·瑶姬</t>
  </si>
  <si>
    <t>dj_4081</t>
  </si>
  <si>
    <t>用于激活伊布皮肤：水形态伊布\n属性\n评分增加21100</t>
  </si>
  <si>
    <t>雷伊布卡</t>
  </si>
  <si>
    <t>天女·红衣</t>
  </si>
  <si>
    <t>用于激活伊布皮肤：雷伊布\n属性\n评分增加23100</t>
  </si>
  <si>
    <t>太阳伊布卡</t>
  </si>
  <si>
    <t>青衣仙子卡</t>
  </si>
  <si>
    <t>用于激活伊布皮肤：&lt;font color=0xff6600&gt;太阳伊布&lt;/font&gt;，\n激活时增加养成属性：\n&lt;font color=0x24ff00 bold='true' stroke=2 strokeColor=0x000000&gt;生命+10200   攻击+4080   防御+1020&lt;/font&gt;</t>
  </si>
  <si>
    <t>月亮伊布卡</t>
  </si>
  <si>
    <t>紫衣仙子卡</t>
  </si>
  <si>
    <t>用于激活伊布皮肤：&lt;font color=0xff6600&gt;月亮伊布&lt;/font&gt;，\n激活时增加养成属性：\n&lt;font color=0x24ff00 bold='true' stroke=2 strokeColor=0x000000&gt;生命+11160   攻击+4464   防御+1116&lt;/font&gt;</t>
  </si>
  <si>
    <t>仙子伊布卡</t>
  </si>
  <si>
    <t>黄衣仙子卡</t>
  </si>
  <si>
    <t>用于激活伊布皮肤：仙子伊卡\n属性\n评分增加</t>
  </si>
  <si>
    <t>御三家皮肤卡1</t>
  </si>
  <si>
    <t>仙侣皮肤卡1</t>
  </si>
  <si>
    <t>用于激活伊布皮肤。战斗飙升</t>
  </si>
  <si>
    <t>御三家皮肤卡2</t>
  </si>
  <si>
    <t>仙侣皮肤卡2</t>
  </si>
  <si>
    <t>御三家皮肤卡3</t>
  </si>
  <si>
    <t>仙侣皮肤卡3</t>
  </si>
  <si>
    <t>御三家皮肤卡4</t>
  </si>
  <si>
    <t>仙侣皮肤卡4</t>
  </si>
  <si>
    <t>御三家皮肤卡5</t>
  </si>
  <si>
    <t>仙侣皮肤卡5</t>
  </si>
  <si>
    <t>我是主角</t>
  </si>
  <si>
    <t>白雪纯情初始</t>
  </si>
  <si>
    <t>dj_4091</t>
  </si>
  <si>
    <t>用于激活时装&lt;font color=0xff6600&gt;我是主角&lt;/font&gt;，\n激活时增加训练师属性：\n&lt;font color=0x24ff00 bold='true' stroke=2 strokeColor=0x000000&gt;生命+2572   攻击+1094   防御+255&lt;/font&gt;</t>
  </si>
  <si>
    <t>用于激活时装&lt;font color=0xff6600&gt;我是主角&lt;/font&gt;，\n激活时增加养成属性：\n&lt;font color=0x24ff00 bold='true' stroke=2 strokeColor=0x000000&gt;生命+2572   攻击+1094   防御+255&lt;/font&gt;</t>
  </si>
  <si>
    <t>响声</t>
  </si>
  <si>
    <t>暗夜魅影困难生死</t>
  </si>
  <si>
    <t>用于激活训练师时装</t>
  </si>
  <si>
    <t>小护士</t>
  </si>
  <si>
    <t>紫电清霜装扮商店</t>
  </si>
  <si>
    <t>用于激活时装&lt;font color=0xff6600&gt;小护士&lt;/font&gt;，\n激活时增加训练师属性：\n&lt;font color=0x24ff00 bold='true' stroke=2 strokeColor=0x000000&gt;生命+9495   攻击+3680   防御+925&lt;/font&gt;</t>
  </si>
  <si>
    <t>用于激活时装&lt;font color=0xff6600&gt;小护士&lt;/font&gt;，\n激活时增加养成属性：\n&lt;font color=0x24ff00 bold='true' stroke=2 strokeColor=0x000000&gt;生命+9495   攻击+3680   防御+925&lt;/font&gt;</t>
  </si>
  <si>
    <t>辉与光</t>
  </si>
  <si>
    <t>梦幻仙侣VIP特权</t>
  </si>
  <si>
    <t>用于激活时装&lt;font color=0xff6600&gt;辉与光&lt;/font&gt;，\n激活时增加训练师属性：\n&lt;font color=0x24ff00 bold='true' stroke=2 strokeColor=0x000000&gt;生命+14570   攻击+5436   防御+1369&lt;/font&gt;</t>
  </si>
  <si>
    <t>用于激活时装&lt;font color=0xff6600&gt;辉与光&lt;/font&gt;，\n激活时增加养成属性：\n&lt;font color=0x24ff00 bold='true' stroke=2 strokeColor=0x000000&gt;生命+14570   攻击+5436   防御+1369&lt;/font&gt;</t>
  </si>
  <si>
    <t>熔岩团</t>
  </si>
  <si>
    <t>蓝缕精灵公会福利</t>
  </si>
  <si>
    <t>用于激活时装&lt;font color=0xff6600&gt;熔岩团&lt;/font&gt;，\n激活时增加训练师属性：\n&lt;font color=0x24ff00 bold='true' stroke=2 strokeColor=0x000000&gt;生命+5318   攻击+2089   防御+536&lt;/font&gt;</t>
  </si>
  <si>
    <t>用于激活时装&lt;font color=0xff6600&gt;熔岩团&lt;/font&gt;，\n激活时增加养成属性：\n&lt;font color=0x24ff00 bold='true' stroke=2 strokeColor=0x000000&gt;生命+5318   攻击+2089   防御+536&lt;/font&gt;</t>
  </si>
  <si>
    <t>预留预留预留</t>
  </si>
  <si>
    <t>西游时装</t>
  </si>
  <si>
    <t>水舰队</t>
  </si>
  <si>
    <t>穿花蝴蝶公会福利</t>
  </si>
  <si>
    <t>用于激活时装&lt;font color=0xff6600&gt;水舰队&lt;/font&gt;，\n激活时增加训练师属性：\n&lt;font color=0x24ff00 bold='true' stroke=2 strokeColor=0x000000&gt;生命+6318   攻击+2389   防御+536&lt;/font&gt;</t>
  </si>
  <si>
    <t>用于激活时装&lt;font color=0xff6600&gt;水舰队&lt;/font&gt;，\n激活时增加养成属性：\n&lt;font color=0x24ff00 bold='true' stroke=2 strokeColor=0x000000&gt;生命+6318   攻击+2389   防御+536&lt;/font&gt;</t>
  </si>
  <si>
    <t>冠军小茂</t>
  </si>
  <si>
    <t>红尘客栈天服三日</t>
  </si>
  <si>
    <t>用于激活时装&lt;font color=0xff6600&gt;冠军小茂&lt;/font&gt;，\n激活时增加训练师属性：\n&lt;font color=0x24ff00 bold='true' stroke=2 strokeColor=0x000000&gt;生命+9225   攻击+3700   防御+950&lt;/font&gt;</t>
  </si>
  <si>
    <t>用于激活时装&lt;font color=0xff6600&gt;冠军小茂&lt;/font&gt;，\n激活时增加养成属性：\n&lt;font color=0x24ff00 bold='true' stroke=2 strokeColor=0x000000&gt;生命+9225   攻击+3700   防御+950&lt;/font&gt;</t>
  </si>
  <si>
    <t>知识达人</t>
  </si>
  <si>
    <t>白日飞升答题</t>
  </si>
  <si>
    <t>用于激活时装&lt;font color=0xff6600&gt;知识达人&lt;/font&gt;，\n激活时增加训练师属性：\n&lt;font color=0x24ff00 bold='true' stroke=2 strokeColor=0x000000&gt;生命+5320   攻击+2145   防御+522&lt;/font&gt;</t>
  </si>
  <si>
    <t>用于激活时装&lt;font color=0xff6600&gt;知识达人&lt;/font&gt;，\n激活时增加养成属性：\n&lt;font color=0x24ff00 bold='true' stroke=2 strokeColor=0x000000&gt;生命+5320   攻击+2145   防御+522&lt;/font&gt;</t>
  </si>
  <si>
    <t>圣诞时装</t>
  </si>
  <si>
    <t>情人时装</t>
  </si>
  <si>
    <t>黑带九段</t>
  </si>
  <si>
    <t>云烟时装-运营</t>
  </si>
  <si>
    <t>用于激活时装&lt;font color=0xff6600&gt;黑带九段&lt;/font&gt;，\n激活时增加训练师属性：\n&lt;font color=0x24ff00 bold='true' stroke=2 strokeColor=0x000000&gt;生命+13880   攻击+5807   防御+1358&lt;/font&gt;</t>
  </si>
  <si>
    <t>用于激活时装&lt;font color=0xff6600&gt;黑带九段&lt;/font&gt;，\n激活时增加养成属性：\n&lt;font color=0x24ff00 bold='true' stroke=2 strokeColor=0x000000&gt;生命+13880   攻击+5807   防御+1358&lt;/font&gt;</t>
  </si>
  <si>
    <t>饲养员</t>
  </si>
  <si>
    <t>花灵时装-运营</t>
  </si>
  <si>
    <t>用于激活时装&lt;font color=0xff6600&gt;饲养员&lt;/font&gt;，\n激活时增加训练师属性：\n&lt;font color=0x24ff00 bold='true' stroke=2 strokeColor=0x000000&gt;生命+9374   攻击+3706   防御+920&lt;/font&gt;</t>
  </si>
  <si>
    <t>用于激活时装&lt;font color=0xff6600&gt;饲养员&lt;/font&gt;，\n激活时增加养成属性：\n&lt;font color=0x24ff00 bold='true' stroke=2 strokeColor=0x000000&gt;生命+9374   攻击+3706   防御+920&lt;/font&gt;</t>
  </si>
  <si>
    <t>超能者</t>
  </si>
  <si>
    <t>白画时装-运营</t>
  </si>
  <si>
    <t>用于激活时装&lt;font color=0xff6600&gt;超能者&lt;/font&gt;，\n激活时增加训练师属性：\n&lt;font color=0x24ff00 bold='true' stroke=2 strokeColor=0x000000&gt;生命+9426   攻击+3744   防御+927&lt;/font&gt;</t>
  </si>
  <si>
    <t>用于激活时装&lt;font color=0xff6600&gt;超能者&lt;/font&gt;，\n激活时增加养成属性：\n&lt;font color=0x24ff00 bold='true' stroke=2 strokeColor=0x000000&gt;生命+9426   攻击+3744   防御+927&lt;/font&gt;</t>
  </si>
  <si>
    <t>结伴时装</t>
  </si>
  <si>
    <t>新婚时装</t>
  </si>
  <si>
    <t>用于激活时装&lt;font color=0xff6600&gt;结伴时装&lt;/font&gt;，\n激活时增加训练师属性：\n&lt;font color=0x24ff00 bold='true' stroke=2 strokeColor=0x000000&gt;生命+6888   攻击+500   防御+355&lt;/font&gt;</t>
  </si>
  <si>
    <t>用于激活时装&lt;font color=0xff6600&gt;结伴时装&lt;/font&gt;，\n激活时增加养成属性：\n&lt;font color=0x24ff00 bold='true' stroke=2 strokeColor=0x000000&gt;生命+6888   攻击+500   防御+355&lt;/font&gt;</t>
  </si>
  <si>
    <t>元宵时装</t>
  </si>
  <si>
    <t>快递少年</t>
  </si>
  <si>
    <t>才子佳人-运营</t>
  </si>
  <si>
    <t>用于激活时装&lt;font color=0xff6600&gt;快递少年&lt;/font&gt;，\n激活时增加训练师属性：\n&lt;font color=0x24ff00 bold='true' stroke=2 strokeColor=0x000000&gt;生命+5267   攻击+2088   防御+520&lt;/font&gt;</t>
  </si>
  <si>
    <t>用于激活时装&lt;font color=0xff6600&gt;快递少年&lt;/font&gt;，\n激活时增加养成属性：\n&lt;font color=0x24ff00 bold='true' stroke=2 strokeColor=0x000000&gt;生命+5267   攻击+2088   防御+520&lt;/font&gt;</t>
  </si>
  <si>
    <t>神秘老人</t>
  </si>
  <si>
    <t>幽梦时装-运营</t>
  </si>
  <si>
    <t>用于激活时装&lt;font color=0xff6600&gt;神秘老人&lt;/font&gt;，\n激活时增加训练师属性：\n&lt;font color=0x24ff00 bold='true' stroke=2 strokeColor=0x000000&gt;生命+14623   攻击+5630   防御+1353&lt;/font&gt;</t>
  </si>
  <si>
    <t>用于激活时装&lt;font color=0xff6600&gt;神秘老人&lt;/font&gt;，\n激活时增加养成属性：\n&lt;font color=0x24ff00 bold='true' stroke=2 strokeColor=0x000000&gt;生命+14623   攻击+5630   防御+1353&lt;/font&gt;</t>
  </si>
  <si>
    <t>初代主角</t>
  </si>
  <si>
    <t>萌兔时装-运营</t>
  </si>
  <si>
    <t>用于激活时装&lt;font color=0xff6600&gt;初代主角&lt;/font&gt;，\n激活时增加训练师属性：\n&lt;font color=0x24ff00 bold='true' stroke=2 strokeColor=0x000000&gt;生命+5263   攻击+2185   防御+533&lt;/font&gt;</t>
  </si>
  <si>
    <t>用于激活时装&lt;font color=0xff6600&gt;初代主角&lt;/font&gt;，\n激活时增加养成属性：\n&lt;font color=0x24ff00 bold='true' stroke=2 strokeColor=0x000000&gt;生命+5263   攻击+2185   防御+533&lt;/font&gt;</t>
  </si>
  <si>
    <t>白色季节</t>
  </si>
  <si>
    <t>妖神时装-50级送</t>
  </si>
  <si>
    <t>用于激活时装&lt;font color=0xff6600&gt;白色季节&lt;/font&gt;，\n激活时增加训练师属性：\n&lt;font color=0x24ff00 bold='true' stroke=2 strokeColor=0x000000&gt;生命+2559   攻击+1067   防御+263&lt;/font&gt;</t>
  </si>
  <si>
    <t>用于激活时装&lt;font color=0xff6600&gt;白色季节&lt;/font&gt;，\n激活时增加养成属性：\n&lt;font color=0x24ff00 bold='true' stroke=2 strokeColor=0x000000&gt;生命+2559   攻击+1067   防御+263&lt;/font&gt;</t>
  </si>
  <si>
    <t>我是训练师</t>
  </si>
  <si>
    <t>西游有你</t>
  </si>
  <si>
    <t>dj_4111</t>
  </si>
  <si>
    <t>用于激活称号&lt;font color=0xff6600&gt;我是训练师&lt;/font&gt;，\n激活时增加训练师属性：\n&lt;font color=0x24ff00 bold='true' stroke=2 strokeColor=0x000000&gt;生命+2675   攻击+1051   防御+261&lt;/font&gt;</t>
  </si>
  <si>
    <t>用于激活称号&lt;font color=0xff6600&gt;我是训练师&lt;/font&gt;，\n激活时增加养成属性：\n&lt;font color=0x24ff00 bold='true' stroke=2 strokeColor=0x000000&gt;生命+2675   攻击+1051   防御+261&lt;/font&gt;</t>
  </si>
  <si>
    <t>驯宠新秀</t>
  </si>
  <si>
    <t>西游新秀</t>
  </si>
  <si>
    <t>用于激活称号&lt;font color=0xff6600&gt;驯宠新秀&lt;/font&gt;，\n激活时增加训练师属性：\n&lt;font color=0x24ff00 bold='true' stroke=2 strokeColor=0x000000&gt;生命+5361   攻击+2096   防御+542&lt;/font&gt;</t>
  </si>
  <si>
    <t>用于激活称号&lt;font color=0xff6600&gt;驯宠新秀&lt;/font&gt;，\n激活时增加养成属性：\n&lt;font color=0x24ff00 bold='true' stroke=2 strokeColor=0x000000&gt;生命+5361   攻击+2096   防御+542&lt;/font&gt;</t>
  </si>
  <si>
    <t>驯宠达人</t>
  </si>
  <si>
    <t>初露峥嵘</t>
  </si>
  <si>
    <t>用于激活称号&lt;font color=0xff6600&gt;驯宠达人&lt;/font&gt;，\n激活时增加训练师属性：\n&lt;font color=0x24ff00 bold='true' stroke=2 strokeColor=0x000000&gt;生命+2527   攻击+1033   防御+274&lt;/font&gt;</t>
  </si>
  <si>
    <t>用于激活称号&lt;font color=0xff6600&gt;驯宠达人&lt;/font&gt;，\n激活时增加养成属性：\n&lt;font color=0x24ff00 bold='true' stroke=2 strokeColor=0x000000&gt;生命+2527   攻击+1033   防御+274&lt;/font&gt;</t>
  </si>
  <si>
    <t>寻宝者</t>
  </si>
  <si>
    <t>气归丹田</t>
  </si>
  <si>
    <t>用于激活称号&lt;font color=0xff6600&gt;寻宝者&lt;/font&gt;，\n激活时增加训练师属性：\n&lt;font color=0x24ff00 bold='true' stroke=2 strokeColor=0x000000&gt;生命+2761   攻击+1075   防御+252&lt;/font&gt;</t>
  </si>
  <si>
    <t>用于激活称号&lt;font color=0xff6600&gt;寻宝者&lt;/font&gt;，\n激活时增加养成属性：\n&lt;font color=0x24ff00 bold='true' stroke=2 strokeColor=0x000000&gt;生命+2761   攻击+1075   防御+252&lt;/font&gt;</t>
  </si>
  <si>
    <t>寻宝能手</t>
  </si>
  <si>
    <t>羽化登仙</t>
  </si>
  <si>
    <t>用于激活称号&lt;font color=0xff6600&gt;寻宝能手&lt;/font&gt;，\n激活时增加训练师属性：\n&lt;font color=0x24ff00 bold='true' stroke=2 strokeColor=0x000000&gt;生命+5482   攻击+2118   防御+545&lt;/font&gt;</t>
  </si>
  <si>
    <t>用于激活称号&lt;font color=0xff6600&gt;寻宝能手&lt;/font&gt;，\n激活时增加养成属性：\n&lt;font color=0x24ff00 bold='true' stroke=2 strokeColor=0x000000&gt;生命+5482   攻击+2118   防御+545&lt;/font&gt;</t>
  </si>
  <si>
    <t>探险者</t>
  </si>
  <si>
    <t>我是土豪</t>
  </si>
  <si>
    <t>用于激活称号&lt;font color=0xff6600&gt;探险者&lt;/font&gt;，\n激活时增加训练师属性：\n&lt;font color=0x24ff00 bold='true' stroke=2 strokeColor=0x000000&gt;生命+5336   攻击+2102   防御+548&lt;/font&gt;</t>
  </si>
  <si>
    <t>用于激活称号&lt;font color=0xff6600&gt;探险者&lt;/font&gt;，\n激活时增加养成属性：\n&lt;font color=0x24ff00 bold='true' stroke=2 strokeColor=0x000000&gt;生命+5336   攻击+2102   防御+548&lt;/font&gt;</t>
  </si>
  <si>
    <t>真·土豪</t>
  </si>
  <si>
    <t>贵气逼人·千金不换</t>
  </si>
  <si>
    <t>用于激活称号&lt;font color=0xff6600&gt;真·土豪&lt;/font&gt;，\n激活时增加训练师属性：\n&lt;font color=0x24ff00 bold='true' stroke=2 strokeColor=0x000000&gt;生命+5223   攻击+2190   防御+525&lt;/font&gt;</t>
  </si>
  <si>
    <t>用于激活称号&lt;font color=0xff6600&gt;真·土豪&lt;/font&gt;，\n激活时增加养成属性：\n&lt;font color=0x24ff00 bold='true' stroke=2 strokeColor=0x000000&gt;生命+5223   攻击+2190   防御+525&lt;/font&gt;</t>
  </si>
  <si>
    <t>解密者</t>
  </si>
  <si>
    <t>大罗金仙</t>
  </si>
  <si>
    <t>用于激活称号&lt;font color=0xff6600&gt;解密者&lt;/font&gt;，\n激活时增加训练师属性：\n&lt;font color=0x24ff00 bold='true' stroke=2 strokeColor=0x000000&gt;生命+2751   攻击+1016   防御+267&lt;/font&gt;</t>
  </si>
  <si>
    <t>用于激活称号&lt;font color=0xff6600&gt;解密者&lt;/font&gt;，\n激活时增加养成属性：\n&lt;font color=0x24ff00 bold='true' stroke=2 strokeColor=0x000000&gt;生命+2751   攻击+1016   防御+267&lt;/font&gt;</t>
  </si>
  <si>
    <t>锋芒毕露</t>
  </si>
  <si>
    <t>用于激活称号&lt;font color=0xff6600&gt;锋芒毕露&lt;/font&gt;，\n激活时增加训练师属性：\n&lt;font color=0x24ff00 bold='true' stroke=2 strokeColor=0x000000&gt;生命+5229   攻击+2148   防御+549&lt;/font&gt;</t>
  </si>
  <si>
    <t>用于激活称号&lt;font color=0xff6600&gt;锋芒毕露&lt;/font&gt;，\n激活时增加养成属性：\n&lt;font color=0x24ff00 bold='true' stroke=2 strokeColor=0x000000&gt;生命+5229   攻击+2148   防御+549&lt;/font&gt;</t>
  </si>
  <si>
    <t>勇者无畏</t>
  </si>
  <si>
    <t>用于激活称号&lt;font color=0xff6600&gt;勇者无畏&lt;/font&gt;，\n激活时增加训练师属性：\n&lt;font color=0x24ff00 bold='true' stroke=2 strokeColor=0x000000&gt;生命+9287   攻击+3707   防御+943&lt;/font&gt;</t>
  </si>
  <si>
    <t>用于激活称号&lt;font color=0xff6600&gt;勇者无畏&lt;/font&gt;，\n激活时增加养成属性：\n&lt;font color=0x24ff00 bold='true' stroke=2 strokeColor=0x000000&gt;生命+9287   攻击+3707   防御+943&lt;/font&gt;</t>
  </si>
  <si>
    <t>挑战王者</t>
  </si>
  <si>
    <t>浪子英雄</t>
  </si>
  <si>
    <t>用于激活称号&lt;font color=0xff6600&gt;挑战王者&lt;/font&gt;，\n激活时增加训练师属性：\n&lt;font color=0x24ff00 bold='true' stroke=2 strokeColor=0x000000&gt;生命+5321   攻击+2166   防御+545&lt;/font&gt;</t>
  </si>
  <si>
    <t>用于激活称号&lt;font color=0xff6600&gt;挑战王者&lt;/font&gt;，\n激活时增加养成属性：\n&lt;font color=0x24ff00 bold='true' stroke=2 strokeColor=0x000000&gt;生命+5321   攻击+2166   防御+545&lt;/font&gt;</t>
  </si>
  <si>
    <t>深藏不露</t>
  </si>
  <si>
    <t>用于激活称号&lt;font color=0xff6600&gt;深藏不露&lt;/font&gt;，\n激活时增加训练师属性：\n&lt;font color=0x24ff00 bold='true' stroke=2 strokeColor=0x000000&gt;生命+5385   攻击+2196   防御+523&lt;/font&gt;</t>
  </si>
  <si>
    <t>用于激活称号&lt;font color=0xff6600&gt;深藏不露&lt;/font&gt;，\n激活时增加养成属性：\n&lt;font color=0x24ff00 bold='true' stroke=2 strokeColor=0x000000&gt;生命+5385   攻击+2196   防御+523&lt;/font&gt;</t>
  </si>
  <si>
    <t>独霸一方</t>
  </si>
  <si>
    <t>用于激活称号&lt;font color=0xff6600&gt;独霸一方&lt;/font&gt;，\n激活时增加训练师属性：\n&lt;font color=0x24ff00 bold='true' stroke=2 strokeColor=0x000000&gt;生命+5404   攻击+2123   防御+548&lt;/font&gt;</t>
  </si>
  <si>
    <t>用于激活称号&lt;font color=0xff6600&gt;独霸一方&lt;/font&gt;，\n激活时增加养成属性：\n&lt;font color=0x24ff00 bold='true' stroke=2 strokeColor=0x000000&gt;生命+5404   攻击+2123   防御+548&lt;/font&gt;</t>
  </si>
  <si>
    <t>精灵试炼</t>
  </si>
  <si>
    <t>天庭试炼</t>
  </si>
  <si>
    <t>用于激活称号&lt;font color=0xff6600&gt;精灵试炼&lt;/font&gt;，\n激活时增加训练师属性：\n&lt;font color=0x24ff00 bold='true' stroke=2 strokeColor=0x000000&gt;生命+5405   攻击+2155   防御+523&lt;/font&gt;</t>
  </si>
  <si>
    <t>用于激活称号&lt;font color=0xff6600&gt;精灵试炼&lt;/font&gt;，\n激活时增加养成属性：\n&lt;font color=0x24ff00 bold='true' stroke=2 strokeColor=0x000000&gt;生命+5405   攻击+2155   防御+523&lt;/font&gt;</t>
  </si>
  <si>
    <t>怪兽大乱斗</t>
  </si>
  <si>
    <t>上班就玩西游</t>
  </si>
  <si>
    <t>用于激活称号&lt;font color=0xff6600&gt;怪兽大乱斗&lt;/font&gt;，\n激活时增加训练师属性：\n&lt;font color=0x24ff00 bold='true' stroke=2 strokeColor=0x000000&gt;生命+9232   攻击+3726   防御+948&lt;/font&gt;</t>
  </si>
  <si>
    <t>用于激活称号&lt;font color=0xff6600&gt;怪兽大乱斗&lt;/font&gt;，\n激活时增加养成属性：\n&lt;font color=0x24ff00 bold='true' stroke=2 strokeColor=0x000000&gt;生命+9232   攻击+3726   防御+948&lt;/font&gt;</t>
  </si>
  <si>
    <t>兄弟同心</t>
  </si>
  <si>
    <t>用于激活称号&lt;font color=0xff6600&gt;兄弟同心&lt;/font&gt;，\n激活时增加训练师属性：\n&lt;font color=0x24ff00 bold='true' stroke=2 strokeColor=0x000000&gt;生命+2500   攻击+1023   防御+253&lt;/font&gt;</t>
  </si>
  <si>
    <t>用于激活称号&lt;font color=0xff6600&gt;兄弟同心&lt;/font&gt;，\n激活时增加养成属性：\n&lt;font color=0x24ff00 bold='true' stroke=2 strokeColor=0x000000&gt;生命+2500   攻击+1023   防御+253&lt;/font&gt;</t>
  </si>
  <si>
    <t>情同手足</t>
  </si>
  <si>
    <t>用于激活称号&lt;font color=0xff6600&gt;情同手足&lt;/font&gt;，\n激活时增加训练师属性：\n&lt;font color=0x24ff00 bold='true' stroke=2 strokeColor=0x000000&gt;生命+5487   攻击+2125   防御+543&lt;/font&gt;</t>
  </si>
  <si>
    <t>用于激活称号&lt;font color=0xff6600&gt;情同手足&lt;/font&gt;，\n激活时增加养成属性：\n&lt;font color=0x24ff00 bold='true' stroke=2 strokeColor=0x000000&gt;生命+5487   攻击+2125   防御+543&lt;/font&gt;</t>
  </si>
  <si>
    <t>志同道合</t>
  </si>
  <si>
    <t>用于激活称号&lt;font color=0xff6600&gt;志同道合&lt;/font&gt;，\n激活时增加训练师属性：\n&lt;font color=0x24ff00 bold='true' stroke=2 strokeColor=0x000000&gt;生命+5411   攻击+2139   防御+522&lt;/font&gt;</t>
  </si>
  <si>
    <t>用于激活称号&lt;font color=0xff6600&gt;志同道合&lt;/font&gt;，\n激活时增加养成属性：\n&lt;font color=0x24ff00 bold='true' stroke=2 strokeColor=0x000000&gt;生命+5411   攻击+2139   防御+522&lt;/font&gt;</t>
  </si>
  <si>
    <t>圣诞快乐</t>
  </si>
  <si>
    <t>用于激活训练师称号</t>
  </si>
  <si>
    <t>情深似海</t>
  </si>
  <si>
    <t>用于激活称号&lt;font color=0xff6600&gt;情深似海&lt;/font&gt;，\n激活时增加训练师属性：\n&lt;font color=0x24ff00 bold='true' stroke=2 strokeColor=0x000000&gt;生命+9381   攻击+3744   防御+930&lt;/font&gt;</t>
  </si>
  <si>
    <t>用于激活称号&lt;font color=0xff6600&gt;情深似海&lt;/font&gt;，\n激活时增加养成属性：\n&lt;font color=0x24ff00 bold='true' stroke=2 strokeColor=0x000000&gt;生命+9381   攻击+3744   防御+930&lt;/font&gt;</t>
  </si>
  <si>
    <t>妈妈再打我一次</t>
  </si>
  <si>
    <t>妈妈再爱我一次</t>
  </si>
  <si>
    <t>一生所爱</t>
  </si>
  <si>
    <t>勘探专家</t>
  </si>
  <si>
    <t>九天神雷</t>
  </si>
  <si>
    <t>用于激活称号&lt;font color=0xff6600&gt;勘探专家&lt;/font&gt;，\n激活时增加训练师属性：\n&lt;font color=0x24ff00 bold='true' stroke=2 strokeColor=0x000000&gt;生命+5243   攻击+2171   防御+548&lt;/font&gt;</t>
  </si>
  <si>
    <t>用于激活称号&lt;font color=0xff6600&gt;勘探专家&lt;/font&gt;，\n激活时增加养成属性：\n&lt;font color=0x24ff00 bold='true' stroke=2 strokeColor=0x000000&gt;生命+5243   攻击+2171   防御+548&lt;/font&gt;</t>
  </si>
  <si>
    <t>宝藏猎人</t>
  </si>
  <si>
    <t>跳出三界</t>
  </si>
  <si>
    <t>用于激活称号&lt;font color=0xff6600&gt;宝藏猎人&lt;/font&gt;，\n激活时增加训练师属性：\n&lt;font color=0x24ff00 bold='true' stroke=2 strokeColor=0x000000&gt;生命+5255   攻击+2156   防御+536&lt;/font&gt;</t>
  </si>
  <si>
    <t>用于激活称号&lt;font color=0xff6600&gt;宝藏猎人&lt;/font&gt;，\n激活时增加养成属性：\n&lt;font color=0x24ff00 bold='true' stroke=2 strokeColor=0x000000&gt;生命+5255   攻击+2156   防御+536&lt;/font&gt;</t>
  </si>
  <si>
    <t>保护单身狗</t>
  </si>
  <si>
    <t>才高八斗</t>
  </si>
  <si>
    <t>用于激活称号&lt;font color=0xff6600&gt;才高八斗&lt;/font&gt;，\n激活时增加训练师属性：\n&lt;font color=0x24ff00 bold='true' stroke=2 strokeColor=0x000000&gt;生命+2562   攻击+1020   防御+252&lt;/font&gt;</t>
  </si>
  <si>
    <t>用于激活称号&lt;font color=0xff6600&gt;才高八斗&lt;/font&gt;，\n激活时增加养成属性：\n&lt;font color=0x24ff00 bold='true' stroke=2 strokeColor=0x000000&gt;生命+2562   攻击+1020   防御+252&lt;/font&gt;</t>
  </si>
  <si>
    <t>学富五车</t>
  </si>
  <si>
    <t>用于激活称号&lt;font color=0xff6600&gt;学富五车&lt;/font&gt;，\n激活时增加训练师属性：\n&lt;font color=0x24ff00 bold='true' stroke=2 strokeColor=0x000000&gt;生命+2741   攻击+1092   防御+280&lt;/font&gt;</t>
  </si>
  <si>
    <t>用于激活称号&lt;font color=0xff6600&gt;学富五车&lt;/font&gt;，\n激活时增加养成属性：\n&lt;font color=0x24ff00 bold='true' stroke=2 strokeColor=0x000000&gt;生命+2741   攻击+1092   防御+280&lt;/font&gt;</t>
  </si>
  <si>
    <t>读万卷书</t>
  </si>
  <si>
    <t>用于激活称号&lt;font color=0xff6600&gt;读万卷书&lt;/font&gt;，\n激活时增加训练师属性：\n&lt;font color=0x24ff00 bold='true' stroke=2 strokeColor=0x000000&gt;生命+2559   攻击+1059   防御+255&lt;/font&gt;</t>
  </si>
  <si>
    <t>用于激活称号&lt;font color=0xff6600&gt;读万卷书&lt;/font&gt;，\n激活时增加养成属性：\n&lt;font color=0x24ff00 bold='true' stroke=2 strokeColor=0x000000&gt;生命+2559   攻击+1059   防御+255&lt;/font&gt;</t>
  </si>
  <si>
    <t>金榜题名</t>
  </si>
  <si>
    <t>用于激活称号&lt;font color=0xff6600&gt;金榜题名&lt;/font&gt;，\n激活时增加训练师属性：\n&lt;font color=0x24ff00 bold='true' stroke=2 strokeColor=0x000000&gt;生命+2623   攻击+1021   防御+273&lt;/font&gt;</t>
  </si>
  <si>
    <t>用于激活称号&lt;font color=0xff6600&gt;金榜题名&lt;/font&gt;，\n激活时增加养成属性：\n&lt;font color=0x24ff00 bold='true' stroke=2 strokeColor=0x000000&gt;生命+2623   攻击+1021   防御+273&lt;/font&gt;</t>
  </si>
  <si>
    <t>百科全书</t>
  </si>
  <si>
    <t>用于激活称号&lt;font color=0xff6600&gt;百科全书&lt;/font&gt;，\n激活时增加训练师属性：\n&lt;font color=0x24ff00 bold='true' stroke=2 strokeColor=0x000000&gt;生命+2709   攻击+1100   防御+252&lt;/font&gt;</t>
  </si>
  <si>
    <t>用于激活称号&lt;font color=0xff6600&gt;百科全书&lt;/font&gt;，\n激活时增加养成属性：\n&lt;font color=0x24ff00 bold='true' stroke=2 strokeColor=0x000000&gt;生命+2709   攻击+1100   防御+252&lt;/font&gt;</t>
  </si>
  <si>
    <t>状元郎</t>
  </si>
  <si>
    <t>用于激活称号&lt;font color=0xff6600&gt;状元郎&lt;/font&gt;，\n激活时增加训练师属性：\n&lt;font color=0x24ff00 bold='true' stroke=2 strokeColor=0x000000&gt;生命+2792   攻击+1001   防御+260&lt;/font&gt;</t>
  </si>
  <si>
    <t>用于激活称号&lt;font color=0xff6600&gt;状元郎&lt;/font&gt;，\n激活时增加养成属性：\n&lt;font color=0x24ff00 bold='true' stroke=2 strokeColor=0x000000&gt;生命+2792   攻击+1001   防御+260&lt;/font&gt;</t>
  </si>
  <si>
    <t>共同盟友</t>
  </si>
  <si>
    <t>义结金兰</t>
  </si>
  <si>
    <t>用于激活称号&lt;font color=0xff6600&gt;共同盟友&lt;/font&gt;，\n激活时增加训练师属性：\n&lt;font color=0x24ff00 bold='true' stroke=2 strokeColor=0x000000&gt;生命+5388   攻击+2127   防御+533&lt;/font&gt;</t>
  </si>
  <si>
    <t>用于激活称号&lt;font color=0xff6600&gt;共同盟友&lt;/font&gt;，\n激活时增加养成属性：\n&lt;font color=0x24ff00 bold='true' stroke=2 strokeColor=0x000000&gt;生命+5388   攻击+2127   防御+533&lt;/font&gt;</t>
  </si>
  <si>
    <t>攻略达人</t>
  </si>
  <si>
    <t>用于激活称号&lt;font color=0xff6600&gt;攻略达人&lt;/font&gt;，\n激活时增加训练师属性：\n&lt;font color=0x24ff00 bold='true' stroke=2 strokeColor=0x000000&gt;生命+5202   攻击+2192   防御+526&lt;/font&gt;</t>
  </si>
  <si>
    <t>用于激活称号&lt;font color=0xff6600&gt;攻略达人&lt;/font&gt;，\n激活时增加养成属性：\n&lt;font color=0x24ff00 bold='true' stroke=2 strokeColor=0x000000&gt;生命+5202   攻击+2192   防御+526&lt;/font&gt;</t>
  </si>
  <si>
    <t>驯宠高手</t>
  </si>
  <si>
    <t>谁与争锋</t>
  </si>
  <si>
    <t>用于激活称号&lt;font color=0xff6600&gt;驯宠高手&lt;/font&gt;，\n激活时增加训练师属性：\n&lt;font color=0x24ff00 bold='true' stroke=2 strokeColor=0x000000&gt;生命+5363   攻击+2195   防御+543&lt;/font&gt;</t>
  </si>
  <si>
    <t>用于激活称号&lt;font color=0xff6600&gt;驯宠高手&lt;/font&gt;，\n激活时增加养成属性：\n&lt;font color=0x24ff00 bold='true' stroke=2 strokeColor=0x000000&gt;生命+5363   攻击+2195   防御+543&lt;/font&gt;</t>
  </si>
  <si>
    <t>父爱如山</t>
  </si>
  <si>
    <t>爸爸去哪儿</t>
  </si>
  <si>
    <t>落叶归根</t>
  </si>
  <si>
    <t>宝藏大师</t>
  </si>
  <si>
    <t>超脱轮回</t>
  </si>
  <si>
    <t>用于激活称号&lt;font color=0xff6600&gt;宝藏大师&lt;/font&gt;，\n激活时增加训练师属性：\n&lt;font color=0x24ff00 bold='true' stroke=2 strokeColor=0x000000&gt;生命+9220   攻击+3779   防御+930&lt;/font&gt;</t>
  </si>
  <si>
    <t>用于激活称号&lt;font color=0xff6600&gt;宝藏大师&lt;/font&gt;，\n激活时增加养成属性：\n&lt;font color=0x24ff00 bold='true' stroke=2 strokeColor=0x000000&gt;生命+9220   攻击+3779   防御+930&lt;/font&gt;</t>
  </si>
  <si>
    <t>手不释卷</t>
  </si>
  <si>
    <t>用于激活称号&lt;font color=0xff6600&gt;手不释卷&lt;/font&gt;，\n激活时增加训练师属性：\n&lt;font color=0x24ff00 bold='true' stroke=2 strokeColor=0x000000&gt;生命+6048   攻击+2419   防御+604&lt;/font&gt;</t>
  </si>
  <si>
    <t>用于激活称号&lt;font color=0xff6600&gt;手不释卷&lt;/font&gt;，\n激活时增加养成属性：\n&lt;font color=0x24ff00 bold='true' stroke=2 strokeColor=0x000000&gt;生命+6048   攻击+2419   防御+604&lt;/font&gt;</t>
  </si>
  <si>
    <t>卓尔不群</t>
  </si>
  <si>
    <t>用于激活称号&lt;font color=0xff6600&gt;卓尔不群&lt;/font&gt;，\n激活时增加训练师属性：\n&lt;font color=0x24ff00 bold='true' stroke=2 strokeColor=0x000000&gt;生命+6300   攻击+2520   防御+630&lt;/font&gt;</t>
  </si>
  <si>
    <t>用于激活称号&lt;font color=0xff6600&gt;卓尔不群&lt;/font&gt;，\n激活时增加养成属性：\n&lt;font color=0x24ff00 bold='true' stroke=2 strokeColor=0x000000&gt;生命+6300   攻击+2520   防御+630&lt;/font&gt;</t>
  </si>
  <si>
    <t>博览群书</t>
  </si>
  <si>
    <t>用于激活称号&lt;font color=0xff6600&gt;博览群书&lt;/font&gt;，\n激活时增加训练师属性：\n&lt;font color=0x24ff00 bold='true' stroke=2 strokeColor=0x000000&gt;生命+6664   攻击+2665   防御+666&lt;/font&gt;</t>
  </si>
  <si>
    <t>用于激活称号&lt;font color=0xff6600&gt;博览群书&lt;/font&gt;，\n激活时增加养成属性：\n&lt;font color=0x24ff00 bold='true' stroke=2 strokeColor=0x000000&gt;生命+6664   攻击+2665   防御+666&lt;/font&gt;</t>
  </si>
  <si>
    <t>妙笔生花</t>
  </si>
  <si>
    <t>用于激活称号&lt;font color=0xff6600&gt;妙笔生花&lt;/font&gt;，\n激活时增加训练师属性：\n&lt;font color=0x24ff00 bold='true' stroke=2 strokeColor=0x000000&gt;生命+7448   攻击+2979   防御+744&lt;/font&gt;</t>
  </si>
  <si>
    <t>用于激活称号&lt;font color=0xff6600&gt;妙笔生花&lt;/font&gt;，\n激活时增加养成属性：\n&lt;font color=0x24ff00 bold='true' stroke=2 strokeColor=0x000000&gt;生命+7448   攻击+2979   防御+744&lt;/font&gt;</t>
  </si>
  <si>
    <t>汗牛充栋</t>
  </si>
  <si>
    <t>用于激活称号&lt;font color=0xff6600&gt;汗牛充栋&lt;/font&gt;，\n激活时增加训练师属性：\n&lt;font color=0x24ff00 bold='true' stroke=2 strokeColor=0x000000&gt;生命+8260   攻击+3304   防御+826&lt;/font&gt;</t>
  </si>
  <si>
    <t>用于激活称号&lt;font color=0xff6600&gt;汗牛充栋&lt;/font&gt;，\n激活时增加养成属性：\n&lt;font color=0x24ff00 bold='true' stroke=2 strokeColor=0x000000&gt;生命+8260   攻击+3304   防御+826&lt;/font&gt;</t>
  </si>
  <si>
    <t>殚见洽闻</t>
  </si>
  <si>
    <t>用于激活称号&lt;font color=0xff6600&gt;殚见洽闻&lt;/font&gt;，\n激活时增加训练师属性：\n&lt;font color=0x24ff00 bold='true' stroke=2 strokeColor=0x000000&gt;生命+9408   攻击+3763   防御+940&lt;/font&gt;</t>
  </si>
  <si>
    <t>用于激活称号&lt;font color=0xff6600&gt;殚见洽闻&lt;/font&gt;，\n激活时增加养成属性：\n&lt;font color=0x24ff00 bold='true' stroke=2 strokeColor=0x000000&gt;生命+9408   攻击+3763   防御+940&lt;/font&gt;</t>
  </si>
  <si>
    <t>博闻强识</t>
  </si>
  <si>
    <t>用于激活称号&lt;font color=0xff6600&gt;博闻强识&lt;/font&gt;，\n激活时增加训练师属性：\n&lt;font color=0x24ff00 bold='true' stroke=2 strokeColor=0x000000&gt;生命+10024   攻击+4009   防御+1002&lt;/font&gt;</t>
  </si>
  <si>
    <t>用于激活称号&lt;font color=0xff6600&gt;博闻强识&lt;/font&gt;，\n激活时增加养成属性：\n&lt;font color=0x24ff00 bold='true' stroke=2 strokeColor=0x000000&gt;生命+10024   攻击+4009   防御+1002&lt;/font&gt;</t>
  </si>
  <si>
    <t>满腹经纶</t>
  </si>
  <si>
    <t>用于激活称号&lt;font color=0xff6600&gt;满腹经纶&lt;/font&gt;，\n激活时增加训练师属性：\n&lt;font color=0x24ff00 bold='true' stroke=2 strokeColor=0x000000&gt;生命+10780   攻击+4312   防御+1078&lt;/font&gt;</t>
  </si>
  <si>
    <t>用于激活称号&lt;font color=0xff6600&gt;满腹经纶&lt;/font&gt;，\n激活时增加养成属性：\n&lt;font color=0x24ff00 bold='true' stroke=2 strokeColor=0x000000&gt;生命+10780   攻击+4312   防御+1078&lt;/font&gt;</t>
  </si>
  <si>
    <t>为人师表</t>
  </si>
  <si>
    <t>用于激活称号&lt;font color=0xff6600&gt;为人师表&lt;/font&gt;，\n激活时增加训练师属性：\n&lt;font color=0x24ff00 bold='true' stroke=2 strokeColor=0x000000&gt;生命+10808   攻击+4323   防御+1080&lt;/font&gt;</t>
  </si>
  <si>
    <t>用于激活称号&lt;font color=0xff6600&gt;为人师表&lt;/font&gt;，\n激活时增加养成属性：\n&lt;font color=0x24ff00 bold='true' stroke=2 strokeColor=0x000000&gt;生命+10808   攻击+4323   防御+1080&lt;/font&gt;</t>
  </si>
  <si>
    <t>循循善诱</t>
  </si>
  <si>
    <t>用于激活称号&lt;font color=0xff6600&gt;循循善诱&lt;/font&gt;，\n激活时增加训练师属性：\n&lt;font color=0x24ff00 bold='true' stroke=2 strokeColor=0x000000&gt;生命+11620   攻击+4648   防御+1162&lt;/font&gt;</t>
  </si>
  <si>
    <t>用于激活称号&lt;font color=0xff6600&gt;循循善诱&lt;/font&gt;，\n激活时增加养成属性：\n&lt;font color=0x24ff00 bold='true' stroke=2 strokeColor=0x000000&gt;生命+11620   攻击+4648   防御+1162&lt;/font&gt;</t>
  </si>
  <si>
    <t>诲人不倦</t>
  </si>
  <si>
    <t>用于激活称号&lt;font color=0xff6600&gt;诲人不倦&lt;/font&gt;，\n激活时增加训练师属性：\n&lt;font color=0x24ff00 bold='true' stroke=2 strokeColor=0x000000&gt;生命+12768   攻击+5107   防御+1276&lt;/font&gt;</t>
  </si>
  <si>
    <t>用于激活称号&lt;font color=0xff6600&gt;诲人不倦&lt;/font&gt;，\n激活时增加养成属性：\n&lt;font color=0x24ff00 bold='true' stroke=2 strokeColor=0x000000&gt;生命+12768   攻击+5107   防御+1276&lt;/font&gt;</t>
  </si>
  <si>
    <t>厚德树人</t>
  </si>
  <si>
    <t>用于激活称号&lt;font color=0xff6600&gt;厚德树人&lt;/font&gt;，\n激活时增加训练师属性：\n&lt;font color=0x24ff00 bold='true' stroke=2 strokeColor=0x000000&gt;生命+13580   攻击+5432   防御+1358&lt;/font&gt;</t>
  </si>
  <si>
    <t>用于激活称号&lt;font color=0xff6600&gt;厚德树人&lt;/font&gt;，\n激活时增加养成属性：\n&lt;font color=0x24ff00 bold='true' stroke=2 strokeColor=0x000000&gt;生命+13580   攻击+5432   防御+1358&lt;/font&gt;</t>
  </si>
  <si>
    <t>大师傅</t>
  </si>
  <si>
    <t>桃李天下</t>
  </si>
  <si>
    <t>用于激活称号&lt;font color=0xff6600&gt;大师傅&lt;/font&gt;，\n激活时增加训练师属性：\n&lt;font color=0x24ff00 bold='true' stroke=2 strokeColor=0x000000&gt;生命+13384   攻击+5353   防御+1338&lt;/font&gt;</t>
  </si>
  <si>
    <t>用于激活称号&lt;font color=0xff6600&gt;大师傅&lt;/font&gt;，\n激活时增加养成属性：\n&lt;font color=0x24ff00 bold='true' stroke=2 strokeColor=0x000000&gt;生命+13384   攻击+5353   防御+1338&lt;/font&gt;</t>
  </si>
  <si>
    <t>七步成诗</t>
  </si>
  <si>
    <t>用于激活称号&lt;font color=0xff6600&gt;七步成诗&lt;/font&gt;，\n激活时增加训练师属性：\n&lt;font color=0x24ff00 bold='true' stroke=2 strokeColor=0x000000&gt;生命+14168   攻击+5667   防御+1416&lt;/font&gt;</t>
  </si>
  <si>
    <t>用于激活称号&lt;font color=0xff6600&gt;七步成诗&lt;/font&gt;，\n激活时增加养成属性：\n&lt;font color=0x24ff00 bold='true' stroke=2 strokeColor=0x000000&gt;生命+14168   攻击+5667   防御+1416&lt;/font&gt;</t>
  </si>
  <si>
    <t>学界泰斗</t>
  </si>
  <si>
    <t>用于激活称号&lt;font color=0xff6600&gt;学界泰斗&lt;/font&gt;，\n激活时增加训练师属性：\n&lt;font color=0x24ff00 bold='true' stroke=2 strokeColor=0x000000&gt;生命+14980   攻击+5992   防御+1498&lt;/font&gt;</t>
  </si>
  <si>
    <t>用于激活称号&lt;font color=0xff6600&gt;学界泰斗&lt;/font&gt;，\n激活时增加养成属性：\n&lt;font color=0x24ff00 bold='true' stroke=2 strokeColor=0x000000&gt;生命+14980   攻击+5992   防御+1498&lt;/font&gt;</t>
  </si>
  <si>
    <t>学贯中西</t>
  </si>
  <si>
    <t>用于激活称号&lt;font color=0xff6600&gt;学贯中西&lt;/font&gt;，\n激活时增加训练师属性：\n&lt;font color=0x24ff00 bold='true' stroke=2 strokeColor=0x000000&gt;生命+16128   攻击+6451   防御+1612&lt;/font&gt;</t>
  </si>
  <si>
    <t>用于激活称号&lt;font color=0xff6600&gt;学贯中西&lt;/font&gt;，\n激活时增加养成属性：\n&lt;font color=0x24ff00 bold='true' stroke=2 strokeColor=0x000000&gt;生命+16128   攻击+6451   防御+1612&lt;/font&gt;</t>
  </si>
  <si>
    <t>博古通今</t>
  </si>
  <si>
    <t>用于激活称号&lt;font color=0xff6600&gt;博古通今&lt;/font&gt;，\n激活时增加训练师属性：\n&lt;font color=0x24ff00 bold='true' stroke=2 strokeColor=0x000000&gt;生命+16744   攻击+6697   防御+1674&lt;/font&gt;</t>
  </si>
  <si>
    <t>用于激活称号&lt;font color=0xff6600&gt;博古通今&lt;/font&gt;，\n激活时增加养成属性：\n&lt;font color=0x24ff00 bold='true' stroke=2 strokeColor=0x000000&gt;生命+16744   攻击+6697   防御+1674&lt;/font&gt;</t>
  </si>
  <si>
    <t>国士无双</t>
  </si>
  <si>
    <t>用于激活称号&lt;font color=0xff6600&gt;国士无双&lt;/font&gt;，\n激活时增加训练师属性：\n&lt;font color=0x24ff00 bold='true' stroke=2 strokeColor=0x000000&gt;生命+30380   攻击+12152   防御+3038&lt;/font&gt;</t>
  </si>
  <si>
    <t>用于激活称号&lt;font color=0xff6600&gt;国士无双&lt;/font&gt;，\n激活时增加养成属性：\n&lt;font color=0x24ff00 bold='true' stroke=2 strokeColor=0x000000&gt;生命+30380   攻击+12152   防御+3038&lt;/font&gt;</t>
  </si>
  <si>
    <t>经天纬地</t>
  </si>
  <si>
    <t>用于激活称号&lt;font color=0xff6600&gt;经天纬地&lt;/font&gt;，\n激活时增加训练师属性：\n&lt;font color=0x24ff00 bold='true' stroke=2 strokeColor=0x000000&gt;生命+52780   攻击+21112   防御+5278&lt;/font&gt;</t>
  </si>
  <si>
    <t>用于激活称号&lt;font color=0xff6600&gt;经天纬地&lt;/font&gt;，\n激活时增加养成属性：\n&lt;font color=0x24ff00 bold='true' stroke=2 strokeColor=0x000000&gt;生命+52780   攻击+21112   防御+5278&lt;/font&gt;</t>
  </si>
  <si>
    <t>大卡与小比</t>
  </si>
  <si>
    <t>用于激活称号&lt;font color=0xff6600&gt;大卡与小比&lt;/font&gt;，\n激活时增加训练师属性：\n&lt;font color=0x24ff00 bold='true' stroke=2 strokeColor=0x000000&gt;生命+9384   攻击+3748   防御+923&lt;/font&gt;</t>
  </si>
  <si>
    <t>用于激活称号&lt;font color=0xff6600&gt;大卡与小比&lt;/font&gt;，\n激活时增加养成属性：\n&lt;font color=0x24ff00 bold='true' stroke=2 strokeColor=0x000000&gt;生命+9384   攻击+3748   防御+923&lt;/font&gt;</t>
  </si>
  <si>
    <t>宠物收集大师</t>
  </si>
  <si>
    <t>用于激活称号&lt;font color=0xff6600&gt;宠物收集大师&lt;/font&gt;，\n激活时增加训练师属性：\n&lt;font color=0x24ff00 bold='true' stroke=2 strokeColor=0x000000&gt;生命+5322   攻击+2113   防御+529&lt;/font&gt;</t>
  </si>
  <si>
    <t>用于激活称号&lt;font color=0xff6600&gt;宠物收集大师&lt;/font&gt;，\n激活时增加养成属性：\n&lt;font color=0x24ff00 bold='true' stroke=2 strokeColor=0x000000&gt;生命+5322   攻击+2113   防御+529&lt;/font&gt;</t>
  </si>
  <si>
    <t>百变星君</t>
  </si>
  <si>
    <t>用于激活称号&lt;font color=0xff6600&gt;百变星君&lt;/font&gt;，\n激活时增加训练师属性：\n&lt;font color=0x24ff00 bold='true' stroke=2 strokeColor=0x000000&gt;生命+5435   攻击+2136   防御+536&lt;/font&gt;</t>
  </si>
  <si>
    <t>用于激活称号&lt;font color=0xff6600&gt;百变星君&lt;/font&gt;，\n激活时增加养成属性：\n&lt;font color=0x24ff00 bold='true' stroke=2 strokeColor=0x000000&gt;生命+5435   攻击+2136   防御+536&lt;/font&gt;</t>
  </si>
  <si>
    <t>实力证明一切</t>
  </si>
  <si>
    <t>用于激活称号&lt;font color=0xff6600&gt;实力证明一切&lt;/font&gt;，\n激活时增加训练师属性：\n&lt;font color=0x24ff00 bold='true' stroke=2 strokeColor=0x000000&gt;生命+5270   攻击+2143   防御+541&lt;/font&gt;</t>
  </si>
  <si>
    <t>用于激活称号&lt;font color=0xff6600&gt;实力证明一切&lt;/font&gt;，\n激活时增加养成属性：\n&lt;font color=0x24ff00 bold='true' stroke=2 strokeColor=0x000000&gt;生命+5270   攻击+2143   防御+541&lt;/font&gt;</t>
  </si>
  <si>
    <t>骑行宠物大师</t>
  </si>
  <si>
    <t>用于激活称号&lt;font color=0xff6600&gt;骑行宠物大师&lt;/font&gt;，\n激活时增加训练师属性：\n&lt;font color=0x24ff00 bold='true' stroke=2 strokeColor=0x000000&gt;生命+5360   攻击+2126   防御+527&lt;/font&gt;</t>
  </si>
  <si>
    <t>用于激活称号&lt;font color=0xff6600&gt;骑行宠物大师&lt;/font&gt;，\n激活时增加养成属性：\n&lt;font color=0x24ff00 bold='true' stroke=2 strokeColor=0x000000&gt;生命+5360   攻击+2126   防御+527&lt;/font&gt;</t>
  </si>
  <si>
    <t>伊布行家</t>
  </si>
  <si>
    <t>用于激活称号&lt;font color=0xff6600&gt;伊布行家&lt;/font&gt;，\n激活时增加训练师属性：\n&lt;font color=0x24ff00 bold='true' stroke=2 strokeColor=0x000000&gt;生命+5441   攻击+2148   防御+548&lt;/font&gt;</t>
  </si>
  <si>
    <t>用于激活称号&lt;font color=0xff6600&gt;伊布行家&lt;/font&gt;，\n激活时增加养成属性：\n&lt;font color=0x24ff00 bold='true' stroke=2 strokeColor=0x000000&gt;生命+5441   攻击+2148   防御+548&lt;/font&gt;</t>
  </si>
  <si>
    <t>传奇冒险家</t>
  </si>
  <si>
    <t>用于激活称号&lt;font color=0xff6600&gt;传奇冒险家&lt;/font&gt;，\n激活时增加训练师属性：\n&lt;font color=0x24ff00 bold='true' stroke=2 strokeColor=0x000000&gt;生命+5287   攻击+2116   防御+526&lt;/font&gt;</t>
  </si>
  <si>
    <t>用于激活称号&lt;font color=0xff6600&gt;传奇冒险家&lt;/font&gt;，\n激活时增加养成属性：\n&lt;font color=0x24ff00 bold='true' stroke=2 strokeColor=0x000000&gt;生命+5287   攻击+2116   防御+526&lt;/font&gt;</t>
  </si>
  <si>
    <t>麻麻电击</t>
  </si>
  <si>
    <t>称号卡66</t>
  </si>
  <si>
    <t>用于激活称号&lt;font color=0xff6600&gt;麻麻电击&lt;/font&gt;，\n激活时增加训练师属性：\n&lt;font color=0x24ff00 bold='true' stroke=2 strokeColor=0x000000&gt;生命+9214   攻击+3752   防御+934&lt;/font&gt;</t>
  </si>
  <si>
    <t>用于激活称号&lt;font color=0xff6600&gt;麻麻电击&lt;/font&gt;，\n激活时增加养成属性：\n&lt;font color=0x24ff00 bold='true' stroke=2 strokeColor=0x000000&gt;生命+9214   攻击+3752   防御+934&lt;/font&gt;</t>
  </si>
  <si>
    <t>砰砰连击</t>
  </si>
  <si>
    <t>称号卡67</t>
  </si>
  <si>
    <t>用于激活称号&lt;font color=0xff6600&gt;砰砰连击&lt;/font&gt;，\n激活时增加训练师属性：\n&lt;font color=0x24ff00 bold='true' stroke=2 strokeColor=0x000000&gt;生命+9452   攻击+3717   防御+948&lt;/font&gt;</t>
  </si>
  <si>
    <t>用于激活称号&lt;font color=0xff6600&gt;砰砰连击&lt;/font&gt;，\n激活时增加养成属性：\n&lt;font color=0x24ff00 bold='true' stroke=2 strokeColor=0x000000&gt;生命+9452   攻击+3717   防御+948&lt;/font&gt;</t>
  </si>
  <si>
    <t>活活水泡</t>
  </si>
  <si>
    <t>称号卡68</t>
  </si>
  <si>
    <t>用于激活称号&lt;font color=0xff6600&gt;活活水泡&lt;/font&gt;，\n激活时增加训练师属性：\n&lt;font color=0x24ff00 bold='true' stroke=2 strokeColor=0x000000&gt;生命+9489   攻击+3687   防御+948&lt;/font&gt;</t>
  </si>
  <si>
    <t>用于激活称号&lt;font color=0xff6600&gt;活活水泡&lt;/font&gt;，\n激活时增加养成属性：\n&lt;font color=0x24ff00 bold='true' stroke=2 strokeColor=0x000000&gt;生命+9489   攻击+3687   防御+948&lt;/font&gt;</t>
  </si>
  <si>
    <t>电光一闪</t>
  </si>
  <si>
    <t>称号卡69</t>
  </si>
  <si>
    <t>用于激活称号&lt;font color=0xff6600&gt;电光一闪&lt;/font&gt;，\n激活时增加训练师属性：\n&lt;font color=0x24ff00 bold='true' stroke=2 strokeColor=0x000000&gt;生命+9260   攻击+3732   防御+934&lt;/font&gt;</t>
  </si>
  <si>
    <t>用于激活称号&lt;font color=0xff6600&gt;电光一闪&lt;/font&gt;，\n激活时增加养成属性：\n&lt;font color=0x24ff00 bold='true' stroke=2 strokeColor=0x000000&gt;生命+9260   攻击+3732   防御+934&lt;/font&gt;</t>
  </si>
  <si>
    <t>百分百冲级牛人</t>
  </si>
  <si>
    <t>称号卡70</t>
  </si>
  <si>
    <t>用于激活称号&lt;font color=0xff6600&gt;百分百冲级牛人&lt;/font&gt;，\n激活时增加训练师属性：\n&lt;font color=0x24ff00 bold='true' stroke=2 strokeColor=0x000000&gt;生命+5270   攻击+2143   防御+541&lt;/font&gt;</t>
  </si>
  <si>
    <t>用于激活称号&lt;font color=0xff6600&gt;百分百冲级牛人&lt;/font&gt;，\n激活时增加养成属性：\n&lt;font color=0x24ff00 bold='true' stroke=2 strokeColor=0x000000&gt;生命+5270   攻击+2143   防御+541&lt;/font&gt;</t>
  </si>
  <si>
    <t>Z力量觉醒</t>
  </si>
  <si>
    <t>用于激活称号&lt;font color=0xff6600&gt;Z力量觉醒&lt;/font&gt;，\n激活时增加训练师属性：\n&lt;font color=0x24ff00 bold='true' stroke=2 strokeColor=0x000000&gt;生命+5270   攻击+2143   防御+541&lt;/font&gt;</t>
  </si>
  <si>
    <t>用于激活称号&lt;font color=0xff6600&gt;Z力量觉醒&lt;/font&gt;，\n激活时增加养成属性：\n&lt;font color=0x24ff00 bold='true' stroke=2 strokeColor=0x000000&gt;生命+5270   攻击+2143   防御+541&lt;/font&gt;</t>
  </si>
  <si>
    <t>用于激活称号&lt;font color=0xff6600&gt;圣诞快乐&lt;/font&gt;，\n激活时增加训练师属性：\n&lt;font color=0x24ff00 bold='true' stroke=2 strokeColor=0x000000&gt;生命+4000   攻击+1800   防御+500&lt;/font&gt;</t>
  </si>
  <si>
    <t>新年快乐</t>
  </si>
  <si>
    <t>用于激活称号&lt;font color=0xff6600&gt;新年快乐&lt;/font&gt;，\n激活时增加训练师属性：\n&lt;font color=0x24ff00 bold='true' stroke=2 strokeColor=0x000000&gt;生命+5000   攻击+3000   防御+1000&lt;/font&gt;</t>
  </si>
  <si>
    <t>熟悉</t>
  </si>
  <si>
    <t>用于激活称号&lt;font color=0xff6600&gt;熟悉&lt;/font&gt;，\n激活时增加训练师属性：\n&lt;font color=0x24ff00 bold='true' stroke=2 strokeColor=0x000000&gt;生命+5000   攻击+3000   防御+1000&lt;/font&gt;</t>
  </si>
  <si>
    <t>甜甜蜜蜜</t>
  </si>
  <si>
    <t>用于激活称号&lt;font color=0xff6600&gt;甜甜蜜蜜&lt;/font&gt;，\n激活时增加训练师属性：\n&lt;font color=0x24ff00 bold='true' stroke=2 strokeColor=0x000000&gt;生命+10000   攻击+5000   防御+2000&lt;/font&gt;</t>
  </si>
  <si>
    <t>幸福</t>
  </si>
  <si>
    <t>用于激活称号&lt;font color=0xff6600&gt;幸福&lt;/font&gt;，\n激活时增加训练师属性：\n&lt;font color=0x24ff00 bold='true' stroke=2 strokeColor=0x000000&gt;生命+15000   攻击+8000   防御+3000&lt;/font&gt;</t>
  </si>
  <si>
    <t>亲密无间</t>
  </si>
  <si>
    <t>用于激活称号&lt;font color=0xff6600&gt;亲密无间&lt;/font&gt;，\n激活时增加训练师属性：\n&lt;font color=0x24ff00 bold='true' stroke=2 strokeColor=0x000000&gt;生命+20000   攻击+12000   防御+4000&lt;/font&gt;</t>
  </si>
  <si>
    <t>心间相通</t>
  </si>
  <si>
    <t>用于激活称号&lt;font color=0xff6600&gt;心间相通&lt;/font&gt;，\n激活时增加训练师属性：\n&lt;font color=0x24ff00 bold='true' stroke=2 strokeColor=0x000000&gt;生命+25000   攻击+15000   防御+5000&lt;/font&gt;</t>
  </si>
  <si>
    <t>新年新气象</t>
  </si>
  <si>
    <t>用于激活称号&lt;font color=0xff6600&gt;新年新气象&lt;/font&gt;，\n激活时增加训练师属性：\n&lt;font color=0x24ff00 bold='true' stroke=2 strokeColor=0x000000&gt;生命+10000   攻击+5000   防御+2000&lt;/font&gt;</t>
  </si>
  <si>
    <t>王者归来</t>
  </si>
  <si>
    <t>称号卡80</t>
  </si>
  <si>
    <t>用于激活称号&lt;font color=0xff6600&gt;王者归来&lt;/font&gt;，\n激活时增加训练师属性：\n&lt;font color=0x24ff00 bold='true' stroke=2 strokeColor=0x000000&gt;生命+8000   攻击+4000   防御+2000&lt;/font&gt;</t>
  </si>
  <si>
    <t>用于激活称号战斗飙升</t>
  </si>
  <si>
    <t>矿业大亨</t>
  </si>
  <si>
    <t>称号卡81</t>
  </si>
  <si>
    <t>用于激活称号&lt;font color=0xff6600&gt;矿业大亨&lt;/font&gt;，\n激活时增加训练师属性：\n&lt;font color=0x24ff00 bold='true' stroke=2 strokeColor=0x000000&gt;生命+8000   攻击+4000   防御+2000&lt;/font&gt;</t>
  </si>
  <si>
    <t>占星师</t>
  </si>
  <si>
    <t>称号卡82</t>
  </si>
  <si>
    <t>用于激活称号&lt;font color=0xff6600&gt;占星师&lt;/font&gt;，\n激活时增加训练师属性：\n&lt;font color=0x24ff00 bold='true' stroke=2 strokeColor=0x000000&gt;生命+8000   攻击+4000   防御+2000&lt;/font&gt;</t>
  </si>
  <si>
    <t>称号卡83</t>
  </si>
  <si>
    <t>称号卡84</t>
  </si>
  <si>
    <t>称号卡85</t>
  </si>
  <si>
    <t>称号卡86</t>
  </si>
  <si>
    <t>称号卡87</t>
  </si>
  <si>
    <t>称号卡88</t>
  </si>
  <si>
    <t>称号卡89</t>
  </si>
  <si>
    <t>color egg</t>
  </si>
  <si>
    <t>钟馗伏魔用</t>
  </si>
  <si>
    <t>想不到吧！</t>
  </si>
  <si>
    <t>随机药剂</t>
  </si>
  <si>
    <t>丹药，药剂</t>
  </si>
  <si>
    <t>dj_5001</t>
  </si>
  <si>
    <t>随机获得速度、生命、攻击、防御、命中、闪避、暴击、抗暴中的一种药剂\n使用途径：&lt;font color=0x24ff00 bold='true' stroke=2 strokeColor=0x000000&gt;训练师-药剂&lt;/font&gt;</t>
  </si>
  <si>
    <t>随机获得攻速、生命、攻击、防御、命中、闪避、暴击、抗暴中的一种药剂\n使用途径：&lt;font color=0x24ff00 bold='true' stroke=2 strokeColor=0x000000&gt;训练师-药剂&lt;/font&gt;</t>
  </si>
  <si>
    <t>随机增幅器</t>
  </si>
  <si>
    <t>dj_9984</t>
  </si>
  <si>
    <t>获得随机一个坐骑、Z结晶、Z手环、百变怪增幅器</t>
  </si>
  <si>
    <t>可获得随机一本坐骑、Z结晶、Z手环、百变怪增幅器</t>
  </si>
  <si>
    <t>橙·气势头带</t>
  </si>
  <si>
    <t>金刚琢·橙</t>
  </si>
  <si>
    <t>fb_5003</t>
  </si>
  <si>
    <t>使用后获得橙色宝物:气势头带附加2条宝物属性，附加特性：【无视防御】。\n宝物系统113级开启</t>
  </si>
  <si>
    <t>橙·减伤护符</t>
  </si>
  <si>
    <t>后天袋子·橙</t>
  </si>
  <si>
    <t>fb_5004</t>
  </si>
  <si>
    <t>使用后获得橙色宝物:橙·减伤护符 2条宝物属性，附加特性：【减免无视】。\n宝物系统113级开启</t>
  </si>
  <si>
    <t>橙·锐利之牙</t>
  </si>
  <si>
    <t>金铙·橙</t>
  </si>
  <si>
    <t>fb_5005</t>
  </si>
  <si>
    <t>使用后获得橙色宝物:橙·锐利之牙 2条宝物属性，附加特性：【pvp增伤】。\n宝物系统113级开启</t>
  </si>
  <si>
    <t>橙·免暴护符</t>
  </si>
  <si>
    <t>紫金铃·橙</t>
  </si>
  <si>
    <t>fb_5006</t>
  </si>
  <si>
    <t>使用后获得橙色宝物:橙·免暴护符 2条宝物属性，附加特性：【pvp减伤】。\n宝物系统113级开启</t>
  </si>
  <si>
    <t>橙·部位护具</t>
  </si>
  <si>
    <t>金箍棒·橙</t>
  </si>
  <si>
    <t>fb_5007</t>
  </si>
  <si>
    <t>使用后获得橙色宝物:橙·部位护具 2条宝物属性，附加特性：【光能盾】。\n宝物系统113级开启</t>
  </si>
  <si>
    <t>橙·紧缠勾爪</t>
  </si>
  <si>
    <t>九齿钉耙·橙</t>
  </si>
  <si>
    <t>fb_5008</t>
  </si>
  <si>
    <t>使用后获得橙色宝物:橙·紧缠勾爪 2条宝物属性，附加特性：【勾勒】。\n宝物系统113级开启</t>
  </si>
  <si>
    <t>橙·太阳之笛</t>
  </si>
  <si>
    <t>降妖宝杖·橙</t>
  </si>
  <si>
    <t>fb_5009</t>
  </si>
  <si>
    <t>使用后获得橙色宝物:橙·太阳之笛 2条宝物属性，附加技能：【太阳之力】。\n宝物系统113级开启</t>
  </si>
  <si>
    <t>橙·月亮之笛</t>
  </si>
  <si>
    <t>九环锡杖·橙</t>
  </si>
  <si>
    <t>fb_5010</t>
  </si>
  <si>
    <t>使用后获得橙色宝物:橙·月亮之笛 2条宝物属性，附加技能：【月亮之力】。\n宝物系统113级开启</t>
  </si>
  <si>
    <t>红·气势头带</t>
  </si>
  <si>
    <t>金刚琢·红</t>
  </si>
  <si>
    <t>使用后获得红色宝物:红·气势头带 3条宝物属性，附加特性：【pve增伤】。\n宝物系统113级开启</t>
  </si>
  <si>
    <t>红·减伤护符</t>
  </si>
  <si>
    <t>后天袋子·红</t>
  </si>
  <si>
    <t>使用后获得红色宝物:红·减伤护符 3条宝物属性，附加特性：【pve减伤】。\n宝物系统113级开启</t>
  </si>
  <si>
    <t>红·锐利之牙</t>
  </si>
  <si>
    <t>金铙·红</t>
  </si>
  <si>
    <t>使用后获得红色宝物:红·锐利之牙 3条宝物属性，附加特性：【暴伤加成】。\n宝物系统113级开启</t>
  </si>
  <si>
    <t>红·免暴护符</t>
  </si>
  <si>
    <t>紫金铃·红</t>
  </si>
  <si>
    <t>使用后获得红色宝物:红·免暴护符 3条宝物属性，附加特性：【暴伤减免】。\n宝物系统113级开启</t>
  </si>
  <si>
    <t>红·部位护具</t>
  </si>
  <si>
    <t>金箍棒·红</t>
  </si>
  <si>
    <t>使用后获得红色宝物:红·部位护具 3条宝物属性，附加特性：【光能盾】。\n宝物系统113级开启</t>
  </si>
  <si>
    <t>红·紧缠勾爪</t>
  </si>
  <si>
    <t>九齿钉耙·红</t>
  </si>
  <si>
    <t>使用后获得红色宝物:红·紧缠勾爪 3条宝物属性，附加特性：【勾勒】。\n宝物系统113级开启</t>
  </si>
  <si>
    <t>红·太阳之笛</t>
  </si>
  <si>
    <t>降妖宝杖·红</t>
  </si>
  <si>
    <t>使用后获得红色宝物:红·太阳之笛 3条宝物属性，附加技能：【太阳原力】。\n宝物系统113级开启</t>
  </si>
  <si>
    <t>红·月亮之笛</t>
  </si>
  <si>
    <t>九环锡杖·红</t>
  </si>
  <si>
    <t>使用后获得红色宝物:红·月亮之笛 3条宝物属性，附加技能：【月亮原力】。\n宝物系统113级开启</t>
  </si>
  <si>
    <t>太阳之笛</t>
  </si>
  <si>
    <t>使用后获得紫色宝物:太阳之笛\n宝物系统113级开启</t>
  </si>
  <si>
    <t>月亮之笛</t>
  </si>
  <si>
    <t>使用后获得紫色宝物:月亮之笛\n宝物系统113级开启</t>
  </si>
  <si>
    <t>粉晶矿宝箱</t>
  </si>
  <si>
    <t>dj_5021</t>
  </si>
  <si>
    <t>使用后随机获得：大量钻石、中量绑钻、皮肤碎片、宝物进阶材料以及各种进阶丹\n跨服争霸活动中获得</t>
  </si>
  <si>
    <t>紫晶矿宝箱</t>
  </si>
  <si>
    <t>dj_5022</t>
  </si>
  <si>
    <t>使用后随机获得：中量钻石、大量绑钻、皮肤碎片、宝物进阶材料以及各种进阶丹\n跨服争霸活动中获得</t>
  </si>
  <si>
    <t>蓝晶矿宝箱</t>
  </si>
  <si>
    <t>dj_5023</t>
  </si>
  <si>
    <t>使用后随机获得：少量钻石、大量绑钻、皮肤碎片、宝物进阶材料以及各种进阶丹\n跨服争霸活动中获得</t>
  </si>
  <si>
    <t>绿晶矿宝箱</t>
  </si>
  <si>
    <t>dj_5024</t>
  </si>
  <si>
    <t>使用后随机获得：微量钻石、大量绑钻、皮肤碎片、宝物进阶材料以及各种进阶丹\n跨服争霸活动中获得</t>
  </si>
  <si>
    <t>五阶红色部件</t>
  </si>
  <si>
    <t>dj_9999</t>
  </si>
  <si>
    <t>可获得一件随机五阶红色进阶部件,红色进阶部件熔炼时能返还80%兑换积分。</t>
  </si>
  <si>
    <t>六阶红色部件</t>
  </si>
  <si>
    <t>可获得一件随机六阶红色进阶部件,红色进阶部件熔炼时能返还80%兑换积分。</t>
  </si>
  <si>
    <t>七阶红色部件</t>
  </si>
  <si>
    <t>可获得一件随机七阶红色进阶部件,红色进阶部件熔炼时能返还80%兑换积分。</t>
  </si>
  <si>
    <t>八阶红色部件</t>
  </si>
  <si>
    <t>可获得一件随机八阶红色进阶部件,红色进阶部件熔炼时能返还80%兑换积分。</t>
  </si>
  <si>
    <t>九阶红色部件</t>
  </si>
  <si>
    <t>可获得一件随机九阶红色进阶部件,红色进阶部件熔炼时能返还80%兑换积分。</t>
  </si>
  <si>
    <t>十阶红色部件</t>
  </si>
  <si>
    <t>可获得一件随机十阶红色进阶部件,红色进阶部件熔炼时能返还80%兑换积分。</t>
  </si>
  <si>
    <t>五阶红色部件+10</t>
  </si>
  <si>
    <t>可获得一件随机五阶+10红色进阶部件,红色进阶部件熔炼时能返还80%兑换积分。</t>
  </si>
  <si>
    <t>六阶红色部件+10</t>
  </si>
  <si>
    <t>可获得一件随机六阶+10红色进阶部件,红色进阶部件熔炼时能返还80%兑换积分。</t>
  </si>
  <si>
    <t>七阶红色部件+10</t>
  </si>
  <si>
    <t>可获得一件随机七阶+10红色进阶部件,红色进阶部件熔炼时能返还80%兑换积分。</t>
  </si>
  <si>
    <t>八阶红色部件+10</t>
  </si>
  <si>
    <t>可获得一件随机八阶+10红色进阶部件,红色进阶部件熔炼时能返还80%兑换积分。</t>
  </si>
  <si>
    <t>九阶红色部件+10</t>
  </si>
  <si>
    <t>可获得一件随机九阶+10红色进阶部件,红色进阶部件熔炼时能返还80%兑换积分。</t>
  </si>
  <si>
    <t>十阶红色部件+10</t>
  </si>
  <si>
    <t>可获得一件随机十阶+10红色进阶部件,红色进阶部件熔炼时能返还80%兑换积分。</t>
  </si>
  <si>
    <t>随机树果礼包</t>
  </si>
  <si>
    <t>12个系统中间</t>
  </si>
  <si>
    <t>dj_5038</t>
  </si>
  <si>
    <t>使用后可获得1~10个随机树果。</t>
  </si>
  <si>
    <t>周未礼盒</t>
  </si>
  <si>
    <t>随机获得20万金币、1~10个随机树果、绑钻、钻石中的几种</t>
  </si>
  <si>
    <t>可获得20万金币、1~10个随机树果。</t>
  </si>
  <si>
    <t>累计5天签到礼包</t>
  </si>
  <si>
    <t>可获得:钻石*500绑钻*1000药刘*5</t>
  </si>
  <si>
    <t>累计15天签到礼包</t>
  </si>
  <si>
    <t>可获得:钻石*1000挑战令*5宠物技能石*5洗炼石*5</t>
  </si>
  <si>
    <t>累计25天签到礼包</t>
  </si>
  <si>
    <t>可获得:钻石*2000挑战令*5徽章升级石*20拳击碎片*5</t>
  </si>
  <si>
    <t>伊布技能随机箱</t>
  </si>
  <si>
    <t>dj_5043</t>
  </si>
  <si>
    <t>随机获得一件伊布的技能机\n即[电光一闪]、[麻麻电击]、[砰砰连击]、[活活水泡]中的随机一件。</t>
  </si>
  <si>
    <t>橙色装备</t>
  </si>
  <si>
    <t>60级到118级间的随机橙装一件。</t>
  </si>
  <si>
    <t>4阶坐骑部件</t>
  </si>
  <si>
    <t>有概率获得4、3、2阶紫色坐骑部件。</t>
  </si>
  <si>
    <t>4阶Z结晶部件</t>
  </si>
  <si>
    <t>有概率获得4、3、2阶紫色Z结晶部件。</t>
  </si>
  <si>
    <t>4阶Z手环部件</t>
  </si>
  <si>
    <t>有概率获得4、3、2阶紫色Z手环部件。</t>
  </si>
  <si>
    <t>4阶百变怪部件</t>
  </si>
  <si>
    <t>有概率获得4、3、2阶紫色百变怪部件。</t>
  </si>
  <si>
    <t>4阶气势部件</t>
  </si>
  <si>
    <t>有概率获得4、3、2阶紫色气势部件。</t>
  </si>
  <si>
    <t>4阶亲密度部件</t>
  </si>
  <si>
    <t>有概率获得4、3、2阶紫色亲密度部件。</t>
  </si>
  <si>
    <t>4阶光环部件</t>
  </si>
  <si>
    <t>有概率获得4、3、2阶紫色光环部件。</t>
  </si>
  <si>
    <t>4阶携带品部件</t>
  </si>
  <si>
    <t>有概率获得4、3、2阶紫色携带品部件。</t>
  </si>
  <si>
    <t>4阶伊布部件</t>
  </si>
  <si>
    <t>有概率获得4、3、2阶紫色伊布部件。</t>
  </si>
  <si>
    <t>4阶电形态伊布部件</t>
  </si>
  <si>
    <t>有概率获得4、3、2阶紫色电形态伊布部件。</t>
  </si>
  <si>
    <t>4阶火形态伊布部件</t>
  </si>
  <si>
    <t>有概率获得4、3、2阶紫色火形态伊布部件。</t>
  </si>
  <si>
    <t>4阶水形态伊布部件</t>
  </si>
  <si>
    <t>有概率获得4、3、2阶紫色水形态伊布部件。</t>
  </si>
  <si>
    <t>5阶坐骑部件</t>
  </si>
  <si>
    <t>有概率获得5、4、3阶紫色坐骑部件。</t>
  </si>
  <si>
    <t>5阶Z结晶部件</t>
  </si>
  <si>
    <t>有概率获得5、4、3阶紫色Z结晶部件。</t>
  </si>
  <si>
    <t>5阶Z手环部件</t>
  </si>
  <si>
    <t>有概率获得5、4、3阶紫色Z手环部件。</t>
  </si>
  <si>
    <t>5阶百变怪部件</t>
  </si>
  <si>
    <t>有概率获得5、4、3阶紫色百变怪部件。</t>
  </si>
  <si>
    <t>5阶气势部件</t>
  </si>
  <si>
    <t>有概率获得5、4、3阶紫色气势部件。</t>
  </si>
  <si>
    <t>5阶亲密度部件</t>
  </si>
  <si>
    <t>有概率获得5、4、3阶紫色亲密度部件。</t>
  </si>
  <si>
    <t>5阶光环部件</t>
  </si>
  <si>
    <t>有概率获得5、4、3阶紫色光环部件。</t>
  </si>
  <si>
    <t>5阶携带品部件</t>
  </si>
  <si>
    <t>有概率获得5、4、3阶紫色携带品部件。</t>
  </si>
  <si>
    <t>5阶伊布部件</t>
  </si>
  <si>
    <t>有概率获得5、4、3阶紫色伊布部件。</t>
  </si>
  <si>
    <t>5阶电形态伊布部件</t>
  </si>
  <si>
    <t>有概率获得5、4、3阶紫色电形态伊布部件。</t>
  </si>
  <si>
    <t>5阶火形态伊布部件</t>
  </si>
  <si>
    <t>有概率获得5、4、3阶紫色火形态伊布部件。</t>
  </si>
  <si>
    <t>5阶水形态伊布部件</t>
  </si>
  <si>
    <t>有概率获得5、4、3阶紫色水形态伊布部件。</t>
  </si>
  <si>
    <t>6阶坐骑部件</t>
  </si>
  <si>
    <t>有概率获得6、5、4阶紫色坐骑部件。</t>
  </si>
  <si>
    <t>6阶Z结晶部件</t>
  </si>
  <si>
    <t>有概率获得6、5、4阶紫色Z结晶部件。</t>
  </si>
  <si>
    <t>6阶Z手环部件</t>
  </si>
  <si>
    <t>有概率获得6、5、4阶紫色Z手环部件。</t>
  </si>
  <si>
    <t>6阶百变怪部件</t>
  </si>
  <si>
    <t>有概率获得6、5、4阶紫色百变怪部件。</t>
  </si>
  <si>
    <t>6阶气势部件</t>
  </si>
  <si>
    <t>有概率获得6、5、4阶紫色气势部件。</t>
  </si>
  <si>
    <t>6阶亲密度部件</t>
  </si>
  <si>
    <t>有概率获得6、5、4阶紫色亲密度部件。</t>
  </si>
  <si>
    <t>6阶光环部件</t>
  </si>
  <si>
    <t>有概率获得6、5、4阶紫色光环部件。</t>
  </si>
  <si>
    <t>6阶携带品部件</t>
  </si>
  <si>
    <t>有概率获得6、5、4阶紫色携带品部件。</t>
  </si>
  <si>
    <t>6阶伊布部件</t>
  </si>
  <si>
    <t>有概率获得6、5、4阶紫色伊布部件。</t>
  </si>
  <si>
    <t>6阶电形态伊布部件</t>
  </si>
  <si>
    <t>有概率获得6、5、4阶紫色电形态伊布部件。</t>
  </si>
  <si>
    <t>6阶火形态伊布部件</t>
  </si>
  <si>
    <t>有概率获得6、5、4阶紫色火形态伊布部件。</t>
  </si>
  <si>
    <t>6阶水形态伊布部件</t>
  </si>
  <si>
    <t>有概率获得6、5、4阶紫色水形态伊布部件。</t>
  </si>
  <si>
    <t>7阶坐骑部件</t>
  </si>
  <si>
    <t>有概率获得7、6、5阶紫色坐骑部件。</t>
  </si>
  <si>
    <t>7阶Z结晶部件</t>
  </si>
  <si>
    <t>有概率获得7、6、5阶紫色Z结晶部件。</t>
  </si>
  <si>
    <t>7阶Z手环部件</t>
  </si>
  <si>
    <t>有概率获得7、6、5阶紫色Z手环部件。</t>
  </si>
  <si>
    <t>7阶百变怪部件</t>
  </si>
  <si>
    <t>有概率获得7、6、5阶紫色百变怪部件。</t>
  </si>
  <si>
    <t>7阶气势部件</t>
  </si>
  <si>
    <t>有概率获得7、6、5阶紫色气势部件。</t>
  </si>
  <si>
    <t>7阶亲密度部件</t>
  </si>
  <si>
    <t>有概率获得7、6、5阶紫色亲密度部件。</t>
  </si>
  <si>
    <t>7阶光环部件</t>
  </si>
  <si>
    <t>有概率获得7、6、5阶紫色光环部件。</t>
  </si>
  <si>
    <t>7阶携带品部件</t>
  </si>
  <si>
    <t>有概率获得7、6、5阶紫色携带品部件。</t>
  </si>
  <si>
    <t>7阶伊布部件</t>
  </si>
  <si>
    <t>有概率获得7、6、5阶紫色伊布部件。</t>
  </si>
  <si>
    <t>7阶电形态伊布部件</t>
  </si>
  <si>
    <t>有概率获得7、6、5阶紫色电形态伊布部件。</t>
  </si>
  <si>
    <t>7阶火形态伊布部件</t>
  </si>
  <si>
    <t>有概率获得7、6、5阶紫色火形态伊布部件。</t>
  </si>
  <si>
    <t>7阶水形态伊布部件</t>
  </si>
  <si>
    <t>有概率获得7、6、5阶紫色水形态伊布部件。</t>
  </si>
  <si>
    <t>8阶坐骑部件</t>
  </si>
  <si>
    <t>有概率获得8、7、6阶紫色坐骑部件。</t>
  </si>
  <si>
    <t>8阶Z结晶部件</t>
  </si>
  <si>
    <t>有概率获得8、7、6阶紫色Z结晶部件。</t>
  </si>
  <si>
    <t>8阶Z手环部件</t>
  </si>
  <si>
    <t>有概率获得8、7、6阶紫色Z手环部件。</t>
  </si>
  <si>
    <t>8阶百变怪部件</t>
  </si>
  <si>
    <t>有概率获得8、7、6阶紫色百变怪部件。</t>
  </si>
  <si>
    <t>8阶气势部件</t>
  </si>
  <si>
    <t>有概率获得8、7、6阶紫色气势部件。</t>
  </si>
  <si>
    <t>8阶亲密度部件</t>
  </si>
  <si>
    <t>有概率获得8、7、6阶紫色亲密度部件。</t>
  </si>
  <si>
    <t>8阶光环部件</t>
  </si>
  <si>
    <t>有概率获得8、7、6阶紫色光环部件。</t>
  </si>
  <si>
    <t>8阶携带品部件</t>
  </si>
  <si>
    <t>有概率获得8、7、6阶紫色携带品部件。</t>
  </si>
  <si>
    <t>8阶伊布部件</t>
  </si>
  <si>
    <t>有概率获得8、7、6阶紫色伊布部件。</t>
  </si>
  <si>
    <t>8阶电形态伊布部件</t>
  </si>
  <si>
    <t>有概率获得8、7、6阶紫色电形态伊布部件。</t>
  </si>
  <si>
    <t>8阶火形态伊布部件</t>
  </si>
  <si>
    <t>有概率获得8、7、6阶紫色火形态伊布部件。</t>
  </si>
  <si>
    <t>8阶水形态伊布部件</t>
  </si>
  <si>
    <t>有概率获得8、7、6阶紫色水形态伊布部件。</t>
  </si>
  <si>
    <t>9阶坐骑部件</t>
  </si>
  <si>
    <t>有概率获得9、8、7阶紫色坐骑部件。</t>
  </si>
  <si>
    <t>9阶Z结晶部件</t>
  </si>
  <si>
    <t>有概率获得9、8、7阶紫色Z结晶部件。</t>
  </si>
  <si>
    <t>9阶Z手环部件</t>
  </si>
  <si>
    <t>有概率获得9、8、7阶紫色Z手环部件。</t>
  </si>
  <si>
    <t>9阶百变怪部件</t>
  </si>
  <si>
    <t>有概率获得9、8、7阶紫色百变怪部件。</t>
  </si>
  <si>
    <t>9阶气势部件</t>
  </si>
  <si>
    <t>有概率获得9、8、7阶紫色气势部件。</t>
  </si>
  <si>
    <t>9阶亲密度部件</t>
  </si>
  <si>
    <t>有概率获得9、8、7阶紫色亲密度部件。</t>
  </si>
  <si>
    <t>9阶光环部件</t>
  </si>
  <si>
    <t>有概率获得9、8、7阶紫色光环部件。</t>
  </si>
  <si>
    <t>9阶携带品部件</t>
  </si>
  <si>
    <t>有概率获得9、8、7阶紫色携带品部件。</t>
  </si>
  <si>
    <t>9阶伊布部件</t>
  </si>
  <si>
    <t>有概率获得9、8、7阶紫色伊布部件。</t>
  </si>
  <si>
    <t>9阶电形态伊布部件</t>
  </si>
  <si>
    <t>有概率获得9、8、7阶紫色电形态伊布部件。</t>
  </si>
  <si>
    <t>9阶火形态伊布部件</t>
  </si>
  <si>
    <t>有概率获得9、8、7阶紫色火形态伊布部件。</t>
  </si>
  <si>
    <t>9阶水形态伊布部件</t>
  </si>
  <si>
    <t>有概率获得9、8、7阶紫色水形态伊布部件。</t>
  </si>
  <si>
    <t>10阶坐骑部件</t>
  </si>
  <si>
    <t>有概率获得10、9、8、7阶紫色坐骑部件。</t>
  </si>
  <si>
    <t>10阶Z结晶部件</t>
  </si>
  <si>
    <t>有概率获得10、9、8、7阶紫色Z结晶部件。</t>
  </si>
  <si>
    <t>10阶Z手环部件</t>
  </si>
  <si>
    <t>有概率获得10、9、8、7阶紫色Z手环部件。</t>
  </si>
  <si>
    <t>10阶百变怪部件</t>
  </si>
  <si>
    <t>有概率获得10、9、8、7阶紫色百变怪部件。</t>
  </si>
  <si>
    <t>10阶气势部件</t>
  </si>
  <si>
    <t>有概率获得10、9、8、7阶紫色气势部件。</t>
  </si>
  <si>
    <t>10阶亲密度部件</t>
  </si>
  <si>
    <t>有概率获得10、9、8、7阶紫色亲密度部件。</t>
  </si>
  <si>
    <t>10阶光环部件</t>
  </si>
  <si>
    <t>有概率获得10、9、8、7阶紫色光环部件。</t>
  </si>
  <si>
    <t>10阶携带品部件</t>
  </si>
  <si>
    <t>有概率获得10、9、8、7阶紫色携带品部件。</t>
  </si>
  <si>
    <t>10阶伊布部件</t>
  </si>
  <si>
    <t>有概率获得10、9、8、7阶紫色伊布部件。</t>
  </si>
  <si>
    <t>10阶电形态伊布部件</t>
  </si>
  <si>
    <t>有概率获得10、9、8、7阶紫色电形态伊布部件。</t>
  </si>
  <si>
    <t>10阶火形态伊布部件</t>
  </si>
  <si>
    <t>有概率获得10、9、8、7阶紫色火形态伊布部件。</t>
  </si>
  <si>
    <t>10阶水形态伊布部件</t>
  </si>
  <si>
    <t>有概率获得10、9、8、7阶紫色水形态伊布部件。</t>
  </si>
  <si>
    <t>随机进阶树果包</t>
  </si>
  <si>
    <t>dj_5130</t>
  </si>
  <si>
    <t>使用后随机获得一个进阶树果</t>
  </si>
  <si>
    <t>5-7阶橙装备箱</t>
  </si>
  <si>
    <t>使用后随机获得一件5、6、7阶的橙色进阶装备</t>
  </si>
  <si>
    <t>6-8阶橙装备箱</t>
  </si>
  <si>
    <t>使用后随机获得一件6、7、8阶的橙色进阶装备</t>
  </si>
  <si>
    <t>7-9阶橙装备箱</t>
  </si>
  <si>
    <t>使用后随机获得一件7、8、9阶的橙色进阶装备</t>
  </si>
  <si>
    <t>8-10阶橙装备箱</t>
  </si>
  <si>
    <t>使用后随机获得一件8、9、10阶的橙色进阶装备</t>
  </si>
  <si>
    <t>80级神装箱</t>
  </si>
  <si>
    <t>dj_5135</t>
  </si>
  <si>
    <t>使用后随机获得一件80-98级神装（不含拳套）</t>
  </si>
  <si>
    <t>使用后随机获得一件80-98级神装（不含武器）</t>
  </si>
  <si>
    <t>传说宝物幸运箱</t>
  </si>
  <si>
    <t>dj_5136</t>
  </si>
  <si>
    <t>使用后随机获得一件完美级别或传说级别的宝物</t>
  </si>
  <si>
    <t>宠物宝箱</t>
  </si>
  <si>
    <t>dj_5137</t>
  </si>
  <si>
    <t>使用后可随机获得一张&lt;font color=0x0bd0e4&gt;3星&lt;/font&gt;、&lt;font color=0xbf09fb&gt;4星&lt;/font&gt;、&lt;font color=0xffbc5b&gt;5星&lt;/font&gt;潜力宠物卡</t>
  </si>
  <si>
    <t>麻麻小鱼</t>
  </si>
  <si>
    <t>dj_5138</t>
  </si>
  <si>
    <t>使用后固定获得：随机进阶树果礼包、概率获得基地进阶石、野外boss-挑战令\n&lt;font color=0x24ff00 bold='true' stroke=2 strokeColor=0x000000&gt;来源：跨服钓鱼&lt;/font&gt;</t>
  </si>
  <si>
    <t>灯灯鱼</t>
  </si>
  <si>
    <t>dj_5139</t>
  </si>
  <si>
    <t>dj_5140</t>
  </si>
  <si>
    <t>御三家3选1</t>
  </si>
  <si>
    <t>libao_jianghua11</t>
  </si>
  <si>
    <t>可以从小火龙、杰尼龟、妙娃种子中选择一只。</t>
  </si>
  <si>
    <t>2020_1;2048_1;2070_1</t>
  </si>
  <si>
    <t>金银御三家礼包</t>
  </si>
  <si>
    <t>ysj_4</t>
  </si>
  <si>
    <t>小锯鳄、火球鼠、菊草叶3选1礼包</t>
  </si>
  <si>
    <t>2021_1;2049_1;2071_1</t>
  </si>
  <si>
    <t>宝石御三家礼包</t>
  </si>
  <si>
    <t>ysj_3</t>
  </si>
  <si>
    <t>水跃鱼、火稚鸡、木守宫3选1礼包</t>
  </si>
  <si>
    <t>2022_1;2050_1;2072_1</t>
  </si>
  <si>
    <t>黑白御三家礼包</t>
  </si>
  <si>
    <t>ysj_2</t>
  </si>
  <si>
    <t>水水獭、暖暖猪、藤藤蛇3选1礼包</t>
  </si>
  <si>
    <t>2023_1;2051_1;2073_1</t>
  </si>
  <si>
    <t>XY御三家礼包</t>
  </si>
  <si>
    <t>ysj_1</t>
  </si>
  <si>
    <t>呱呱泡蛙、火狐狸、哈力栗3选1礼包</t>
  </si>
  <si>
    <t>2024_1;2052_1;2074_1</t>
  </si>
  <si>
    <t>三神鸟3选1礼包</t>
  </si>
  <si>
    <t>libao_8</t>
  </si>
  <si>
    <t>急冻鸟、闪电鸟、火焰鸟3选1礼包</t>
  </si>
  <si>
    <t>2029_1;2085_1;2102_1</t>
  </si>
  <si>
    <t>御三家进化礼包</t>
  </si>
  <si>
    <t>内含材料可以使一只初代御三家进化一次\n比如小火龙进化成火恐龙\n妙娃种子进化成妙娃草\n杰尼龟进化成卡咪龟</t>
  </si>
  <si>
    <t>皮神材料礼包</t>
  </si>
  <si>
    <t>libao_cailiao10</t>
  </si>
  <si>
    <t>小智的皮卡丘进化成&lt;font color=0x24ff00 bold='true' stroke=2 strokeColor=0x000000&gt;皮神&lt;/font&gt;所需的材料礼包</t>
  </si>
  <si>
    <t>初级石头包</t>
  </si>
  <si>
    <t>libao_2</t>
  </si>
  <si>
    <t>使用后可从初级草、火、水、光、暗\n之石中选择1个\n使用途径：&lt;font color=0x24ff00 bold='true' stroke=2 strokeColor=0x000000&gt;宠物-进化&lt;/font&gt;</t>
  </si>
  <si>
    <t>1265_1;1266_1;1267_1;1268_1;1269_1</t>
  </si>
  <si>
    <t>中级石头包</t>
  </si>
  <si>
    <t>libao_3</t>
  </si>
  <si>
    <t>使用后可从中级草、火、水、光、暗\n之石中选择1个\n使用途径：&lt;font color=0x24ff00 bold='true' stroke=2 strokeColor=0x000000&gt;宠物-进化&lt;/font&gt;</t>
  </si>
  <si>
    <t>1320_1;1321_1;1322_1;1323_1;1324_1</t>
  </si>
  <si>
    <t>高级石头包</t>
  </si>
  <si>
    <t>libao_12</t>
  </si>
  <si>
    <t>使用后可从高级草、火、水、光、暗\n之石中选择1个\n使用途径：&lt;font color=0x24ff00 bold='true' stroke=2 strokeColor=0x000000&gt;宠物-进化&lt;/font&gt;</t>
  </si>
  <si>
    <t>1325_1;1326_1;1327_1;1328_1;1329_1</t>
  </si>
  <si>
    <t>初级草之石</t>
  </si>
  <si>
    <t>shitou_cao</t>
  </si>
  <si>
    <t>草系宠物进化材料。\n [每10个&lt;font color=0x00e5fb&gt;初级草之石&lt;/font&gt;合成1个&lt;font color=0xff37f8&gt;中级草之石&lt;/font&gt;]\n [每10个&lt;font color=0xff37f8&gt;中级草之石&lt;/font&gt;合成1个&lt;font color=0xffc523&gt;高级草之石&lt;/font&gt;]\n\n使用途径：&lt;font color=0x24ff00 bold='true' stroke=2 strokeColor=0x000000&gt;宠物-进化&lt;/font&gt;</t>
  </si>
  <si>
    <t>10_1320</t>
  </si>
  <si>
    <t>背包合成_1</t>
  </si>
  <si>
    <t>25_112_119</t>
  </si>
  <si>
    <t>初级水之石</t>
  </si>
  <si>
    <t>shitou_shui</t>
  </si>
  <si>
    <t>水系宠物进化材料。\n [每10个&lt;font color=0x00e5fb&gt;初级水之石&lt;/font&gt;合成1个&lt;font color=0xff37f8&gt;中级水之石&lt;/font&gt;]\n [每10个&lt;font color=0xff37f8&gt;中级水之石&lt;/font&gt;合成1个&lt;font color=0xffc523&gt;高级水之石&lt;/font&gt;]\n\n使用途径：&lt;font color=0x24ff00 bold='true' stroke=2 strokeColor=0x000000&gt;宠物-进化&lt;/font&gt;</t>
  </si>
  <si>
    <t>10_1321</t>
  </si>
  <si>
    <t>初级火之石</t>
  </si>
  <si>
    <t>shitou_huo</t>
  </si>
  <si>
    <t>火系宠物进化材料。\n [每10个&lt;font color=0x00e5fb&gt;初级火之石&lt;/font&gt;合成1个&lt;font color=0xff37f8&gt;中级火之石&lt;/font&gt;]\n [每10个&lt;font color=0xff37f8&gt;中级火之石&lt;/font&gt;合成1个&lt;font color=0xffc523&gt;高级火之石&lt;/font&gt;]\n\n使用途径：&lt;font color=0x24ff00 bold='true' stroke=2 strokeColor=0x000000&gt;宠物-进化&lt;/font&gt;</t>
  </si>
  <si>
    <t>10_1322</t>
  </si>
  <si>
    <t>初级光之石</t>
  </si>
  <si>
    <t>shitou_guang</t>
  </si>
  <si>
    <t>光系宠物进化材料。\n [每10个&lt;font color=0x00e5fb&gt;初级光之石&lt;/font&gt;合成1个&lt;font color=0xff37f8&gt;中级光之石&lt;/font&gt;]\n [每10个&lt;font color=0xff37f8&gt;中级光之石&lt;/font&gt;合成1个&lt;font color=0xffc523&gt;高级光之石&lt;/font&gt;]\n\n使用途径：&lt;font color=0x24ff00 bold='true' stroke=2 strokeColor=0x000000&gt;宠物-进化&lt;/font&gt;</t>
  </si>
  <si>
    <t>10_1323</t>
  </si>
  <si>
    <t>初级暗之石</t>
  </si>
  <si>
    <t>shitou_an</t>
  </si>
  <si>
    <t>暗系宠物进化材料。\n [每10个&lt;font color=0x00e5fb&gt;初级暗之石&lt;/font&gt;合成1个&lt;font color=0xff37f8&gt;中级暗之石&lt;/font&gt;]\n [每10个&lt;font color=0xff37f8&gt;中级暗之石&lt;/font&gt;合成1个&lt;font color=0xffc523&gt;高级暗之石&lt;/font&gt;]\n\n使用途径：&lt;font color=0x24ff00 bold='true' stroke=2 strokeColor=0x000000&gt;宠物-进化&lt;/font&gt;</t>
  </si>
  <si>
    <t>10_1324</t>
  </si>
  <si>
    <t>初级进化卡</t>
  </si>
  <si>
    <t>jinhuaka_1</t>
  </si>
  <si>
    <t>低品质的宠物进化材料。\n [每10张&lt;font color=0x00e5fb&gt;初级进化卡&lt;/font&gt;合成1张&lt;font color=0xff37f8&gt;中级进化卡&lt;/font&gt;]\n [每10张&lt;font color=0xff37f8&gt;中级进化卡&lt;/font&gt;合成1张&lt;font color=0xffc523&gt;高级进化卡&lt;/font&gt;]\n\n使用途径：&lt;font color=0x24ff00 bold='true' stroke=2 strokeColor=0x000000&gt;宠物-进化&lt;/font&gt;</t>
  </si>
  <si>
    <t>10_1271</t>
  </si>
  <si>
    <t>25_60_119</t>
  </si>
  <si>
    <t>中级进化卡</t>
  </si>
  <si>
    <t>jinhuaka_2</t>
  </si>
  <si>
    <t>中品质的宠物进化材料。\n [每10张&lt;font color=0x00e5fb&gt;初级进化卡&lt;/font&gt;合成1张&lt;font color=0xff37f8&gt;中级进化卡&lt;/font&gt;]\n [每10张&lt;font color=0xff37f8&gt;中级进化卡&lt;/font&gt;合成1张&lt;font color=0xffc523&gt;高级进化卡&lt;/font&gt;]\n\n使用途径：&lt;font color=0x24ff00 bold='true' stroke=2 strokeColor=0x000000&gt;宠物-进化&lt;/font&gt;</t>
  </si>
  <si>
    <t>10_1272</t>
  </si>
  <si>
    <t>60_119</t>
  </si>
  <si>
    <t>高级进化卡</t>
  </si>
  <si>
    <t>jinhuaka_3</t>
  </si>
  <si>
    <t>高品质的宠物进化材料。\n [每10张&lt;font color=0x00e5fb&gt;初级进化卡&lt;/font&gt;合成1张&lt;font color=0xff37f8&gt;中级进化卡&lt;/font&gt;]\n [每10张&lt;font color=0xff37f8&gt;中级进化卡&lt;/font&gt;合成1张&lt;font color=0xffc523&gt;高级进化卡&lt;/font&gt;]\n\n使用途径：&lt;font color=0x24ff00 bold='true' stroke=2 strokeColor=0x000000&gt;宠物-进化&lt;/font&gt;</t>
  </si>
  <si>
    <t>皮神之石</t>
  </si>
  <si>
    <t>进化皮神所需的专属进化石</t>
  </si>
  <si>
    <t>皮神进化卡</t>
  </si>
  <si>
    <t>进化皮神所需的专属进化卡</t>
  </si>
  <si>
    <t>初代御三家之石</t>
  </si>
  <si>
    <t>初代御三家的专属进化石</t>
  </si>
  <si>
    <t>初代御三家进化卡</t>
  </si>
  <si>
    <t>初代御三家的专属进化卡</t>
  </si>
  <si>
    <t>扭蛋券</t>
  </si>
  <si>
    <t>juan_diji</t>
  </si>
  <si>
    <t>可以进行一次普通扭蛋\n一发不中就再来一次</t>
  </si>
  <si>
    <t>108_124</t>
  </si>
  <si>
    <t>高级扭蛋券</t>
  </si>
  <si>
    <t>juan_gaoji</t>
  </si>
  <si>
    <t>可以进行一次高级扭蛋\n抽之前洗洗手\n会有好运降临的</t>
  </si>
  <si>
    <t>限时扭蛋券</t>
  </si>
  <si>
    <t>tsq_1</t>
  </si>
  <si>
    <t>可以进行一次限时扭蛋\n有机会出极品宠物哦</t>
  </si>
  <si>
    <t>暂时无用到</t>
  </si>
  <si>
    <t>橙色资质卡</t>
  </si>
  <si>
    <t>注意ID</t>
  </si>
  <si>
    <t>dj_1263</t>
  </si>
  <si>
    <t>红色资质卡</t>
  </si>
  <si>
    <t>有重复</t>
  </si>
  <si>
    <t>经济住房</t>
  </si>
  <si>
    <t>获得经济房屋的养成资格，提升训练师的属性。</t>
  </si>
  <si>
    <t>获得经济房屋的养成资格，提升主角的战力。</t>
  </si>
  <si>
    <t>高档住宅</t>
  </si>
  <si>
    <t>dj_1264</t>
  </si>
  <si>
    <t>获得高档房屋的养成资格，双倍提升训练师的属性。</t>
  </si>
  <si>
    <t>获得高档房屋的养成资格，双倍提升战力养成。</t>
  </si>
  <si>
    <t>豪华别墅</t>
  </si>
  <si>
    <t>dj_1265</t>
  </si>
  <si>
    <t>获得豪华房屋的养成资格，三倍提升训练师的属性。</t>
  </si>
  <si>
    <t>获得豪华房屋的养成资格，三倍提升战力养成。</t>
  </si>
  <si>
    <t>可以从&lt;font color=0x24ff00 bold='true' stroke=2 strokeColor=0x000000&gt;小火龙、杰尼龟、妙娃种子&lt;/font&gt;中选择一只\n注意只能选择您未获得的宠物</t>
  </si>
  <si>
    <t>140金色装备箱子</t>
  </si>
  <si>
    <t>随机开出一件140-158的金色装备</t>
  </si>
  <si>
    <t>高级材料礼包</t>
  </si>
  <si>
    <t>使用后可以获得大量进化材料：\n高级进化卡x5、高级石头包x10\n使用途径：&lt;font color=0x24ff00 bold='true' stroke=2 strokeColor=0x000000&gt;宠物-进化&lt;/font&gt;</t>
  </si>
  <si>
    <t>使用后可从草、火、水、光、暗之石中\n选择一种获得1个\n使用途径：&lt;font color=0x24ff00 bold='true' stroke=2 strokeColor=0x000000&gt;宠物-进化&lt;/font&gt;</t>
  </si>
  <si>
    <t>红矿宝箱</t>
  </si>
  <si>
    <t>wk_xz5</t>
  </si>
  <si>
    <t>使用后随机获得：大量钻石，大量绑钻，宝物进阶材料以及各种树果</t>
  </si>
  <si>
    <t>紫矿宝箱</t>
  </si>
  <si>
    <t>wk_xz3</t>
  </si>
  <si>
    <t>使用后随机获得：中量钻石，大量绑钻，宝物进阶材料以及各种树果</t>
  </si>
  <si>
    <t>蓝矿宝箱</t>
  </si>
  <si>
    <t>wk_xz2</t>
  </si>
  <si>
    <t>使用后随机获得：小量钻石，中量绑钻，宝物进阶材料以及各种树果</t>
  </si>
  <si>
    <t>绿矿宝箱</t>
  </si>
  <si>
    <t>wk_xz1</t>
  </si>
  <si>
    <t>使用后随机获得：小量绑钻，宝物进阶材料以及各种树果</t>
  </si>
  <si>
    <t>金色装备箱子</t>
  </si>
  <si>
    <t>xxz_4</t>
  </si>
  <si>
    <t>使用后可以随机得到一件对应等级的金色装备（最高160级金装）</t>
  </si>
  <si>
    <t>20_505157;40_505158;60_505159;80_505160;100_505161;120_505162;140_505163;9999_505144</t>
  </si>
  <si>
    <t>6阶百变怪橙部件</t>
  </si>
  <si>
    <t>dj_9993</t>
  </si>
  <si>
    <t>使用后可以获得一件6阶百变怪橙色部件</t>
  </si>
  <si>
    <t>6阶百变怪紫部件</t>
  </si>
  <si>
    <t>dj_9992</t>
  </si>
  <si>
    <t>使用后可以获得一件6阶百变怪紫色部件</t>
  </si>
  <si>
    <t>6阶伊布橙部件</t>
  </si>
  <si>
    <t>使用后可以获得一件6阶伊布橙色部件</t>
  </si>
  <si>
    <t>6阶伊布紫部件</t>
  </si>
  <si>
    <t>使用后可以获得一件6阶伊布紫色部件</t>
  </si>
  <si>
    <t>6阶坐骑橙部件</t>
  </si>
  <si>
    <t>使用后可以获得一件6阶坐骑橙色部件</t>
  </si>
  <si>
    <t>6阶坐骑紫部件</t>
  </si>
  <si>
    <t>使用后可以获得一件6阶坐骑紫色部件</t>
  </si>
  <si>
    <t>6阶Z结晶橙部件</t>
  </si>
  <si>
    <t>使用后可以获得一件6阶Z结晶橙色部件</t>
  </si>
  <si>
    <t>6阶Z结晶紫部件</t>
  </si>
  <si>
    <t>使用后可以获得一件6阶Z结晶紫色部件</t>
  </si>
  <si>
    <t>6阶Z手环橙部件</t>
  </si>
  <si>
    <t>使用后可以获得一件6阶Z手环橙色部件</t>
  </si>
  <si>
    <t>6阶Z手环紫部件</t>
  </si>
  <si>
    <t>使用后可以获得一件6阶Z手环紫色部件</t>
  </si>
  <si>
    <t>8阶百变怪紫部件</t>
  </si>
  <si>
    <t>使用后可以获得一件8阶百变怪紫色部件</t>
  </si>
  <si>
    <t>10阶百变怪紫部件</t>
  </si>
  <si>
    <t>使用后可以获得一件10阶百变怪紫色部件</t>
  </si>
  <si>
    <t>12阶百变怪紫部件</t>
  </si>
  <si>
    <t>使用后可以获得一件12阶百变怪紫色部件</t>
  </si>
  <si>
    <t>15阶百变怪紫部件</t>
  </si>
  <si>
    <t>使用后可以获得一件15阶百变怪紫色部件</t>
  </si>
  <si>
    <t>8阶伊布紫部件</t>
  </si>
  <si>
    <t>使用后可以获得一件8阶伊布紫色部件</t>
  </si>
  <si>
    <t>10阶伊布紫部件</t>
  </si>
  <si>
    <t>使用后可以获得一件10阶伊布紫色部件</t>
  </si>
  <si>
    <t>12阶伊布紫部件</t>
  </si>
  <si>
    <t>使用后可以获得一件12阶伊布紫色部件</t>
  </si>
  <si>
    <t>15阶伊布紫部件</t>
  </si>
  <si>
    <t>使用后可以获得一件15阶伊布紫色部件</t>
  </si>
  <si>
    <t>8阶坐骑紫部件</t>
  </si>
  <si>
    <t>使用后可以获得一件8阶坐骑紫色部件</t>
  </si>
  <si>
    <t>10阶坐骑紫部件</t>
  </si>
  <si>
    <t>使用后可以获得一件10阶坐骑紫色部件</t>
  </si>
  <si>
    <t>12阶坐骑紫部件</t>
  </si>
  <si>
    <t>使用后可以获得一件12阶坐骑紫色部件</t>
  </si>
  <si>
    <t>15阶坐骑紫部件</t>
  </si>
  <si>
    <t>使用后可以获得一件15阶坐骑紫色部件</t>
  </si>
  <si>
    <t>10阶Z结晶紫部件</t>
  </si>
  <si>
    <t>使用后可以获得一件10阶Z结晶紫色部件</t>
  </si>
  <si>
    <t>12阶Z结晶紫部件</t>
  </si>
  <si>
    <t>使用后可以获得一件12阶Z结晶紫色部件</t>
  </si>
  <si>
    <t>15阶Z结晶紫部件</t>
  </si>
  <si>
    <t>使用后可以获得一件15阶Z结晶紫色部件</t>
  </si>
  <si>
    <t>10阶Z手环紫部件</t>
  </si>
  <si>
    <t>使用后可以获得一件10阶Z手环紫色部件</t>
  </si>
  <si>
    <t>12阶Z手环紫部件</t>
  </si>
  <si>
    <t>使用后可以获得一件12阶Z手环紫色部件</t>
  </si>
  <si>
    <t>15阶Z手环紫部件</t>
  </si>
  <si>
    <t>使用后可以获得一件15阶Z手环紫色部件</t>
  </si>
  <si>
    <t>百变怪红色部件箱</t>
  </si>
  <si>
    <t>获得后直接获得一件对应当前等阶的百变怪红色部件</t>
  </si>
  <si>
    <t>2_505385;3_505386;4_505387;5_505388;6_505389;7_505390;8_505391;9_505392;10_505393;11_505394;12_505395;13_505396;14_505397;15_505398;16_5053990;17_5054000;18_5054010;19_5054020;999_5054030</t>
  </si>
  <si>
    <t>伊布红色部件箱</t>
  </si>
  <si>
    <t>获得后直接获得一件对应当前等阶的伊布红色部件</t>
  </si>
  <si>
    <t>2_505427;3_505428;4_505429;5_505430;6_505431;7_505432;8_505433;9_505434;10_505435;11_505436;12_505437;13_505438;14_505439;15_505440;16_5054410;17_5054420;18_5054430;19_5054440;999_5054450</t>
  </si>
  <si>
    <t>坐骑红色部件箱</t>
  </si>
  <si>
    <t>获得后直接获得一件对应当前等阶的坐骑红色部件</t>
  </si>
  <si>
    <t>2_505371;3_505372;4_505373;5_505374;6_505375;7_505376;8_505377;9_505378;10_505379;11_505380;12_505381;13_505382;14_505383;15_505384;16_5053850;17_5053860;18_5053870;19_5053880;999_5053890</t>
  </si>
  <si>
    <t>z结晶红色部件箱</t>
  </si>
  <si>
    <t>获得后直接获得一件对应当前等阶的Z结晶红色部件</t>
  </si>
  <si>
    <t>2_505399;3_505400;4_505401;5_505402;6_505403;7_505404;8_505405;9_505406;10_505407;11_505408;12_505409;13_505410;14_505411;15_505412;16_5054130;17_5054140;18_5054150;19_5054160;999_5054170</t>
  </si>
  <si>
    <t>z手环红色部件箱</t>
  </si>
  <si>
    <t>获得后直接获得一件对应当前等阶的Z手环红色部件</t>
  </si>
  <si>
    <t>2_505413;3_505414;4_505415;5_505416;6_505417;7_505418;8_505419;9_505420;10_505421;11_505422;12_505423;13_505424;14_505425;15_505426;16_5054270;17_5054280;19_5054290;19_5054300;999_5054310</t>
  </si>
  <si>
    <t>使用后 可以随机获得一个属性药</t>
  </si>
  <si>
    <t>御三家随机箱子</t>
  </si>
  <si>
    <t>libao_4</t>
  </si>
  <si>
    <t>开启后随机在4代御三家中获得其中1代御三家3选1箱子</t>
  </si>
  <si>
    <t>5星潜力宠物随机箱</t>
  </si>
  <si>
    <t>libao_r5xing</t>
  </si>
  <si>
    <t>开启后有几率获得一只&lt;font color=0x24ff00 bold='true' stroke=2 strokeColor=0x000000&gt;5星潜力宠物&lt;/font&gt;</t>
  </si>
  <si>
    <t>4星潜力宠物随机箱</t>
  </si>
  <si>
    <t>libao_r4xing</t>
  </si>
  <si>
    <t>开启后可以随机获得一只&lt;font color=0x24ff00 bold='true' stroke=2 strokeColor=0x000000&gt;4星潜力宠物&lt;/font&gt;</t>
  </si>
  <si>
    <t>高级宠物选择箱</t>
  </si>
  <si>
    <t>第1期</t>
  </si>
  <si>
    <t>libao_3choose</t>
  </si>
  <si>
    <t>开启后可以选择获得三只限时扭蛋高级宠物中的一只</t>
  </si>
  <si>
    <t>2140_1;2104_1;2131_1</t>
  </si>
  <si>
    <t>高级宠物随机箱</t>
  </si>
  <si>
    <t>libao_2choose</t>
  </si>
  <si>
    <t>开启后可以随机获得两只限时扭蛋高级宠物中的一只</t>
  </si>
  <si>
    <t>祝福石·大</t>
  </si>
  <si>
    <t>x_fu_2</t>
  </si>
  <si>
    <t>超级饰品强化或改造时使用，可提升10%成功率</t>
  </si>
  <si>
    <t>129</t>
  </si>
  <si>
    <t>钥匙商店</t>
  </si>
  <si>
    <t>祝福石·小</t>
  </si>
  <si>
    <t>x_fu_1</t>
  </si>
  <si>
    <t>超级饰品强化或改造时使用，可提升5%成功率</t>
  </si>
  <si>
    <t>保护石</t>
  </si>
  <si>
    <t>x_bhs_1</t>
  </si>
  <si>
    <t>强化超级饰品时使用，强化失败不会掉级</t>
  </si>
  <si>
    <t>强化石</t>
  </si>
  <si>
    <t>x_qhcl_1</t>
  </si>
  <si>
    <t>强化超级饰品的必需材料</t>
  </si>
  <si>
    <t>特级强化石</t>
  </si>
  <si>
    <t>x_qhcl_2</t>
  </si>
  <si>
    <t>强化10级以上超级饰品的必需材料</t>
  </si>
  <si>
    <t>基因原石</t>
  </si>
  <si>
    <t>x_jys</t>
  </si>
  <si>
    <t>超级饰品强化和打造的必需材料</t>
  </si>
  <si>
    <t>钥石</t>
  </si>
  <si>
    <t>x_yaoshi_1</t>
  </si>
  <si>
    <t>打造超级饰品的核心材料\n有机会打造出【钥石力量】</t>
  </si>
  <si>
    <t>完美钥石</t>
  </si>
  <si>
    <t>x_yaoshi_2</t>
  </si>
  <si>
    <t>超级饰品Ⅰ改的核心材料\n有机会改造出强力的【钥石力量】</t>
  </si>
  <si>
    <t>传说钥石</t>
  </si>
  <si>
    <t>x_yaoshi_3</t>
  </si>
  <si>
    <t>超级饰品Ⅱ改的核心材料\n有机会改造出传说中【钥石力量】</t>
  </si>
  <si>
    <t>超级饰品箱子</t>
  </si>
  <si>
    <t>开启后可以随机获得一件未改造的超级饰品</t>
  </si>
  <si>
    <t>1_100;4_90;7_90;10_80</t>
  </si>
  <si>
    <t>Ⅰ改超级饰品箱子</t>
  </si>
  <si>
    <t>开启后可以随机获得一件Ⅰ改超级饰品</t>
  </si>
  <si>
    <t>2_100;5_90;8_90;11_80</t>
  </si>
  <si>
    <t>Ⅱ改超级饰品箱子</t>
  </si>
  <si>
    <t>开启后可以随机获得一件Ⅱ改超级饰品</t>
  </si>
  <si>
    <t>3_100;6_90;9_90;12_80</t>
  </si>
  <si>
    <t>橙华勋章</t>
  </si>
  <si>
    <t>dg_dj_1</t>
  </si>
  <si>
    <t>战胜橙华馆主千里获得\n获得后立即激活属性：\n【火系增伤】+5%\n【攻击】+1280\n【防御】+320\n【生命】+3200</t>
  </si>
  <si>
    <t>131</t>
  </si>
  <si>
    <t>道馆挑战</t>
  </si>
  <si>
    <t>卡那兹勋章</t>
  </si>
  <si>
    <t>dg_dj_2</t>
  </si>
  <si>
    <t>战胜卡那兹馆主杜娟获得\n获得后立即激活属性：\n【暗系增伤】+5%\n【攻击】+1280\n【防御】+320\n【生命】+3200</t>
  </si>
  <si>
    <t>茵郁勋章</t>
  </si>
  <si>
    <t>dg_dj_3</t>
  </si>
  <si>
    <t>战胜茵郁馆主娜琪获得\n获得后立即激活属性：\n【草系增伤】+5%\n【攻击】+1280\n【防御】+320\n【生命】+3200</t>
  </si>
  <si>
    <t>凯那勋章</t>
  </si>
  <si>
    <t>dg_dj_4</t>
  </si>
  <si>
    <t>战胜凯那馆主米可利获得\n获得后立即激活属性：\n【水系增伤】+5%\n【攻击】+1280\n【防御】+320\n【生命】+3200</t>
  </si>
  <si>
    <t>紫堇勋章</t>
  </si>
  <si>
    <t>dg_dj_5</t>
  </si>
  <si>
    <t>战胜紫堇馆主铁旋获得\n获得后立即激活属性：\n【光系增伤】+5%\n【攻击】+1280\n【防御】+320\n【生命】+3200</t>
  </si>
  <si>
    <t>枯叶勋章</t>
  </si>
  <si>
    <t>dg_dj_6</t>
  </si>
  <si>
    <t>战胜枯叶馆主马志士获得\n获得后立即激活属性：\n【光系增伤】+5%\n【攻击】+1280\n【防御】+320\n【生命】+3200</t>
  </si>
  <si>
    <t>红莲勋章</t>
  </si>
  <si>
    <t>dg_dj_7</t>
  </si>
  <si>
    <t>战胜红莲馆主夏伯获得\n获得后立即激活属性：\n【火系增伤】+5%\n【攻击】+1280\n【防御】+320\n【生命】+3200</t>
  </si>
  <si>
    <t>玉虹勋章</t>
  </si>
  <si>
    <t>dg_dj_8</t>
  </si>
  <si>
    <t>战胜玉虹馆主莉佳获得\n获得后立即激活属性：\n【草系增伤】+5%\n【攻击】+1280\n【防御】+320\n【生命】+3200</t>
  </si>
  <si>
    <t>深灰勋章</t>
  </si>
  <si>
    <t>dg_dj_9</t>
  </si>
  <si>
    <t>战胜深灰馆主小刚获得\n获得后立即激活属性：\n【暗系增伤】+5%\n【攻击】+1280\n【防御】+320\n【生命】+3200</t>
  </si>
  <si>
    <t>华蓝勋章</t>
  </si>
  <si>
    <t>dg_dj_10</t>
  </si>
  <si>
    <t>战胜华蓝馆主小霞获得\n获得后立即激活属性：\n【水系增伤】+5%\n【攻击】+1280\n【防御】+320\n【生命】+3200</t>
  </si>
  <si>
    <t>火红勋章</t>
  </si>
  <si>
    <t>dg_dj_11</t>
  </si>
  <si>
    <t>战胜火红馆主阿四获得\n获得后立即激活属性：\n【火系增伤】+5%\n【攻击】+1280\n【防御】+320\n【生命】+3200</t>
  </si>
  <si>
    <t>黄昏勋章</t>
  </si>
  <si>
    <t>dg_dj_12</t>
  </si>
  <si>
    <t>战胜黄昏馆主阿蜜获得\n获得后立即激活属性：\n【暗系增伤】+5%\n【攻击】+1280\n【防御】+320\n【生命】+3200</t>
  </si>
  <si>
    <t>满金勋章</t>
  </si>
  <si>
    <t>dg_dj_13</t>
  </si>
  <si>
    <t>战胜满金馆主小茜获得\n获得后立即激活属性：\n【光系增伤】+5%\n【攻击】+1280\n【防御】+320\n【生命】+3200</t>
  </si>
  <si>
    <t>卡吉勋章</t>
  </si>
  <si>
    <t>dg_dj_14</t>
  </si>
  <si>
    <t>战胜卡吉馆主柳伯获得\n获得后立即激活属性：\n【水系增伤】+5%\n【攻击】+1280\n【防御】+320\n【生命】+3200</t>
  </si>
  <si>
    <t>桧皮勋章</t>
  </si>
  <si>
    <t>dg_dj_15</t>
  </si>
  <si>
    <t>战胜桧皮馆主阿笔获得\n获得后立即激活属性：\n【草系增伤】+5%\n【攻击】+1280\n【防御】+320\n【生命】+3200</t>
  </si>
  <si>
    <t>灯塔勋章</t>
  </si>
  <si>
    <t>dg_dj_16</t>
  </si>
  <si>
    <t>战胜灯塔馆主电磁获得\n获得后立即激活属性：\n【光系增伤】+5%\n【攻击】+1280\n【防御】+320\n【生命】+3200</t>
  </si>
  <si>
    <t>切锋勋章</t>
  </si>
  <si>
    <t>dg_dj_17</t>
  </si>
  <si>
    <t>战胜切锋馆主小菘获得\n获得后立即激活属性：\n【水系增伤】+5%\n【攻击】+1280\n【防御】+320\n【生命】+3200</t>
  </si>
  <si>
    <t>缘之勋章</t>
  </si>
  <si>
    <t>dg_dj_18</t>
  </si>
  <si>
    <t>战胜缘之馆主梅丽莎获得\n获得后立即激活属性：\n【暗系增伤】+5%\n【攻击】+1280\n【防御】+320\n【生命】+3200</t>
  </si>
  <si>
    <t>百代勋章</t>
  </si>
  <si>
    <t>dg_dj_19</t>
  </si>
  <si>
    <t>战胜百代馆主菜种获得\n获得后立即激活属性：\n【草系增伤】+5%\n【攻击】+1280\n【防御】+320\n【生命】+3200</t>
  </si>
  <si>
    <t>帷幕勋章</t>
  </si>
  <si>
    <t>dg_dj_20</t>
  </si>
  <si>
    <t>战胜帷幕馆主阿李获得\n获得后立即激活属性：\n【火系增伤】+5%\n【攻击】+1280\n【防御】+320\n【生命】+3200</t>
  </si>
  <si>
    <t>三曜草勋章</t>
  </si>
  <si>
    <t>dg_dj_21</t>
  </si>
  <si>
    <t>战胜三曜草馆主天桐获得\n获得后立即激活属性：\n【草系增伤】+5%\n【攻击】+1280\n【防御】+320\n【生命】+3200</t>
  </si>
  <si>
    <t>三曜火勋章</t>
  </si>
  <si>
    <t>dg_dj_22</t>
  </si>
  <si>
    <t>战胜三曜火馆主伯特获得\n获得后立即激活属性：\n【火系增伤】+5%\n【攻击】+1280\n【防御】+320\n【生命】+3200</t>
  </si>
  <si>
    <t>三曜水勋章</t>
  </si>
  <si>
    <t>dg_dj_23</t>
  </si>
  <si>
    <t>战胜三曜水馆主寇恩获得\n获得后立即激活属性：\n【水系增伤】+5%\n【攻击】+1280\n【防御】+320\n【生命】+3200</t>
  </si>
  <si>
    <t>雷文勋章</t>
  </si>
  <si>
    <t>dg_dj_24</t>
  </si>
  <si>
    <t>战胜雷文馆主小菊儿获得\n获得后立即激活属性：\n【光系增伤】+5%\n【攻击】+1280\n【防御】+320\n【生命】+3200</t>
  </si>
  <si>
    <t>双龙勋章</t>
  </si>
  <si>
    <t>dg_dj_25</t>
  </si>
  <si>
    <t>战胜双龙馆主艾莉丝获得\n获得后立即激活属性：\n【暗系增伤】+5%\n【攻击】+1280\n【防御】+320\n【生命】+3200</t>
  </si>
  <si>
    <t>强化材料包</t>
  </si>
  <si>
    <t>开启后可以获得强化石*10，基因原石*10，特级强化石*1，并且有几率获得一个祝福石·小</t>
  </si>
  <si>
    <t>合成材料包</t>
  </si>
  <si>
    <t>开启后可以获得钥石*5，基因原石*5，并且有几率获得一个祝福石·大</t>
  </si>
  <si>
    <t>改装材料包</t>
  </si>
  <si>
    <t>开启后可以随机获得钥石*1，完美钥石*1，传说钥石*1中的一种，并且有几率获得一个保护石</t>
  </si>
  <si>
    <t>1阶经验药</t>
  </si>
  <si>
    <t>1阶坐骑可使用，使用后增加当前等阶&lt;font color=0x24ff00 bold='true' stroke=2 strokeColor=0x000000&gt;20%升阶经验&lt;/font&gt;\n大于当前等级时使用也可获得50点经验</t>
  </si>
  <si>
    <t>1阶坐骑可使用，使用后增加当前等阶&lt;font color=0x24ff00 bold='true' stroke=2 strokeColor=0x000000&gt;20%升阶经验&lt;/font&gt;</t>
  </si>
  <si>
    <t>2阶经验药</t>
  </si>
  <si>
    <t>2阶坐骑可使用，使用后增加当前等阶&lt;font color=0x24ff00 bold='true' stroke=2 strokeColor=0x000000&gt;20%升阶经验&lt;/font&gt;\n大于当前等级时使用也可获得50点经验</t>
  </si>
  <si>
    <t>2阶坐骑可使用，使用后增加当前等阶&lt;font color=0x24ff00 bold='true' stroke=2 strokeColor=0x000000&gt;20%升阶经验&lt;/font&gt;</t>
  </si>
  <si>
    <t>3阶经验药</t>
  </si>
  <si>
    <t>3阶坐骑可使用，使用后增加当前等阶&lt;font color=0x24ff00 bold='true' stroke=2 strokeColor=0x000000&gt;20%升阶经验&lt;/font&gt;\n大于当前等级时使用也可获得50点经验</t>
  </si>
  <si>
    <t>3阶坐骑可使用，使用后增加当前等阶&lt;font color=0x24ff00 bold='true' stroke=2 strokeColor=0x000000&gt;20%升阶经验&lt;/font&gt;</t>
  </si>
  <si>
    <t>1阶Z结晶可使用，使用后增加当前等阶&lt;font color=0x24ff00 bold='true' stroke=2 strokeColor=0x000000&gt;20%升阶经验&lt;/font&gt;\n大于当前等级时使用也可获得50点经验</t>
  </si>
  <si>
    <t>1阶Z结晶可使用，使用后增加当前等阶&lt;font color=0x24ff00 bold='true' stroke=2 strokeColor=0x000000&gt;20%升阶经验&lt;/font&gt;</t>
  </si>
  <si>
    <t>2阶Z结晶可使用，使用后增加当前等阶&lt;font color=0x24ff00 bold='true' stroke=2 strokeColor=0x000000&gt;20%升阶经验&lt;/font&gt;\n大于当前等级时使用也可获得50点经验</t>
  </si>
  <si>
    <t>2阶Z结晶可使用，使用后增加当前等阶&lt;font color=0x24ff00 bold='true' stroke=2 strokeColor=0x000000&gt;20%升阶经验&lt;/font&gt;</t>
  </si>
  <si>
    <t>3阶Z结晶可使用，使用后增加当前等阶&lt;font color=0x24ff00 bold='true' stroke=2 strokeColor=0x000000&gt;20%升阶经验&lt;/font&gt;\n大于当前等级时使用也可获得50点经验</t>
  </si>
  <si>
    <t>3阶Z结晶可使用，使用后增加当前等阶&lt;font color=0x24ff00 bold='true' stroke=2 strokeColor=0x000000&gt;20%升阶经验&lt;/font&gt;</t>
  </si>
  <si>
    <t>1阶Z手环可使用，使用后增加当前等阶&lt;font color=0x24ff00 bold='true' stroke=2 strokeColor=0x000000&gt;20%升阶经验&lt;/font&gt;\n大于当前等级时使用也可获得50点经验</t>
  </si>
  <si>
    <t>1阶Z手环可使用，使用后增加当前等阶&lt;font color=0x24ff00 bold='true' stroke=2 strokeColor=0x000000&gt;20%升阶经验&lt;/font&gt;</t>
  </si>
  <si>
    <t>2阶Z手环可使用，使用后增加当前等阶&lt;font color=0x24ff00 bold='true' stroke=2 strokeColor=0x000000&gt;20%升阶经验&lt;/font&gt;\n大于当前等级时使用也可获得50点经验</t>
  </si>
  <si>
    <t>2阶Z手环可使用，使用后增加当前等阶&lt;font color=0x24ff00 bold='true' stroke=2 strokeColor=0x000000&gt;20%升阶经验&lt;/font&gt;</t>
  </si>
  <si>
    <t>3阶Z手环可使用，使用后增加当前等阶&lt;font color=0x24ff00 bold='true' stroke=2 strokeColor=0x000000&gt;20%升阶经验&lt;/font&gt;\n大于当前等级时使用也可获得50点经验</t>
  </si>
  <si>
    <t>3阶Z手环可使用，使用后增加当前等阶&lt;font color=0x24ff00 bold='true' stroke=2 strokeColor=0x000000&gt;20%升阶经验&lt;/font&gt;</t>
  </si>
  <si>
    <t>1阶百变怪可使用，使用后增加当前等阶&lt;font color=0x24ff00 bold='true' stroke=2 strokeColor=0x000000&gt;20%升阶经验&lt;/font&gt;\n大于当前等级时使用也可获得50点经验</t>
  </si>
  <si>
    <t>1阶百变怪可使用，使用后增加当前等阶&lt;font color=0x24ff00 bold='true' stroke=2 strokeColor=0x000000&gt;20%升阶经验&lt;/font&gt;</t>
  </si>
  <si>
    <t>2阶百变怪可使用，使用后增加当前等阶&lt;font color=0x24ff00 bold='true' stroke=2 strokeColor=0x000000&gt;20%升阶经验&lt;/font&gt;\n大于当前等级时使用也可获得50点经验</t>
  </si>
  <si>
    <t>2阶百变怪可使用，使用后增加当前等阶&lt;font color=0x24ff00 bold='true' stroke=2 strokeColor=0x000000&gt;20%升阶经验&lt;/font&gt;</t>
  </si>
  <si>
    <t>3阶百变怪可使用，使用后增加当前等阶&lt;font color=0x24ff00 bold='true' stroke=2 strokeColor=0x000000&gt;20%升阶经验&lt;/font&gt;\n大于当前等级时使用也可获得50点经验</t>
  </si>
  <si>
    <t>3阶百变怪可使用，使用后增加当前等阶&lt;font color=0x24ff00 bold='true' stroke=2 strokeColor=0x000000&gt;20%升阶经验&lt;/font&gt;</t>
  </si>
  <si>
    <t>1阶伊布可使用，使用后增加当前等阶&lt;font color=0x24ff00 bold='true' stroke=2 strokeColor=0x000000&gt;20%升阶经验&lt;/font&gt;\n大于当前等级时使用也可获得50点经验</t>
  </si>
  <si>
    <t>1阶伊布可使用，使用后增加当前等阶&lt;font color=0x24ff00 bold='true' stroke=2 strokeColor=0x000000&gt;20%升阶经验&lt;/font&gt;</t>
  </si>
  <si>
    <t>2阶伊布可使用，使用后增加当前等阶&lt;font color=0x24ff00 bold='true' stroke=2 strokeColor=0x000000&gt;20%升阶经验&lt;/font&gt;\n大于当前等级时使用也可获得50点经验</t>
  </si>
  <si>
    <t>2阶伊布可使用，使用后增加当前等阶&lt;font color=0x24ff00 bold='true' stroke=2 strokeColor=0x000000&gt;20%升阶经验&lt;/font&gt;</t>
  </si>
  <si>
    <t>3阶伊布可使用，使用后增加当前等阶&lt;font color=0x24ff00 bold='true' stroke=2 strokeColor=0x000000&gt;20%升阶经验&lt;/font&gt;\n大于当前等级时使用也可获得50点经验</t>
  </si>
  <si>
    <t>3阶伊布可使用，使用后增加当前等阶&lt;font color=0x24ff00 bold='true' stroke=2 strokeColor=0x000000&gt;20%升阶经验&lt;/font&gt;</t>
  </si>
  <si>
    <t>1阶电形态伊布可使用，使用后增加当前等阶&lt;font color=0x24ff00 bold='true' stroke=2 strokeColor=0x000000&gt;20%升阶经验&lt;/font&gt;\n大于当前等级时使用也可获得50点经验</t>
  </si>
  <si>
    <t>1阶电形态伊布可使用，使用后增加当前等阶&lt;font color=0x24ff00 bold='true' stroke=2 strokeColor=0x000000&gt;20%升阶经验&lt;/font&gt;</t>
  </si>
  <si>
    <t>2阶电形态伊布可使用，使用后增加当前等阶&lt;font color=0x24ff00 bold='true' stroke=2 strokeColor=0x000000&gt;20%升阶经验&lt;/font&gt;\n大于当前等级时使用也可获得50点经验</t>
  </si>
  <si>
    <t>2阶电形态伊布可使用，使用后增加当前等阶&lt;font color=0x24ff00 bold='true' stroke=2 strokeColor=0x000000&gt;20%升阶经验&lt;/font&gt;</t>
  </si>
  <si>
    <t>3阶电形态伊布可使用，使用后增加当前等阶&lt;font color=0x24ff00 bold='true' stroke=2 strokeColor=0x000000&gt;20%升阶经验&lt;/font&gt;\n大于当前等级时使用也可获得50点经验</t>
  </si>
  <si>
    <t>3阶电形态伊布可使用，使用后增加当前等阶&lt;font color=0x24ff00 bold='true' stroke=2 strokeColor=0x000000&gt;20%升阶经验&lt;/font&gt;</t>
  </si>
  <si>
    <t>1阶火形态伊布可使用，使用后增加当前等阶&lt;font color=0x24ff00 bold='true' stroke=2 strokeColor=0x000000&gt;20%升阶经验&lt;/font&gt;\n大于当前等级时使用也可获得50点经验</t>
  </si>
  <si>
    <t>1阶火形态伊布可使用，使用后增加当前等阶&lt;font color=0x24ff00 bold='true' stroke=2 strokeColor=0x000000&gt;20%升阶经验&lt;/font&gt;</t>
  </si>
  <si>
    <t>2阶火形态伊布可使用，使用后增加当前等阶&lt;font color=0x24ff00 bold='true' stroke=2 strokeColor=0x000000&gt;20%升阶经验&lt;/font&gt;\n大于当前等级时使用也可获得50点经验</t>
  </si>
  <si>
    <t>2阶火形态伊布可使用，使用后增加当前等阶&lt;font color=0x24ff00 bold='true' stroke=2 strokeColor=0x000000&gt;20%升阶经验&lt;/font&gt;</t>
  </si>
  <si>
    <t>3阶火形态伊布可使用，使用后增加当前等阶&lt;font color=0x24ff00 bold='true' stroke=2 strokeColor=0x000000&gt;20%升阶经验&lt;/font&gt;\n大于当前等级时使用也可获得50点经验</t>
  </si>
  <si>
    <t>3阶火形态伊布可使用，使用后增加当前等阶&lt;font color=0x24ff00 bold='true' stroke=2 strokeColor=0x000000&gt;20%升阶经验&lt;/font&gt;</t>
  </si>
  <si>
    <t>1阶水形态伊布可使用，使用后增加当前等阶&lt;font color=0x24ff00 bold='true' stroke=2 strokeColor=0x000000&gt;20%升阶经验&lt;/font&gt;\n大于当前等级时使用也可获得50点经验</t>
  </si>
  <si>
    <t>1阶水形态伊布可使用，使用后增加当前等阶&lt;font color=0x24ff00 bold='true' stroke=2 strokeColor=0x000000&gt;20%升阶经验&lt;/font&gt;</t>
  </si>
  <si>
    <t>2阶水形态伊布可使用，使用后增加当前等阶&lt;font color=0x24ff00 bold='true' stroke=2 strokeColor=0x000000&gt;20%升阶经验&lt;/font&gt;\n大于当前等级时使用也可获得50点经验</t>
  </si>
  <si>
    <t>2阶水形态伊布可使用，使用后增加当前等阶&lt;font color=0x24ff00 bold='true' stroke=2 strokeColor=0x000000&gt;20%升阶经验&lt;/font&gt;</t>
  </si>
  <si>
    <t>3阶水形态伊布可使用，使用后增加当前等阶&lt;font color=0x24ff00 bold='true' stroke=2 strokeColor=0x000000&gt;20%升阶经验&lt;/font&gt;\n大于当前等级时使用也可获得50点经验</t>
  </si>
  <si>
    <t>3阶水形态伊布可使用，使用后增加当前等阶&lt;font color=0x24ff00 bold='true' stroke=2 strokeColor=0x000000&gt;20%升阶经验&lt;/font&gt;</t>
  </si>
  <si>
    <t>跳过卡</t>
  </si>
  <si>
    <t>tgj_1</t>
  </si>
  <si>
    <t>可以跳过绝大数战斗的神奇片卡\n谁用谁知道</t>
  </si>
  <si>
    <t>130</t>
  </si>
  <si>
    <t>限时特卖</t>
  </si>
  <si>
    <t>第2期</t>
  </si>
  <si>
    <t>limitimeboxred</t>
  </si>
  <si>
    <t>2032_1;2059_1;2081_1</t>
  </si>
  <si>
    <t>limitimeboxyellow</t>
  </si>
  <si>
    <t>第3期</t>
  </si>
  <si>
    <t>2062_1;2087_1;2007_1</t>
  </si>
  <si>
    <t>第4期</t>
  </si>
  <si>
    <t>2089_1;2060_1;2025_1</t>
  </si>
  <si>
    <t>第5期</t>
  </si>
  <si>
    <t>2141_1;2135_1;2133_1</t>
  </si>
  <si>
    <t>第6期</t>
  </si>
  <si>
    <t>2109_1;2106_1;2114_1</t>
  </si>
  <si>
    <t>爱心鱼碎片</t>
  </si>
  <si>
    <t>宠物碎片用于合成爱心鱼\n30个碎片合成1张爱心鱼宠物卡\n使用方法：打开背包点击碎片使用</t>
  </si>
  <si>
    <t>30_2001</t>
  </si>
  <si>
    <t>背包合成_2</t>
  </si>
  <si>
    <t>70_210</t>
  </si>
  <si>
    <t>关卡：凯那海滩</t>
  </si>
  <si>
    <t>露力丽碎片</t>
  </si>
  <si>
    <t>宠物碎片用于合成露力丽\n40个碎片合成1张露力丽宠物卡\n使用方法：打开背包点击碎片使用</t>
  </si>
  <si>
    <t>40_2002</t>
  </si>
  <si>
    <t>蚊香蝌蚪碎片</t>
  </si>
  <si>
    <t>宠物碎片用于合成蚊香蝌蚪\n40个碎片合成1张蚊香蝌蚪宠物卡\n使用方法：打开背包点击碎片使用</t>
  </si>
  <si>
    <t>40_2003</t>
  </si>
  <si>
    <t>海豹球碎片</t>
  </si>
  <si>
    <t>宠物碎片用于合成海豹球\n60个碎片合成1张海豹球宠物卡\n使用方法：打开背包点击碎片使用</t>
  </si>
  <si>
    <t>60_2004</t>
  </si>
  <si>
    <t>墨海马碎片</t>
  </si>
  <si>
    <t>宠物碎片用于合成墨海马\n60个碎片合成1张墨海马宠物卡\n使用方法：打开背包点击碎片使用</t>
  </si>
  <si>
    <t>60_2005</t>
  </si>
  <si>
    <t>70_71_98_210</t>
  </si>
  <si>
    <t>丑丑鱼碎片</t>
  </si>
  <si>
    <t>宠物碎片用于合成丑丑鱼\n60个碎片合成1张丑丑鱼宠物卡\n使用方法：打开背包点击碎片使用</t>
  </si>
  <si>
    <t>60_2006</t>
  </si>
  <si>
    <t>关卡：哈奇小屋</t>
  </si>
  <si>
    <t>关卡：凯那市场</t>
  </si>
  <si>
    <t>鲤鱼王碎片</t>
  </si>
  <si>
    <t>宠物碎片用于合成鲤鱼王\n60个碎片合成1张鲤鱼王宠物卡\n使用方法：打开背包点击碎片使用</t>
  </si>
  <si>
    <t>60_2007</t>
  </si>
  <si>
    <t>71_98_210</t>
  </si>
  <si>
    <t>长翅鸥碎片</t>
  </si>
  <si>
    <t>宠物碎片用于合成长翅鸥\n40个碎片合成1张长翅鸥宠物卡\n使用方法：打开背包点击碎片使用</t>
  </si>
  <si>
    <t>40_2008</t>
  </si>
  <si>
    <t>角金鱼碎片</t>
  </si>
  <si>
    <t>宠物碎片用于合成角金鱼\n40个碎片合成1张角金鱼宠物卡\n使用方法：打开背包点击碎片使用</t>
  </si>
  <si>
    <t>40_2009</t>
  </si>
  <si>
    <t>玛瑙水母碎片</t>
  </si>
  <si>
    <t>宠物碎片用于合成玛瑙水母\n40个碎片合成1张玛瑙水母宠物卡\n使用方法：打开背包点击碎片使用</t>
  </si>
  <si>
    <t>40_2010</t>
  </si>
  <si>
    <t>70_191_210</t>
  </si>
  <si>
    <t>小海狮碎片</t>
  </si>
  <si>
    <t>宠物碎片用于合成小海狮\n40个碎片合成1张小海狮宠物卡\n使用方法：打开背包点击碎片使用</t>
  </si>
  <si>
    <t>40_2011</t>
  </si>
  <si>
    <t>大舌贝碎片</t>
  </si>
  <si>
    <t>宠物碎片用于合成大舌贝\n40个碎片合成1张大舌贝宠物卡\n使用方法：打开背包点击碎片使用</t>
  </si>
  <si>
    <t>40_2012</t>
  </si>
  <si>
    <t>呆呆兽碎片</t>
  </si>
  <si>
    <t>宠物碎片用于合成呆呆兽\n40个碎片合成1张呆呆兽宠物卡\n使用方法：打开背包点击碎片使用</t>
  </si>
  <si>
    <t>40_2013</t>
  </si>
  <si>
    <t>可达鸭碎片</t>
  </si>
  <si>
    <t>宠物碎片用于合成可达鸭\n40个碎片合成1张可达鸭宠物卡\n使用方法：打开背包点击碎片使用</t>
  </si>
  <si>
    <t>40_2014</t>
  </si>
  <si>
    <t>13_210</t>
  </si>
  <si>
    <t>龙虾小兵碎片</t>
  </si>
  <si>
    <t>宠物碎片用于合成龙虾小兵\n40个碎片合成1张龙虾小兵宠物卡\n使用方法：打开背包点击碎片使用</t>
  </si>
  <si>
    <t>40_2015</t>
  </si>
  <si>
    <t>海星星碎片</t>
  </si>
  <si>
    <t>宠物碎片用于合成海星星\n40个碎片合成1张海星星宠物卡\n使用方法：打开背包点击碎片使用</t>
  </si>
  <si>
    <t>40_2016</t>
  </si>
  <si>
    <t>关卡：水静市外滩</t>
  </si>
  <si>
    <t>大钳蟹碎片</t>
  </si>
  <si>
    <t>宠物碎片用于合成大钳蟹\n40个碎片合成1张大钳蟹宠物卡\n使用方法：打开背包点击碎片使用</t>
  </si>
  <si>
    <t>40_2017</t>
  </si>
  <si>
    <t>泥泥鳅碎片</t>
  </si>
  <si>
    <t>宠物碎片用于合成泥泥鳅\n40个碎片合成1张泥泥鳅宠物卡\n使用方法：打开背包点击碎片使用</t>
  </si>
  <si>
    <t>40_2018</t>
  </si>
  <si>
    <t>关卡：流星瀑布</t>
  </si>
  <si>
    <t>吼吼鲸碎片</t>
  </si>
  <si>
    <t>宠物碎片用于合成吼吼鲸\n40个碎片合成1张吼吼鲸宠物卡\n使用方法：打开背包点击碎片使用</t>
  </si>
  <si>
    <t>40_2019</t>
  </si>
  <si>
    <t>关卡：极冰挑战</t>
  </si>
  <si>
    <t>宠物碎片用于合成杰尼龟\n60个碎片合成1张杰尼龟宠物卡\n使用方法：打开背包点击碎片使用</t>
  </si>
  <si>
    <t>60_2020</t>
  </si>
  <si>
    <t>小锯鳄碎片</t>
  </si>
  <si>
    <t>宠物碎片用于合成小锯鳄\n60个碎片合成1张小锯鳄宠物卡\n使用方法：打开背包点击碎片使用</t>
  </si>
  <si>
    <t>60_2021</t>
  </si>
  <si>
    <t>水跃鱼碎片</t>
  </si>
  <si>
    <t>宠物碎片用于合成水跃鱼\n60个碎片合成1张水跃鱼宠物卡\n使用方法：打开背包点击碎片使用</t>
  </si>
  <si>
    <t>60_2022</t>
  </si>
  <si>
    <t>关卡：南方小岛</t>
  </si>
  <si>
    <t>水水獭碎片</t>
  </si>
  <si>
    <t>宠物碎片用于合成水水獭\n60个碎片合成1张水水獭宠物卡\n使用方法：打开背包点击碎片使用</t>
  </si>
  <si>
    <t>60_2023</t>
  </si>
  <si>
    <t>呱呱泡蛙碎片</t>
  </si>
  <si>
    <t>宠物碎片用于合成呱呱泡蛙\n60个碎片合成1张呱呱泡蛙宠物卡\n使用方法：打开背包点击碎片使用</t>
  </si>
  <si>
    <t>60_2024</t>
  </si>
  <si>
    <t>圆陆鲨碎片</t>
  </si>
  <si>
    <t>宠物碎片用于合成圆陆鲨\n60个碎片合成1张圆陆鲨宠物卡\n使用方法：打开背包点击碎片使用</t>
  </si>
  <si>
    <t>60_2025</t>
  </si>
  <si>
    <t>98_195_191_210</t>
  </si>
  <si>
    <t>古空棘鱼碎片</t>
  </si>
  <si>
    <t>宠物碎片用于合成古空棘鱼\n60个碎片合成1张古空棘鱼宠物卡\n使用方法：打开背包点击碎片使用</t>
  </si>
  <si>
    <t>60_2026</t>
  </si>
  <si>
    <t>71_191_210</t>
  </si>
  <si>
    <t>乘龙碎片</t>
  </si>
  <si>
    <t>宠物碎片用于合成乘龙\n60个碎片合成1张乘龙宠物卡\n使用方法：打开背包点击碎片使用</t>
  </si>
  <si>
    <t>60_2027</t>
  </si>
  <si>
    <t>79_98_191_210</t>
  </si>
  <si>
    <t>水君碎片</t>
  </si>
  <si>
    <t>宠物碎片用于合成水君\n60个碎片合成1张水君宠物卡\n使用方法：打开背包点击碎片使用</t>
  </si>
  <si>
    <t>60_2028</t>
  </si>
  <si>
    <t>35_195_210</t>
  </si>
  <si>
    <t>急冻鸟碎片</t>
  </si>
  <si>
    <t>宠物碎片用于合成急冻鸟\n60个碎片合成1张急冻鸟宠物卡\n使用方法：打开背包点击碎片使用</t>
  </si>
  <si>
    <t>60_2029</t>
  </si>
  <si>
    <t>97_195_36_210</t>
  </si>
  <si>
    <t>凯路迪欧碎片</t>
  </si>
  <si>
    <t>宠物碎片用于合成凯路迪欧\n80个碎片合成1张凯路迪欧宠物卡\n使用方法：打开背包点击碎片使用</t>
  </si>
  <si>
    <t>80_2030</t>
  </si>
  <si>
    <t>盖欧卡碎片</t>
  </si>
  <si>
    <t>宠物碎片用于合成盖欧卡\n80个碎片合成1张盖欧卡宠物卡\n使用方法：打开背包点击碎片使用</t>
  </si>
  <si>
    <t>80_2031</t>
  </si>
  <si>
    <t>98_195_210</t>
  </si>
  <si>
    <t>酋雷姆碎片</t>
  </si>
  <si>
    <t>宠物碎片用于合成酋雷姆\n80个碎片合成1张酋雷姆宠物卡\n使用方法：打开背包点击碎片使用</t>
  </si>
  <si>
    <t>80_2032</t>
  </si>
  <si>
    <t>向日种子碎片</t>
  </si>
  <si>
    <t>宠物碎片用于合成向日种子\n30个碎片合成1张向日种子宠物卡\n使用方法：打开背包点击碎片使用</t>
  </si>
  <si>
    <t>30_2033</t>
  </si>
  <si>
    <t>蘑蘑菇碎片</t>
  </si>
  <si>
    <t>宠物碎片用于合成蘑蘑菇\n30个碎片合成1张蘑蘑菇宠物卡\n使用方法：打开背包点击碎片使用</t>
  </si>
  <si>
    <t>30_2034</t>
  </si>
  <si>
    <t>关卡：橙华林</t>
  </si>
  <si>
    <t>关卡：橙华市</t>
  </si>
  <si>
    <t>毽子草碎片</t>
  </si>
  <si>
    <t>宠物碎片用于合成毽子草\n40个碎片合成1张毽子草宠物卡\n使用方法：打开背包点击碎片使用</t>
  </si>
  <si>
    <t>40_2035</t>
  </si>
  <si>
    <t>刺尾虫碎片</t>
  </si>
  <si>
    <t>宠物碎片用于合成刺尾虫\n40个碎片合成1张刺尾虫宠物卡\n使用方法：打开背包点击碎片使用</t>
  </si>
  <si>
    <t>40_2036</t>
  </si>
  <si>
    <t>40_2037</t>
  </si>
  <si>
    <t>71_210</t>
  </si>
  <si>
    <t>独角虫碎片</t>
  </si>
  <si>
    <t>宠物碎片用于合成独角虫\n40个碎片合成1张独角虫宠物卡\n使用方法：打开背包点击碎片使用</t>
  </si>
  <si>
    <t>40_2038</t>
  </si>
  <si>
    <t>绿毛虫碎片</t>
  </si>
  <si>
    <t>宠物碎片用于合成绿毛虫\n40个碎片合成1张绿毛虫宠物卡\n使用方法：打开背包点击碎片使用</t>
  </si>
  <si>
    <t>40_2039</t>
  </si>
  <si>
    <t>喇叭芽碎片</t>
  </si>
  <si>
    <t>宠物碎片用于合成喇叭芽\n40个碎片合成1张喇叭芽宠物卡\n使用方法：打开背包点击碎片使用</t>
  </si>
  <si>
    <t>40_2040</t>
  </si>
  <si>
    <t>走路草碎片</t>
  </si>
  <si>
    <t>宠物碎片用于合成走路草\n40个碎片合成1张走路草宠物卡\n使用方法：打开背包点击碎片使用</t>
  </si>
  <si>
    <t>40_2041</t>
  </si>
  <si>
    <t>橡实果碎片</t>
  </si>
  <si>
    <t>宠物碎片用于合成橡实果\n60个碎片合成1张橡实果宠物卡\n使用方法：打开背包点击碎片使用</t>
  </si>
  <si>
    <t>60_2042</t>
  </si>
  <si>
    <t>莲叶童子碎片</t>
  </si>
  <si>
    <t>宠物碎片用于合成莲叶童子\n60个碎片合成1张莲叶童子宠物卡\n使用方法：打开背包点击碎片使用</t>
  </si>
  <si>
    <t>60_2043</t>
  </si>
  <si>
    <t>毒蔷薇碎片</t>
  </si>
  <si>
    <t>宠物碎片用于合成毒蔷薇\n30个碎片合成1张毒蔷薇宠物卡\n使用方法：打开背包点击碎片使用</t>
  </si>
  <si>
    <t>30_2044</t>
  </si>
  <si>
    <t>关卡：卡娜兹市郊</t>
  </si>
  <si>
    <t>毛球碎片</t>
  </si>
  <si>
    <t>宠物碎片用于合成毛球\n40个碎片合成1张毛球宠物卡\n使用方法：打开背包点击碎片使用</t>
  </si>
  <si>
    <t>40_2045</t>
  </si>
  <si>
    <t>蛋蛋碎片</t>
  </si>
  <si>
    <t>宠物碎片用于合成蛋蛋\n40个碎片合成1张蛋蛋宠物卡\n使用方法：打开背包点击碎片使用</t>
  </si>
  <si>
    <t>40_2046</t>
  </si>
  <si>
    <t>刺球仙人掌碎片</t>
  </si>
  <si>
    <t>宠物碎片用于合成刺球仙人掌\n40个碎片合成1张刺球仙人掌宠物卡\n使用方法：打开背包点击碎片使用</t>
  </si>
  <si>
    <t>40_2047</t>
  </si>
  <si>
    <t>关卡：沙漠遗迹</t>
  </si>
  <si>
    <t>宠物碎片用于合成妙蛙种子\n60个碎片合成1张妙蛙种子宠物卡\n使用方法：打开背包点击碎片使用</t>
  </si>
  <si>
    <t>60_2048</t>
  </si>
  <si>
    <t>菊草叶碎片</t>
  </si>
  <si>
    <t>宠物碎片用于合成菊草叶\n60个碎片合成1张菊草叶宠物卡\n使用方法：打开背包点击碎片使用</t>
  </si>
  <si>
    <t>60_2049</t>
  </si>
  <si>
    <t>木守宫碎片</t>
  </si>
  <si>
    <t>宠物碎片用于合成木守宫\n60个碎片合成1张木守宫宠物卡\n使用方法：打开背包点击碎片使用</t>
  </si>
  <si>
    <t>60_2050</t>
  </si>
  <si>
    <t>关卡：海底洞窟</t>
  </si>
  <si>
    <t>关卡：幻之小岛</t>
  </si>
  <si>
    <t>藤藤蛇碎片</t>
  </si>
  <si>
    <t>宠物碎片用于合成藤藤蛇\n60个碎片合成1张藤藤蛇宠物卡\n使用方法：打开背包点击碎片使用</t>
  </si>
  <si>
    <t>60_2051</t>
  </si>
  <si>
    <t>哈力栗碎片</t>
  </si>
  <si>
    <t>宠物碎片用于合成哈力栗\n60个碎片合成1张哈力栗宠物卡\n使用方法：打开背包点击碎片使用</t>
  </si>
  <si>
    <t>60_2052</t>
  </si>
  <si>
    <t>百合根娃娃碎片</t>
  </si>
  <si>
    <t>宠物碎片用于合成百合根娃娃\n60个碎片合成1张百合根娃娃宠物卡\n使用方法：打开背包点击碎片使用</t>
  </si>
  <si>
    <t>60_2053</t>
  </si>
  <si>
    <t>80_98_210</t>
  </si>
  <si>
    <t>蔓藤怪碎片</t>
  </si>
  <si>
    <t>宠物碎片用于合成蔓藤怪\n40个碎片合成1张蔓藤怪宠物卡\n使用方法：打开背包点击碎片使用</t>
  </si>
  <si>
    <t>40_2054</t>
  </si>
  <si>
    <t>58_71_191_210</t>
  </si>
  <si>
    <t>关卡：卡娜兹市</t>
  </si>
  <si>
    <t>热带龙碎片</t>
  </si>
  <si>
    <t>宠物碎片用于合成热带龙\n40个碎片合成1张热带龙宠物卡\n使用方法：打开背包点击碎片使用</t>
  </si>
  <si>
    <t>40_2055</t>
  </si>
  <si>
    <t>98_210</t>
  </si>
  <si>
    <t>触手百合碎片</t>
  </si>
  <si>
    <t>宠物碎片用于合成触手百合\n60个碎片合成1张触手百合宠物卡\n使用方法：打开背包点击碎片使用</t>
  </si>
  <si>
    <t>60_2056</t>
  </si>
  <si>
    <t>飞天螳螂碎片</t>
  </si>
  <si>
    <t>宠物碎片用于合成飞天螳螂\n60个碎片合成1张飞天螳螂宠物卡\n使用方法：打开背包点击碎片使用</t>
  </si>
  <si>
    <t>60_2057</t>
  </si>
  <si>
    <t>美丽花碎片</t>
  </si>
  <si>
    <t>宠物碎片用于合成美丽花\n60个碎片合成1张美丽花宠物卡\n使用方法：打开背包点击碎片使用</t>
  </si>
  <si>
    <t>60_2058</t>
  </si>
  <si>
    <t>71_98_191_210</t>
  </si>
  <si>
    <t>关卡：琉璃市</t>
  </si>
  <si>
    <t>赫拉克罗斯碎片</t>
  </si>
  <si>
    <t>宠物碎片用于合成赫拉克罗斯\n60个碎片合成1张赫拉克罗斯宠物卡\n使用方法：打开背包点击碎片使用</t>
  </si>
  <si>
    <t>60_2059</t>
  </si>
  <si>
    <t>凯罗斯碎片</t>
  </si>
  <si>
    <t>宠物碎片用于合成凯罗斯\n60个碎片合成1张凯罗斯宠物卡\n使用方法：打开背包点击碎片使用</t>
  </si>
  <si>
    <t>60_2060</t>
  </si>
  <si>
    <t>时拉比碎片</t>
  </si>
  <si>
    <t>宠物碎片用于合成时拉比\n80个碎片合成1张时拉比宠物卡\n使用方法：打开背包点击碎片使用</t>
  </si>
  <si>
    <t>80_2061</t>
  </si>
  <si>
    <t>98_35_195_210</t>
  </si>
  <si>
    <t>谢米碎片</t>
  </si>
  <si>
    <t>宠物碎片用于合成谢米\n80个碎片合成1张谢米宠物卡\n使用方法：打开背包点击碎片使用</t>
  </si>
  <si>
    <t>80_2062</t>
  </si>
  <si>
    <t>熔岩虫碎片</t>
  </si>
  <si>
    <t>宠物碎片用于合成熔岩虫\n30个碎片合成1张熔岩虫宠物卡\n使用方法：打开背包点击碎片使用</t>
  </si>
  <si>
    <t>30_2063</t>
  </si>
  <si>
    <t>六尾碎片</t>
  </si>
  <si>
    <t>宠物碎片用于合成六尾\n40个碎片合成1张六尾宠物卡\n使用方法：打开背包点击碎片使用</t>
  </si>
  <si>
    <t>40_2064</t>
  </si>
  <si>
    <t>小火马碎片</t>
  </si>
  <si>
    <t>宠物碎片用于合成小火马\n40个碎片合成1张小火马宠物卡\n使用方法：打开背包点击碎片使用</t>
  </si>
  <si>
    <t>40_2065</t>
  </si>
  <si>
    <t>呆火驼碎片</t>
  </si>
  <si>
    <t>宠物碎片用于合成呆火驼\n40个碎片合成1张呆火驼宠物卡\n使用方法：打开背包点击碎片使用</t>
  </si>
  <si>
    <t>40_2066</t>
  </si>
  <si>
    <t>关卡：烟囱山</t>
  </si>
  <si>
    <t>猴怪碎片</t>
  </si>
  <si>
    <t>宠物碎片用于合成猴怪\n40个碎片合成1张猴怪宠物卡\n使用方法：打开背包点击碎片使用</t>
  </si>
  <si>
    <t>40_2067</t>
  </si>
  <si>
    <t>腕力碎片</t>
  </si>
  <si>
    <t>宠物碎片用于合成腕力\n60个碎片合成1张腕力宠物卡\n使用方法：打开背包点击碎片使用</t>
  </si>
  <si>
    <t>60_2068</t>
  </si>
  <si>
    <t>卡蒂狗碎片</t>
  </si>
  <si>
    <t>宠物碎片用于合成卡蒂狗\n60个碎片合成1张卡蒂狗宠物卡\n使用方法：打开背包点击碎片使用</t>
  </si>
  <si>
    <t>60_2069</t>
  </si>
  <si>
    <t>活跃度</t>
  </si>
  <si>
    <t>宠物碎片用于合成小火龙\n60个碎片合成1张小火龙宠物卡\n使用方法：打开背包点击碎片使用</t>
  </si>
  <si>
    <t>60_2070</t>
  </si>
  <si>
    <t>火球鼠碎片</t>
  </si>
  <si>
    <t>宠物碎片用于合成火球鼠\n60个碎片合成1张火球鼠宠物卡\n使用方法：打开背包点击碎片使用</t>
  </si>
  <si>
    <t>60_2071</t>
  </si>
  <si>
    <t>火稚鸡碎片</t>
  </si>
  <si>
    <t>宠物碎片用于合成火稚鸡\n60个碎片合成1张火稚鸡宠物卡\n使用方法：打开背包点击碎片使用</t>
  </si>
  <si>
    <t>60_2072</t>
  </si>
  <si>
    <t>关卡：冠军之路</t>
  </si>
  <si>
    <t>关卡：遥远孤岛</t>
  </si>
  <si>
    <t>暖暖猪碎片</t>
  </si>
  <si>
    <t>宠物碎片用于合成暖暖猪\n60个碎片合成1张暖暖猪宠物卡\n使用方法：打开背包点击碎片使用</t>
  </si>
  <si>
    <t>60_2073</t>
  </si>
  <si>
    <t>火狐狸碎片</t>
  </si>
  <si>
    <t>宠物碎片用于合成火狐狸\n60个碎片合成1张火狐狸宠物卡\n使用方法：打开背包点击碎片使用</t>
  </si>
  <si>
    <t>60_2074</t>
  </si>
  <si>
    <t>煤炭龟碎片</t>
  </si>
  <si>
    <t>宠物碎片用于合成煤炭龟\n40个碎片合成1张煤炭龟宠物卡\n使用方法：打开背包点击碎片使用</t>
  </si>
  <si>
    <t>40_2075</t>
  </si>
  <si>
    <t>70_71_191_210</t>
  </si>
  <si>
    <t>快拳郎碎片</t>
  </si>
  <si>
    <t>宠物碎片用于合成快拳郎\n40个碎片合成1张快拳郎宠物卡\n使用方法：打开背包点击碎片使用</t>
  </si>
  <si>
    <t>40_2076</t>
  </si>
  <si>
    <t>关卡：天气研究所</t>
  </si>
  <si>
    <t>飞腿郎碎片</t>
  </si>
  <si>
    <t>宠物碎片用于合成飞腿郎\n40个碎片合成1张飞腿郎宠物卡\n使用方法：打开背包点击碎片使用</t>
  </si>
  <si>
    <t>40_2077</t>
  </si>
  <si>
    <t>赤面龙碎片</t>
  </si>
  <si>
    <t>宠物碎片用于合成赤面龙\n40个碎片合成1张赤面龙宠物卡\n使用方法：打开背包点击碎片使用</t>
  </si>
  <si>
    <t>40_2078</t>
  </si>
  <si>
    <t>191_210</t>
  </si>
  <si>
    <t>鸭嘴火兽碎片</t>
  </si>
  <si>
    <t>宠物碎片用于合成鸭嘴火兽\n60个碎片合成1张鸭嘴火兽宠物卡\n使用方法：打开背包点击碎片使用</t>
  </si>
  <si>
    <t>60_2079</t>
  </si>
  <si>
    <t>58_98_210</t>
  </si>
  <si>
    <t>戴鲁比碎片</t>
  </si>
  <si>
    <t>宠物碎片用于合成戴鲁比\n60个碎片合成1张戴鲁比宠物卡\n使用方法：打开背包点击碎片使用</t>
  </si>
  <si>
    <t>60_2080</t>
  </si>
  <si>
    <t>58_191_210</t>
  </si>
  <si>
    <t>燃烧虫碎片</t>
  </si>
  <si>
    <t>宠物碎片用于合成燃烧虫\n60个碎片合成1张燃烧虫宠物卡\n使用方法：打开背包点击碎片使用</t>
  </si>
  <si>
    <t>60_2081</t>
  </si>
  <si>
    <t>利欧路碎片</t>
  </si>
  <si>
    <t>宠物碎片用于合成利欧路\n60个碎片合成1张利欧路宠物卡\n使用方法：打开背包点击碎片使用</t>
  </si>
  <si>
    <t>60_2082</t>
  </si>
  <si>
    <t>81_210</t>
  </si>
  <si>
    <t>卡比兽碎片</t>
  </si>
  <si>
    <t>宠物碎片用于合成卡比兽\n60个碎片合成1张卡比兽宠物卡\n使用方法：打开背包点击碎片使用</t>
  </si>
  <si>
    <t>60_2083</t>
  </si>
  <si>
    <t>2_210</t>
  </si>
  <si>
    <t>沙漠蜻蜓碎片</t>
  </si>
  <si>
    <t>宠物碎片用于合成沙漠蜻蜓\n60个碎片合成1张沙漠蜻蜓宠物卡\n使用方法：打开背包点击碎片使用</t>
  </si>
  <si>
    <t>60_2084</t>
  </si>
  <si>
    <t>火焰鸟碎片</t>
  </si>
  <si>
    <t>宠物碎片用于合成火焰鸟\n60个碎片合成1张火焰鸟宠物卡\n使用方法：打开背包点击碎片使用</t>
  </si>
  <si>
    <t>60_2085</t>
  </si>
  <si>
    <t>97_195_210</t>
  </si>
  <si>
    <t>炎帝碎片</t>
  </si>
  <si>
    <t>宠物碎片用于合成炎帝\n60个碎片合成1张炎帝宠物卡\n使用方法：打开背包点击碎片使用</t>
  </si>
  <si>
    <t>60_2086</t>
  </si>
  <si>
    <t>暴飞龙碎片</t>
  </si>
  <si>
    <t>宠物碎片用于合成暴飞龙\n60个碎片合成1张暴飞龙宠物卡\n使用方法：打开背包点击碎片使用</t>
  </si>
  <si>
    <t>60_2087</t>
  </si>
  <si>
    <t>固拉多碎片</t>
  </si>
  <si>
    <t>宠物碎片用于合成固拉多\n80个碎片合成1张固拉多宠物卡\n使用方法：打开背包点击碎片使用</t>
  </si>
  <si>
    <t>80_2088</t>
  </si>
  <si>
    <t>凤王碎片</t>
  </si>
  <si>
    <t>宠物碎片用于合成凤王\n80个碎片合成1张凤王宠物卡\n使用方法：打开背包点击碎片使用</t>
  </si>
  <si>
    <t>80_2089</t>
  </si>
  <si>
    <t>宝宝丁碎片</t>
  </si>
  <si>
    <t>宠物碎片用于合成宝宝丁\n40个碎片合成1张宝宝丁宠物卡\n使用方法：打开背包点击碎片使用</t>
  </si>
  <si>
    <t>40_2090</t>
  </si>
  <si>
    <t>关卡：水舰队基地</t>
  </si>
  <si>
    <t>皮宝宝碎片</t>
  </si>
  <si>
    <t>宠物碎片用于合成皮宝宝\n40个碎片合成1张皮宝宝宠物卡\n使用方法：打开背包点击碎片使用</t>
  </si>
  <si>
    <t>40_2091</t>
  </si>
  <si>
    <t>皮丘碎片</t>
  </si>
  <si>
    <t>宠物碎片用于合成皮丘\n60个碎片合成1张皮丘宠物卡\n使用方法：打开背包点击碎片使用</t>
  </si>
  <si>
    <t>60_2092</t>
  </si>
  <si>
    <t>关卡：废弃工厂</t>
  </si>
  <si>
    <t>凯西碎片</t>
  </si>
  <si>
    <t>宠物碎片用于合成凯西\n60个碎片合成1张凯西宠物卡\n使用方法：打开背包点击碎片使用</t>
  </si>
  <si>
    <t>60_2093</t>
  </si>
  <si>
    <t>霹雳电球碎片</t>
  </si>
  <si>
    <t>宠物碎片用于合成霹雳电球\n40个碎片合成1张霹雳电球宠物卡\n使用方法：打开背包点击碎片使用</t>
  </si>
  <si>
    <t>40_2094</t>
  </si>
  <si>
    <t>关卡：发电厂</t>
  </si>
  <si>
    <t>小磁怪碎片</t>
  </si>
  <si>
    <t>宠物碎片用于合成小磁怪\n40个碎片合成1张小磁怪宠物卡\n使用方法：打开背包点击碎片使用</t>
  </si>
  <si>
    <t>40_2095</t>
  </si>
  <si>
    <t>咩利羊碎片</t>
  </si>
  <si>
    <t>宠物碎片用于合成咩利羊\n60个碎片合成1张咩利羊宠物卡\n使用方法：打开背包点击碎片使用</t>
  </si>
  <si>
    <t>60_2096</t>
  </si>
  <si>
    <t>拉鲁拉丝碎片</t>
  </si>
  <si>
    <t>宠物碎片用于合成拉鲁拉丝\n60个碎片合成1张拉鲁拉丝宠物卡\n使用方法：打开背包点击碎片使用</t>
  </si>
  <si>
    <t>60_2097</t>
  </si>
  <si>
    <t>波克比碎片</t>
  </si>
  <si>
    <t>宠物碎片用于合成波克比\n60个碎片合成1张波克比宠物卡\n使用方法：打开背包点击碎片使用</t>
  </si>
  <si>
    <t>60_2098</t>
  </si>
  <si>
    <t>青绵鸟碎片</t>
  </si>
  <si>
    <t>宠物碎片用于合成青绵鸟\n60个碎片合成1张青绵鸟宠物卡\n使用方法：打开背包点击碎片使用</t>
  </si>
  <si>
    <t>60_2099</t>
  </si>
  <si>
    <t>吉利蛋碎片</t>
  </si>
  <si>
    <t>宠物碎片用于合成吉利蛋\n60个碎片合成1张吉利蛋宠物卡\n使用方法：打开背包点击碎片使用</t>
  </si>
  <si>
    <t>60_2100</t>
  </si>
  <si>
    <t>78_210</t>
  </si>
  <si>
    <t>太阳岩碎片</t>
  </si>
  <si>
    <t>宠物碎片用于合成太阳岩\n60个碎片合成1张太阳岩宠物卡\n使用方法：打开背包点击碎片使用</t>
  </si>
  <si>
    <t>60_2101</t>
  </si>
  <si>
    <t>闪电鸟碎片</t>
  </si>
  <si>
    <t>宠物碎片用于合成闪电鸟\n60个碎片合成1张闪电鸟宠物卡\n使用方法：打开背包点击碎片使用</t>
  </si>
  <si>
    <t>60_2102</t>
  </si>
  <si>
    <t>97_2_210</t>
  </si>
  <si>
    <t>雷公碎片</t>
  </si>
  <si>
    <t>宠物碎片用于合成雷公\n60个碎片合成1张雷公宠物卡\n使用方法：打开背包点击碎片使用</t>
  </si>
  <si>
    <t>60_2103</t>
  </si>
  <si>
    <t>快龙碎片</t>
  </si>
  <si>
    <t>宠物碎片用于合成快龙\n60个碎片合成1张快龙宠物卡\n使用方法：打开背包点击碎片使用</t>
  </si>
  <si>
    <t>60_2104</t>
  </si>
  <si>
    <t>拉帝欧斯碎片</t>
  </si>
  <si>
    <t>宠物碎片用于合成拉帝欧斯\n60个碎片合成1张拉帝欧斯宠物卡\n使用方法：打开背包点击碎片使用</t>
  </si>
  <si>
    <t>60_2105</t>
  </si>
  <si>
    <t>83_98_195_210</t>
  </si>
  <si>
    <t>拉帝亚斯碎片</t>
  </si>
  <si>
    <t>宠物碎片用于合成拉帝亚斯\n60个碎片合成1张拉帝亚斯宠物卡\n使用方法：打开背包点击碎片使用</t>
  </si>
  <si>
    <t>60_2106</t>
  </si>
  <si>
    <t>小智的皮卡丘碎片</t>
  </si>
  <si>
    <t>宠物碎片用于合成小智的皮卡丘\n80个碎片合成1张小智的皮卡丘宠物卡\n使用方法：打开背包点击碎片使用</t>
  </si>
  <si>
    <t>80_2107</t>
  </si>
  <si>
    <t>梦幻碎片</t>
  </si>
  <si>
    <t>宠物碎片用于合成梦幻\n80个碎片合成1张梦幻宠物卡\n使用方法：打开背包点击碎片使用</t>
  </si>
  <si>
    <t>80_2108</t>
  </si>
  <si>
    <t>75_210</t>
  </si>
  <si>
    <t>克雷色利亚碎片</t>
  </si>
  <si>
    <t>宠物碎片用于合成克雷色利亚\n80个碎片合成1张克雷色利亚宠物卡\n使用方法：打开背包点击碎片使用</t>
  </si>
  <si>
    <t>80_2109</t>
  </si>
  <si>
    <t>基拉祈碎片</t>
  </si>
  <si>
    <t>宠物碎片用于合成基拉祈\n80个碎片合成1张基拉祈宠物卡\n使用方法：打开背包点击碎片使用</t>
  </si>
  <si>
    <t>80_2110</t>
  </si>
  <si>
    <t>雷吉奇卡斯碎片</t>
  </si>
  <si>
    <t>宠物碎片用于合成雷吉奇卡斯\n80个碎片合成1张雷吉奇卡斯宠物卡\n使用方法：打开背包点击碎片使用</t>
  </si>
  <si>
    <t>80_2111</t>
  </si>
  <si>
    <t>195_191_210</t>
  </si>
  <si>
    <t>莱希拉姆碎片</t>
  </si>
  <si>
    <t>宠物碎片用于合成莱希拉姆\n80个碎片合成1张莱希拉姆宠物卡\n使用方法：打开背包点击碎片使用</t>
  </si>
  <si>
    <t>80_2112</t>
  </si>
  <si>
    <t>烈空坐碎片</t>
  </si>
  <si>
    <t>宠物碎片用于合成烈空坐\n80个碎片合成1张烈空坐宠物卡\n使用方法：打开背包点击碎片使用</t>
  </si>
  <si>
    <t>80_2113</t>
  </si>
  <si>
    <t>索尔迦雷欧碎片</t>
  </si>
  <si>
    <t>宠物碎片用于合成索尔迦雷欧\n80个碎片合成1张索尔迦雷欧宠物卡\n使用方法：打开背包点击碎片使用</t>
  </si>
  <si>
    <t>80_2114</t>
  </si>
  <si>
    <t>哲尔尼亚斯碎片</t>
  </si>
  <si>
    <t>宠物碎片用于合成哲尔尼亚斯\n80个碎片合成1张哲尔尼亚斯宠物卡\n使用方法：打开背包点击碎片使用</t>
  </si>
  <si>
    <t>80_2115</t>
  </si>
  <si>
    <t>超音蝠碎片</t>
  </si>
  <si>
    <t>宠物碎片用于合成超音蝠\n40个碎片合成1张超音蝠宠物卡\n使用方法：打开背包点击碎片使用</t>
  </si>
  <si>
    <t>40_2116</t>
  </si>
  <si>
    <t>鬼斯碎片</t>
  </si>
  <si>
    <t>宠物碎片用于合成鬼斯\n60个碎片合成1张鬼斯宠物卡\n使用方法：打开背包点击碎片使用</t>
  </si>
  <si>
    <t>60_2117</t>
  </si>
  <si>
    <t>191_71_210</t>
  </si>
  <si>
    <t>勾魂眼碎片</t>
  </si>
  <si>
    <t>宠物碎片用于合成勾魂眼\n30个碎片合成1张勾魂眼宠物卡\n使用方法：打开背包点击碎片使用</t>
  </si>
  <si>
    <t>30_2118</t>
  </si>
  <si>
    <t>大嘴娃碎片</t>
  </si>
  <si>
    <t>宠物碎片用于合成大嘴娃\n30个碎片合成1张大嘴娃宠物卡\n使用方法：打开背包点击碎片使用</t>
  </si>
  <si>
    <t>30_2119</t>
  </si>
  <si>
    <t>土狼犬碎片</t>
  </si>
  <si>
    <t>宠物碎片用于合成土狼犬\n40个碎片合成1张土狼犬宠物卡\n使用方法：打开背包点击碎片使用</t>
  </si>
  <si>
    <t>40_2120</t>
  </si>
  <si>
    <t>臭泥碎片</t>
  </si>
  <si>
    <t>宠物碎片用于合成臭泥\n40个碎片合成1张臭泥宠物卡\n使用方法：打开背包点击碎片使用</t>
  </si>
  <si>
    <t>40_2121</t>
  </si>
  <si>
    <t>卡拉卡拉碎片</t>
  </si>
  <si>
    <t>宠物碎片用于合成卡拉卡拉\n40个碎片合成1张卡拉卡拉宠物卡\n使用方法：打开背包点击碎片使用</t>
  </si>
  <si>
    <t>40_2122</t>
  </si>
  <si>
    <t>58_210</t>
  </si>
  <si>
    <t>夜巡灵碎片</t>
  </si>
  <si>
    <t>宠物碎片用于合成夜巡灵\n40个碎片合成1张夜巡灵宠物卡\n使用方法：打开背包点击碎片使用</t>
  </si>
  <si>
    <t>40_2123</t>
  </si>
  <si>
    <t>可可多拉碎片</t>
  </si>
  <si>
    <t>宠物碎片用于合成可可多拉\n60个碎片合成1张可可多拉宠物卡\n使用方法：打开背包点击碎片使用</t>
  </si>
  <si>
    <t>60_2124</t>
  </si>
  <si>
    <t>大岩蛇碎片</t>
  </si>
  <si>
    <t>宠物碎片用于合成大岩蛇\n60个碎片合成1张大岩蛇宠物卡\n使用方法：打开背包点击碎片使用</t>
  </si>
  <si>
    <t>60_2125</t>
  </si>
  <si>
    <t>单首龙碎片</t>
  </si>
  <si>
    <t>宠物碎片用于合成单首龙\n60个碎片合成1张单首龙宠物卡\n使用方法：打开背包点击碎片使用</t>
  </si>
  <si>
    <t>60_2126</t>
  </si>
  <si>
    <t>82_195_210</t>
  </si>
  <si>
    <t>朝北鼻碎片</t>
  </si>
  <si>
    <t>宠物碎片用于合成朝北鼻\n40个碎片合成1张朝北鼻宠物卡\n使用方法：打开背包点击碎片使用</t>
  </si>
  <si>
    <t>40_2127</t>
  </si>
  <si>
    <t>饭匙蛇碎片</t>
  </si>
  <si>
    <t>宠物碎片用于合成饭匙蛇\n40个碎片合成1张饭匙蛇宠物卡\n使用方法：打开背包点击碎片使用</t>
  </si>
  <si>
    <t>40_2128</t>
  </si>
  <si>
    <t>阿勃梭鲁碎片</t>
  </si>
  <si>
    <t>宠物碎片用于合成阿勃梭鲁\n60个碎片合成1张阿勃梭鲁宠物卡\n使用方法：打开背包点击碎片使用</t>
  </si>
  <si>
    <t>60_2129</t>
  </si>
  <si>
    <t>71_195_210</t>
  </si>
  <si>
    <t>月石碎片</t>
  </si>
  <si>
    <t>宠物碎片用于合成月石\n60个碎片合成1张月石宠物卡\n使用方法：打开背包点击碎片使用</t>
  </si>
  <si>
    <t>60_2130</t>
  </si>
  <si>
    <t>84_71_210</t>
  </si>
  <si>
    <t>化石翼龙碎片</t>
  </si>
  <si>
    <t>宠物碎片用于合成化石翼龙\n60个碎片合成1张化石翼龙宠物卡\n使用方法：打开背包点击碎片使用</t>
  </si>
  <si>
    <t>60_2131</t>
  </si>
  <si>
    <t>巨金怪碎片</t>
  </si>
  <si>
    <t>宠物碎片用于合成巨金怪\n60个碎片合成1张巨金怪宠物卡\n使用方法：打开背包点击碎片使用</t>
  </si>
  <si>
    <t>60_2132</t>
  </si>
  <si>
    <t>班基拉斯碎片</t>
  </si>
  <si>
    <t>宠物碎片用于合成班基拉斯\n60个碎片合成1张班基拉斯宠物卡\n使用方法：打开背包点击碎片使用</t>
  </si>
  <si>
    <t>60_2133</t>
  </si>
  <si>
    <t>超梦碎片</t>
  </si>
  <si>
    <t>宠物碎片用于合成超梦\n80个碎片合成1张超梦宠物卡\n使用方法：打开背包点击碎片使用</t>
  </si>
  <si>
    <t>80_2134</t>
  </si>
  <si>
    <t>达克莱伊碎片</t>
  </si>
  <si>
    <t>宠物碎片用于合成达克莱伊\n80个碎片合成1张达克莱伊宠物卡\n使用方法：打开背包点击碎片使用</t>
  </si>
  <si>
    <t>80_2135</t>
  </si>
  <si>
    <t>2_17_210</t>
  </si>
  <si>
    <t>超级冰鬼护碎片</t>
  </si>
  <si>
    <t>宠物碎片用于合成超级冰鬼护\n80个碎片合成1张超级冰鬼护宠物卡\n使用方法：打开背包点击碎片使用</t>
  </si>
  <si>
    <t>80_2136</t>
  </si>
  <si>
    <t>代欧奇希斯碎片</t>
  </si>
  <si>
    <t>宠物碎片用于合成代欧奇希斯\n80个碎片合成1张代欧奇希斯宠物卡\n使用方法：打开背包点击碎片使用</t>
  </si>
  <si>
    <t>80_2137</t>
  </si>
  <si>
    <t>遥远孤岛</t>
  </si>
  <si>
    <t>南方小岛</t>
  </si>
  <si>
    <t>幻之小岛</t>
  </si>
  <si>
    <t>洛奇亚碎片</t>
  </si>
  <si>
    <t>宠物碎片用于合成洛奇亚\n80个碎片合成1张洛奇亚宠物卡\n使用方法：打开背包点击碎片使用</t>
  </si>
  <si>
    <t>80_2138</t>
  </si>
  <si>
    <t>捷克罗姆碎片</t>
  </si>
  <si>
    <t>宠物碎片用于合成捷克罗姆\n80个碎片合成1张捷克罗姆宠物卡\n使用方法：打开背包点击碎片使用</t>
  </si>
  <si>
    <t>80_2139</t>
  </si>
  <si>
    <t>骑拉帝纳碎片</t>
  </si>
  <si>
    <t>宠物碎片用于合成骑拉帝纳\n80个碎片合成1张骑拉帝纳宠物卡\n使用方法：打开背包点击碎片使用</t>
  </si>
  <si>
    <t>80_2140</t>
  </si>
  <si>
    <t>露奈雅拉碎片</t>
  </si>
  <si>
    <t>宠物碎片用于合成露奈雅拉\n80个碎片合成1张露奈雅拉宠物卡\n使用方法：打开背包点击碎片使用</t>
  </si>
  <si>
    <t>80_2141</t>
  </si>
  <si>
    <t>Z核心</t>
  </si>
  <si>
    <t>dj_718d</t>
  </si>
  <si>
    <t>Z核心用于合成基格尔德\n80个Z核心合成1张基格尔德宠物卡\n使用方法：打开背包点击碎片使用</t>
  </si>
  <si>
    <t>宠物碎片用于合成基格尔德\n80个碎片合成1张基格尔德宠物卡\n使用方法：打开背包点击碎片使用</t>
  </si>
  <si>
    <t>80_2142</t>
  </si>
  <si>
    <t>奈克洛兹玛碎片</t>
  </si>
  <si>
    <r>
      <rPr>
        <sz val="10"/>
        <color theme="1"/>
        <rFont val="宋体"/>
        <charset val="134"/>
        <scheme val="minor"/>
      </rPr>
      <t>宠物碎片用于合成奈克洛兹玛\n</t>
    </r>
    <r>
      <rPr>
        <sz val="10"/>
        <color rgb="FFFF0000"/>
        <rFont val="宋体"/>
        <charset val="134"/>
        <scheme val="minor"/>
      </rPr>
      <t>也可以用于进化黄昏之鬃及拂晓之翼</t>
    </r>
    <r>
      <rPr>
        <sz val="10"/>
        <color theme="1"/>
        <rFont val="宋体"/>
        <charset val="134"/>
        <scheme val="minor"/>
      </rPr>
      <t>\n80个碎片合成1张奈克洛兹玛宠物卡\n使用方法：打开背包点击碎片使用</t>
    </r>
  </si>
  <si>
    <t>80_2143</t>
  </si>
  <si>
    <t>闪光·金耀凤王碎片</t>
  </si>
  <si>
    <t>宠物碎片用于合成闪光·神凤王\n80个碎片合成1张闪光·金耀凤王宠物卡\n使用方法：打开背包点击碎片使用</t>
  </si>
  <si>
    <t>80_2144</t>
  </si>
  <si>
    <t>黄昏之鬃碎片</t>
  </si>
  <si>
    <t>宠物碎片用于合成黄昏之鬃\n80个碎片合成1张黄昏之鬃宠物卡\n使用方法：打开背包点击碎片使用</t>
  </si>
  <si>
    <t>80_2145</t>
  </si>
  <si>
    <t>拂晓之翼碎片</t>
  </si>
  <si>
    <t>宠物碎片用于合成拂晓之翼\n80个碎片合成1张拂晓之翼宠物卡\n使用方法：打开背包点击碎片使用</t>
  </si>
  <si>
    <t>80_2146</t>
  </si>
  <si>
    <t>小智的甲贺忍蛙碎片</t>
  </si>
  <si>
    <t>宠物碎片用于合成小智的甲贺忍蛙\n80个碎片合成1张小智的甲贺忍蛙宠物卡\n使用方法：打开背包点击碎片使用</t>
  </si>
  <si>
    <t>80_2147</t>
  </si>
  <si>
    <t>中级草之石</t>
  </si>
  <si>
    <t>shitou_cao2</t>
  </si>
  <si>
    <t>10_1325</t>
  </si>
  <si>
    <t>112_119</t>
  </si>
  <si>
    <t>中级水之石</t>
  </si>
  <si>
    <t>shitou_shui2</t>
  </si>
  <si>
    <t>10_1326</t>
  </si>
  <si>
    <t>中级火之石</t>
  </si>
  <si>
    <t>shitou_huo2</t>
  </si>
  <si>
    <t>10_1327</t>
  </si>
  <si>
    <t>中级光之石</t>
  </si>
  <si>
    <t>shitou_guang2</t>
  </si>
  <si>
    <t>10_1328</t>
  </si>
  <si>
    <t>中级暗之石</t>
  </si>
  <si>
    <t>shitou_an2</t>
  </si>
  <si>
    <t>10_1329</t>
  </si>
  <si>
    <t>高级草之石</t>
  </si>
  <si>
    <t>shitou_cao3</t>
  </si>
  <si>
    <t>高级水之石</t>
  </si>
  <si>
    <t>shitou_shui3</t>
  </si>
  <si>
    <t>高级火之石</t>
  </si>
  <si>
    <t>shitou_huo3</t>
  </si>
  <si>
    <t>高级光之石</t>
  </si>
  <si>
    <t>shitou_guang3</t>
  </si>
  <si>
    <t>高级暗之石</t>
  </si>
  <si>
    <t>shitou_an3</t>
  </si>
  <si>
    <t>随机6星宠物碎片箱</t>
  </si>
  <si>
    <t>开启后可以随机从&lt;font color=0x24ff00 bold='true' stroke=2 strokeColor=0x000000&gt;盖欧卡碎片、克雷色利亚碎片、达克莱伊碎片&lt;/font&gt;中获得一个</t>
  </si>
  <si>
    <t>5星宠物碎片自选箱</t>
  </si>
  <si>
    <t>开启后可从&lt;font color=0x24ff00 bold='true' stroke=2 strokeColor=0x000000&gt;乘龙碎片、美丽花碎片、月石碎片、太阳岩碎片、阿勃梭鲁碎片&lt;/font&gt;选择一个</t>
  </si>
  <si>
    <t>开启后可以随机从&lt;font color=0x24ff00 bold='true' stroke=2 strokeColor=0x000000&gt;乘龙碎片、美丽花碎片、卡比兽碎片、太阳岩碎片、阿勃梭鲁碎片&lt;/font&gt;中获得一个</t>
  </si>
  <si>
    <t>12027_1;12058_1;12130_1;12101_1;12129_1</t>
  </si>
  <si>
    <t>随机4星宠物碎片箱</t>
  </si>
  <si>
    <t>开启后可以随机从&lt;font color=0x24ff00 bold='true' stroke=2 strokeColor=0x000000&gt;饭匙蛇碎片、赤面龙碎片、煤炭龟碎片、蔓藤怪碎片、朝北鼻碎片&lt;/font&gt;中获得一个</t>
  </si>
  <si>
    <t>宝物材料</t>
  </si>
  <si>
    <t>宝物村材料有宝物进阶石、设计图、记忆金属、辉石\n使用途径：&lt;font color=0x24ff00 bold='true' stroke=2 strokeColor=0x000000&gt;百变怪-宝物&lt;/font&gt;(113级开启)</t>
  </si>
  <si>
    <t>只是显示的</t>
  </si>
  <si>
    <t>宠物进化石</t>
  </si>
  <si>
    <t>宠物进化石种类有草、水、火、光、暗5种\n使用途径：&lt;font color=0x24ff00 bold='true' stroke=2 strokeColor=0x000000&gt;宠物-进化&lt;/font&gt;</t>
  </si>
  <si>
    <t>部件</t>
  </si>
  <si>
    <t>dj_partequip</t>
  </si>
  <si>
    <t>部件可以装备在坐骑、百变怪、伊布、Z手环、Z结晶上用于增强属性</t>
  </si>
  <si>
    <t>部件可以装备在坐骑、百变怪、伊布、Z手环、Z结晶上用于增强战力</t>
  </si>
  <si>
    <t>伊布相关技能书</t>
  </si>
  <si>
    <t>伊布的技能需要对应的技能书才能升级</t>
  </si>
  <si>
    <t>随机树果</t>
  </si>
  <si>
    <t>dj_random</t>
  </si>
  <si>
    <t>随机获果某种培养坐骑、百变怪、伊布、Z手环、Z结晶的树果</t>
  </si>
  <si>
    <t>金装</t>
  </si>
  <si>
    <t>dj_goldequip</t>
  </si>
  <si>
    <t>训练师穿戴的金色装备，大幅提升训练师属性</t>
  </si>
  <si>
    <t>训练师穿戴的金色装备，大幅提升战力</t>
  </si>
  <si>
    <t>紫装</t>
  </si>
  <si>
    <t>dj_purpleequip</t>
  </si>
  <si>
    <t>训练师穿戴的紫色装备，可提升训练师属性</t>
  </si>
  <si>
    <t>训练师穿戴的紫色装备，可提升战力</t>
  </si>
  <si>
    <t>木材</t>
  </si>
  <si>
    <t>捐献给&lt;font color=0x24ff00 bold='true' stroke=2 strokeColor=0x000000&gt;公会&lt;/font&gt;可以获得贡献点数</t>
  </si>
  <si>
    <t>随机宠物</t>
  </si>
  <si>
    <t>你能遇到各种不同的宠物哦！</t>
  </si>
  <si>
    <t>6阶电伊布橙部件箱</t>
  </si>
  <si>
    <t>使用后可以获得一件6阶电伊布橙部件</t>
  </si>
  <si>
    <t>6阶火伊布橙部件箱</t>
  </si>
  <si>
    <t>使用后可以获得一件6阶火伊布橙部件</t>
  </si>
  <si>
    <t>6阶水伊布橙部件箱</t>
  </si>
  <si>
    <t>使用后可以获得一件6阶水伊布橙部件</t>
  </si>
  <si>
    <t>挂机经验卡·低</t>
  </si>
  <si>
    <t>jingyanka_1</t>
  </si>
  <si>
    <t>使用后可以100%的挂机经验，持续4小时</t>
  </si>
  <si>
    <t>挂机经验卡·中</t>
  </si>
  <si>
    <t>jingyanka_2</t>
  </si>
  <si>
    <t>使用后可以200%的挂机经验，持续4小时</t>
  </si>
  <si>
    <t>挂机经验卡·高</t>
  </si>
  <si>
    <t>jingyanka_3</t>
  </si>
  <si>
    <t>使用后可以300%的挂机经验，持续4小时</t>
  </si>
  <si>
    <t>加速成长礼袋</t>
  </si>
  <si>
    <t>lidai</t>
  </si>
  <si>
    <t>购买后获得:</t>
  </si>
  <si>
    <t>购买后获得:\n&lt;font color=0x24ff00 bold='true' stroke=2 strokeColor=0x000000&gt;挂机卡·低*1  初级进化卡*30  低级石头包*50&lt;/font&gt;</t>
  </si>
  <si>
    <t>快速成长礼包</t>
  </si>
  <si>
    <t>libao</t>
  </si>
  <si>
    <t>购买后获得:\n&lt;font color=0x24ff00 bold='true' stroke=2 strokeColor=0x000000&gt;挂机卡·中*1  中级进化卡*10  中级石头包*15&lt;/font&gt;</t>
  </si>
  <si>
    <t>急速成长礼盒</t>
  </si>
  <si>
    <t>lihe</t>
  </si>
  <si>
    <t>购买后获得:\n&lt;font color=0x24ff00 bold='true' stroke=2 strokeColor=0x000000&gt;挂机卡·高*1  高级进化卡*2  高级石头包*3&lt;/font&gt;</t>
  </si>
  <si>
    <t>驯宠新秀礼袋</t>
  </si>
  <si>
    <t>购买后获得:\n&lt;font color=0x24ff00 bold='true' stroke=2 strokeColor=0x000000&gt;限时扭蛋券*2  初级进化卡*30  低级石头包*50&lt;/font&gt;</t>
  </si>
  <si>
    <t>驯宠高手礼包</t>
  </si>
  <si>
    <t>购买后获得:\n&lt;font color=0x24ff00 bold='true' stroke=2 strokeColor=0x000000&gt;限时扭蛋券*5  中级进化卡*10  中级石头包*15&lt;/font&gt;</t>
  </si>
  <si>
    <t>宝可梦大师礼盒</t>
  </si>
  <si>
    <t>购买后获得:\n&lt;font color=0x24ff00 bold='true' stroke=2 strokeColor=0x000000&gt;限时扭蛋券*10  高级进化卡*2  高级石头包*3&lt;/font&gt;</t>
  </si>
  <si>
    <t>变身成长礼袋</t>
  </si>
  <si>
    <t>购买后获得:\n&lt;font color=0x24ff00 bold='true' stroke=2 strokeColor=0x000000&gt;百变怪树果*200  百变怪增幅器*2  百变怪属性药*1&lt;/font&gt;</t>
  </si>
  <si>
    <t>变身成长礼包</t>
  </si>
  <si>
    <t>购买后获得:\n&lt;font color=0x24ff00 bold='true' stroke=2 strokeColor=0x000000&gt;百变怪树果*300  百变怪增幅器*5  百变怪属性药*2&lt;/font&gt;</t>
  </si>
  <si>
    <t>变身成长礼盒</t>
  </si>
  <si>
    <t>购买后获得:\n&lt;font color=0x24ff00 bold='true' stroke=2 strokeColor=0x000000&gt;百变怪树果*500  百变怪增幅器*10  百变怪属性药*5&lt;/font&gt;</t>
  </si>
  <si>
    <t>骑行新秀礼袋</t>
  </si>
  <si>
    <t>购买后获得:\n&lt;font color=0x24ff00 bold='true' stroke=2 strokeColor=0x000000&gt;坐骑树果*200  坐骑增幅器*2  坐骑属性药*1&lt;/font&gt;</t>
  </si>
  <si>
    <t>骑行达人礼包</t>
  </si>
  <si>
    <t>购买后获得:\n&lt;font color=0x24ff00 bold='true' stroke=2 strokeColor=0x000000&gt;坐骑树果*300  坐骑增幅器*5  坐骑属性药*2&lt;/font&gt;</t>
  </si>
  <si>
    <t>骑行高手礼盒</t>
  </si>
  <si>
    <t>购买后获得:\n&lt;font color=0x24ff00 bold='true' stroke=2 strokeColor=0x000000&gt;坐骑树果*500  坐骑增幅器*10  坐骑属性药*5&lt;/font&gt;</t>
  </si>
  <si>
    <t>新秀礼袋</t>
  </si>
  <si>
    <t>购买后获得:\n&lt;font color=0x24ff00 bold='true' stroke=2 strokeColor=0x000000&gt;锻炼石*400  宝石精华*200  随机药剂*20&lt;/font&gt;</t>
  </si>
  <si>
    <t>达人礼包</t>
  </si>
  <si>
    <t>购买后获得:\n&lt;font color=0x24ff00 bold='true' stroke=2 strokeColor=0x000000&gt;潜能果*10  突破果*1  金色碎片*100&lt;/font&gt;</t>
  </si>
  <si>
    <t>高手礼盒</t>
  </si>
  <si>
    <t>购买后获得:\n&lt;font color=0x24ff00 bold='true' stroke=2 strokeColor=0x000000&gt;金色装备箱子*1  金色碎片*300&lt;/font&gt;</t>
  </si>
  <si>
    <t>银白力量礼袋</t>
  </si>
  <si>
    <t>购买后获得:\n&lt;font color=0x24ff00 bold='true' stroke=2 strokeColor=0x000000&gt;Z结晶树果*100  Z手环树果*100&lt;/font&gt;\n&lt;font color=0x24ff00 bold='true' stroke=2 strokeColor=0x000000&gt;Z结晶增幅器*1  Z手环增幅器*1&lt;/font&gt;</t>
  </si>
  <si>
    <t>嫣红力量礼包</t>
  </si>
  <si>
    <t>购买后获得:\n&lt;font color=0x24ff00 bold='true' stroke=2 strokeColor=0x000000&gt;Z结晶树果*150  Z手环树果*150&lt;/font&gt;\n&lt;font color=0x24ff00 bold='true' stroke=2 strokeColor=0x000000&gt;Z结晶增幅器*3  Z手环增幅器*3&lt;/font&gt;</t>
  </si>
  <si>
    <t>黑金力量礼盒</t>
  </si>
  <si>
    <t>购买后获得:\n&lt;font color=0x24ff00 bold='true' stroke=2 strokeColor=0x000000&gt;Z结晶树果*250  Z手环树果*250&lt;/font&gt;\n&lt;font color=0x24ff00 bold='true' stroke=2 strokeColor=0x000000&gt;Z结晶增幅器*5  Z手环增幅器*5&lt;/font&gt;</t>
  </si>
  <si>
    <t>白银战力补给</t>
  </si>
  <si>
    <t>购买后获得:\n&lt;font color=0x24ff00 bold='true' stroke=2 strokeColor=0x000000&gt;初级进化卡*30  低级石头包*50  随机属性药*1&lt;/font&gt;</t>
  </si>
  <si>
    <t>黄金战力补给</t>
  </si>
  <si>
    <t>购买后获得:\n&lt;font color=0x24ff00 bold='true' stroke=2 strokeColor=0x000000&gt;中级进化卡*10  中级石头包*15  随机属性药*2&lt;/font&gt;</t>
  </si>
  <si>
    <t>钻石战力补给</t>
  </si>
  <si>
    <t>购买后获得:\n&lt;font color=0x24ff00 bold='true' stroke=2 strokeColor=0x000000&gt;高级进化卡*2  高级石头包*3  随机属性药*5&lt;/font&gt;</t>
  </si>
  <si>
    <t>皮神养成包</t>
  </si>
  <si>
    <t>皮神继续进化所需的材料礼包\n内含皮神专属进化卡x10、进化石x10</t>
  </si>
  <si>
    <t>皮神继续进化所需的材料礼包</t>
  </si>
  <si>
    <t>金银神宠礼盒</t>
  </si>
  <si>
    <t>goldandsilver1</t>
  </si>
  <si>
    <t>凤王、洛奇亚2选1礼盒，可以选择得到10个凤王碎片或10个洛奇亚碎片</t>
  </si>
  <si>
    <t>12089_10;12138_10</t>
  </si>
  <si>
    <t>凤王、洛奇亚2选1礼盒，可以选择得到20个凤王碎片或20个洛奇亚碎片</t>
  </si>
  <si>
    <t>12089_20;12138_20</t>
  </si>
  <si>
    <t>凤王礼盒</t>
  </si>
  <si>
    <t>goldandsilver2</t>
  </si>
  <si>
    <t>可以获得10个凤王碎片</t>
  </si>
  <si>
    <t>洛奇亚礼盒</t>
  </si>
  <si>
    <t>goldandsilver3</t>
  </si>
  <si>
    <t>可以获得10个洛奇亚碎片</t>
  </si>
  <si>
    <t>有概率获得4、3、2阶橙色坐骑部件。</t>
  </si>
  <si>
    <t>有概率获得4、3、2阶橙色Z结晶部件。</t>
  </si>
  <si>
    <t>有概率获得4、3、2阶橙色Z手环部件。</t>
  </si>
  <si>
    <t>有概率获得4、3、2阶橙色百变怪部件。</t>
  </si>
  <si>
    <t>有概率获得4、3、2阶橙色伊布部件。</t>
  </si>
  <si>
    <t>有概率获得4、3、2阶橙色电形态伊布部件。</t>
  </si>
  <si>
    <t>有概率获得4、3、2阶橙色火形态伊布部件。</t>
  </si>
  <si>
    <t>有概率获得4、3、2阶橙色水形态伊布部件。</t>
  </si>
  <si>
    <t>有概率获得5、4、3阶橙色坐骑部件。</t>
  </si>
  <si>
    <t>有概率获得5、4、3阶橙色Z结晶部件。</t>
  </si>
  <si>
    <t>有概率获得5、4、3阶橙色Z手环部件。</t>
  </si>
  <si>
    <t>有概率获得5、4、3阶橙色百变怪部件。</t>
  </si>
  <si>
    <t>有概率获得5、4、3阶橙色伊布部件。</t>
  </si>
  <si>
    <t>有概率获得5、4、3阶橙色电形态伊布部件。</t>
  </si>
  <si>
    <t>有概率获得5、4、3阶橙色火形态伊布部件。</t>
  </si>
  <si>
    <t>有概率获得5、4、3阶橙色水形态伊布部件。</t>
  </si>
  <si>
    <t>有概率获得6、5、4阶橙色坐骑部件。</t>
  </si>
  <si>
    <t>有概率获得6、5、4阶橙色Z结晶部件。</t>
  </si>
  <si>
    <t>有概率获得6、5、4阶橙色Z手环部件。</t>
  </si>
  <si>
    <t>有概率获得6、5、4阶橙色百变怪部件。</t>
  </si>
  <si>
    <t>有概率获得6、5、4阶橙色伊布部件。</t>
  </si>
  <si>
    <t>有概率获得6、5、4阶橙色电形态伊布部件。</t>
  </si>
  <si>
    <t>有概率获得6、5、4阶橙色火形态伊布部件。</t>
  </si>
  <si>
    <t>有概率获得6、5、4阶橙色水形态伊布部件。</t>
  </si>
  <si>
    <t>有概率获得7、6、5阶橙色坐骑部件。</t>
  </si>
  <si>
    <t>有概率获得7、6、5阶橙色Z结晶部件。</t>
  </si>
  <si>
    <t>有概率获得7、6、5阶橙色Z手环部件。</t>
  </si>
  <si>
    <t>有概率获得7、6、5阶橙色百变怪部件。</t>
  </si>
  <si>
    <t>有概率获得7、6、5阶橙色伊布部件。</t>
  </si>
  <si>
    <t>有概率获得7、6、5阶橙色电形态伊布部件。</t>
  </si>
  <si>
    <t>有概率获得7、6、5阶橙色火形态伊布部件。</t>
  </si>
  <si>
    <t>有概率获得7、6、5阶橙色水形态伊布部件。</t>
  </si>
  <si>
    <t>有概率获得8、7、6阶橙色坐骑部件。</t>
  </si>
  <si>
    <t>有概率获得8、7、6阶橙色Z结晶部件。</t>
  </si>
  <si>
    <t>有概率获得8、7、6阶橙色Z手环部件。</t>
  </si>
  <si>
    <t>有概率获得8、7、6阶橙色百变怪部件。</t>
  </si>
  <si>
    <t>有概率获得8、7、6阶橙色伊布部件。</t>
  </si>
  <si>
    <t>有概率获得8、7、6阶橙色电形态伊布部件。</t>
  </si>
  <si>
    <t>有概率获得8、7、6阶橙色火形态伊布部件。</t>
  </si>
  <si>
    <t>有概率获得8、7、6阶橙色水形态伊布部件。</t>
  </si>
  <si>
    <t>有概率获得9、8、7阶橙色坐骑部件。</t>
  </si>
  <si>
    <t>有概率获得9、8、7阶橙色Z结晶部件。</t>
  </si>
  <si>
    <t>有概率获得9、8、7阶橙色Z手环部件。</t>
  </si>
  <si>
    <t>有概率获得9、8、7阶橙色百变怪部件。</t>
  </si>
  <si>
    <t>有概率获得9、8、7阶橙色伊布部件。</t>
  </si>
  <si>
    <t>有概率获得9、8、7阶橙色电形态伊布部件。</t>
  </si>
  <si>
    <t>有概率获得9、8、7阶橙色火形态伊布部件。</t>
  </si>
  <si>
    <t>有概率获得9、8、7阶橙色水形态伊布部件。</t>
  </si>
  <si>
    <t>有概率获得10、9、8、7阶橙色坐骑部件。</t>
  </si>
  <si>
    <t>有概率获得10、9、8、7阶橙色Z结晶部件。</t>
  </si>
  <si>
    <t>有概率获得10、9、8、7阶橙色Z手环部件。</t>
  </si>
  <si>
    <t>有概率获得10、9、8、7阶橙色百变怪部件。</t>
  </si>
  <si>
    <t>有概率获得10、9、8、7阶橙色伊布部件。</t>
  </si>
  <si>
    <t>有概率获得10、9、8、7阶橙色电形态伊布部件。</t>
  </si>
  <si>
    <t>有概率获得10、9、8、7阶橙色火形态伊布部件。</t>
  </si>
  <si>
    <t>有概率获得10、9、8、7阶橙色水形态伊布部件。</t>
  </si>
  <si>
    <t>普通缎带</t>
  </si>
  <si>
    <t>dd_1</t>
  </si>
  <si>
    <t>普通赛事入场卷。\n [每3个&lt;font color=0x00e5fb&gt;普通缎带&lt;/font&gt;合成1个&lt;font color=0xff37f8&gt;精英缎带&lt;/font&gt;]\n [每3个&lt;font color=0xff37f8&gt;精英缎带&lt;/font&gt;合成1个&lt;font color=0xffc523&gt;大师缎带&lt;/font&gt;]\n\n使用途径：&lt;font color=0x24ff00 bold='true' stroke=2 strokeColor=0x000000&gt;竞技-华丽大赛-普通赛事&lt;/font&gt;</t>
  </si>
  <si>
    <t>3_1340</t>
  </si>
  <si>
    <t>普通缎带不足，参与宅急送活动可获得</t>
  </si>
  <si>
    <t>华丽缎带</t>
  </si>
  <si>
    <t>dd_2</t>
  </si>
  <si>
    <t>精英赛事入场卷。\n [每3个&lt;font color=0x00e5fb&gt;普通缎带&lt;/font&gt;合成1个&lt;font color=0xff37f8&gt;精英缎带&lt;/font&gt;]\n [每3个&lt;font color=0xff37f8&gt;精英缎带&lt;/font&gt;合成1个&lt;font color=0xffc523&gt;大师缎带&lt;/font&gt;]\n\n使用途径：&lt;font color=0x24ff00 bold='true' stroke=2 strokeColor=0x000000&gt;竞技-华丽大赛-精英赛事&lt;/font&gt;</t>
  </si>
  <si>
    <t>3_1341</t>
  </si>
  <si>
    <t>华丽缎带不足，可在竞技场商店购买</t>
  </si>
  <si>
    <t>大师缎带</t>
  </si>
  <si>
    <t>dd_3</t>
  </si>
  <si>
    <t>大师赛事入场卷。\n [每3个&lt;font color=0x00e5fb&gt;普通缎带&lt;/font&gt;合成1个&lt;font color=0xff37f8&gt;精英缎带&lt;/font&gt;]\n [每3个&lt;font color=0xff37f8&gt;精英缎带&lt;/font&gt;合成1个&lt;font color=0xffc523&gt;大师缎带&lt;/font&gt;]\n\n使用途径：&lt;font color=0x24ff00 bold='true' stroke=2 strokeColor=0x000000&gt;竞技-华丽大赛-大师赛事&lt;/font&gt;</t>
  </si>
  <si>
    <t>大师缎带不足，竞技场商店出售的华丽缎带可合成</t>
  </si>
  <si>
    <t>2~4阶部件·I</t>
  </si>
  <si>
    <t>js_zq_btn04</t>
  </si>
  <si>
    <t>掉落&lt;font color=0x24ff00 bold='true' stroke=2 strokeColor=0x000000&gt;2~4阶部件&lt;/font&gt;·I\n部件包含坐骑、百变怪、Z手环、Z结晶、伊布、电伊布、水伊布、火伊布</t>
  </si>
  <si>
    <t>&lt;font color=0xf6f30a&gt;2阶&lt;/font&gt;</t>
  </si>
  <si>
    <t>2~4阶部件·II</t>
  </si>
  <si>
    <t>js_zq_btn03</t>
  </si>
  <si>
    <t>掉落&lt;font color=0x24ff00 bold='true' stroke=2 strokeColor=0x000000&gt;2~4阶部件&lt;/font&gt;·II\n部件包含坐骑、百变怪、Z手环、Z结晶、伊布、电伊布、水伊布、火伊布</t>
  </si>
  <si>
    <t>2~4阶部件·III</t>
  </si>
  <si>
    <t>js_zq_btn02</t>
  </si>
  <si>
    <t>掉落&lt;font color=0x24ff00 bold='true' stroke=2 strokeColor=0x000000&gt;2~4阶部件&lt;/font&gt;·III\n部件包含坐骑、百变怪、Z手环、Z结晶、伊布、电伊布、水伊布、火伊布</t>
  </si>
  <si>
    <t>2~4阶部件·IV</t>
  </si>
  <si>
    <t>js_zq_btn01</t>
  </si>
  <si>
    <t>掉落&lt;font color=0x24ff00 bold='true' stroke=2 strokeColor=0x000000&gt;2~4阶部件&lt;/font&gt;·IV\n部件包含坐骑、百变怪、Z手环、Z结晶、伊布、电伊布、水伊布、火伊布</t>
  </si>
  <si>
    <t>3~5阶部件·I</t>
  </si>
  <si>
    <t>掉落&lt;font color=0x24ff00 bold='true' stroke=2 strokeColor=0x000000&gt;3~5阶部件&lt;/font&gt;·I\n部件包含坐骑、百变怪、Z手环、Z结晶、伊布、电伊布、水伊布、火伊布</t>
  </si>
  <si>
    <t>&lt;font color=0xf6f30a&gt;3阶&lt;/font&gt;</t>
  </si>
  <si>
    <t>3~5阶部件·II</t>
  </si>
  <si>
    <t>掉落&lt;font color=0x24ff00 bold='true' stroke=2 strokeColor=0x000000&gt;3~5阶部件&lt;/font&gt;·II\n部件包含坐骑、百变怪、Z手环、Z结晶、伊布、电伊布、水伊布、火伊布</t>
  </si>
  <si>
    <t>3~5阶部件·III</t>
  </si>
  <si>
    <t>掉落&lt;font color=0x24ff00 bold='true' stroke=2 strokeColor=0x000000&gt;3~5阶部件&lt;/font&gt;·III\n部件包含坐骑、百变怪、Z手环、Z结晶、伊布、电伊布、水伊布、火伊布</t>
  </si>
  <si>
    <t>3~5阶部件·IV</t>
  </si>
  <si>
    <t>掉落&lt;font color=0x24ff00 bold='true' stroke=2 strokeColor=0x000000&gt;3~5阶部件&lt;/font&gt;·IV\n部件包含坐骑、百变怪、Z手环、Z结晶、伊布、电伊布、水伊布、火伊布</t>
  </si>
  <si>
    <t>4~6阶部件·I</t>
  </si>
  <si>
    <t>掉落&lt;font color=0x24ff00 bold='true' stroke=2 strokeColor=0x000000&gt;4~6阶部件&lt;/font&gt;·I\n部件包含坐骑、百变怪、Z手环、Z结晶、伊布、电伊布、水伊布、火伊布</t>
  </si>
  <si>
    <t>&lt;font color=0xf6f30a&gt;4阶&lt;/font&gt;</t>
  </si>
  <si>
    <t>4~6阶部件·II</t>
  </si>
  <si>
    <t>掉落&lt;font color=0x24ff00 bold='true' stroke=2 strokeColor=0x000000&gt;4~6阶部件&lt;/font&gt;·II\n部件包含坐骑、百变怪、Z手环、Z结晶、伊布、电伊布、水伊布、火伊布</t>
  </si>
  <si>
    <t>4~6阶部件·III</t>
  </si>
  <si>
    <t>掉落&lt;font color=0x24ff00 bold='true' stroke=2 strokeColor=0x000000&gt;4~6阶部件&lt;/font&gt;·III\n部件包含坐骑、百变怪、Z手环、Z结晶、伊布、电伊布、水伊布、火伊布</t>
  </si>
  <si>
    <t>4~6阶部件·IV</t>
  </si>
  <si>
    <t>掉落&lt;font color=0x24ff00 bold='true' stroke=2 strokeColor=0x000000&gt;4~6阶部件&lt;/font&gt;·IV\n部件包含坐骑、百变怪、Z手环、Z结晶、伊布、电伊布、水伊布、火伊布</t>
  </si>
  <si>
    <t>5~7阶部件·I</t>
  </si>
  <si>
    <t>掉落&lt;font color=0x24ff00 bold='true' stroke=2 strokeColor=0x000000&gt;5~7阶部件&lt;/font&gt;·I\n部件包含坐骑、百变怪、Z手环、Z结晶、伊布、电伊布、水伊布、火伊布</t>
  </si>
  <si>
    <t>&lt;font color=0xf6f30a&gt;5阶&lt;/font&gt;</t>
  </si>
  <si>
    <t>5~7阶部件·II</t>
  </si>
  <si>
    <t>掉落&lt;font color=0x24ff00 bold='true' stroke=2 strokeColor=0x000000&gt;5~7阶部件&lt;/font&gt;·II\n部件包含坐骑、百变怪、Z手环、Z结晶、伊布、电伊布、水伊布、火伊布</t>
  </si>
  <si>
    <t>5~7阶部件·III</t>
  </si>
  <si>
    <t>掉落&lt;font color=0x24ff00 bold='true' stroke=2 strokeColor=0x000000&gt;5~7阶部件&lt;/font&gt;·III\n部件包含坐骑、百变怪、Z手环、Z结晶、伊布、电伊布、水伊布、火伊布</t>
  </si>
  <si>
    <t>5~7阶部件·IV</t>
  </si>
  <si>
    <t>掉落&lt;font color=0x24ff00 bold='true' stroke=2 strokeColor=0x000000&gt;5~7阶部件&lt;/font&gt;·IV\n部件包含坐骑、百变怪、Z手环、Z结晶、伊布、电伊布、水伊布、火伊布</t>
  </si>
  <si>
    <t>6~8阶部件·I</t>
  </si>
  <si>
    <t>掉落&lt;font color=0x24ff00 bold='true' stroke=2 strokeColor=0x000000&gt;6~8阶部件&lt;/font&gt;·I\n部件包含坐骑、百变怪、Z手环、Z结晶、伊布、电伊布、水伊布、火伊布</t>
  </si>
  <si>
    <t>&lt;font color=0xf6f30a&gt;6阶&lt;/font&gt;</t>
  </si>
  <si>
    <t>6~8阶部件·II</t>
  </si>
  <si>
    <t>掉落&lt;font color=0x24ff00 bold='true' stroke=2 strokeColor=0x000000&gt;6~8阶部件&lt;/font&gt;·II\n部件包含坐骑、百变怪、Z手环、Z结晶、伊布、电伊布、水伊布、火伊布</t>
  </si>
  <si>
    <t>6~8阶部件·III</t>
  </si>
  <si>
    <t>掉落&lt;font color=0x24ff00 bold='true' stroke=2 strokeColor=0x000000&gt;6~8阶部件&lt;/font&gt;·III\n部件包含坐骑、百变怪、Z手环、Z结晶、伊布、电伊布、水伊布、火伊布</t>
  </si>
  <si>
    <t>6~8阶部件·IV</t>
  </si>
  <si>
    <t>掉落&lt;font color=0x24ff00 bold='true' stroke=2 strokeColor=0x000000&gt;6~8阶部件&lt;/font&gt;·IV\n部件包含坐骑、百变怪、Z手环、Z结晶、伊布、电伊布、水伊布、火伊布</t>
  </si>
  <si>
    <t>7~9阶部件·I</t>
  </si>
  <si>
    <t>掉落&lt;font color=0x24ff00 bold='true' stroke=2 strokeColor=0x000000&gt;7~9阶部件&lt;/font&gt;·I\n部件包含坐骑、百变怪、Z手环、Z结晶、伊布、电伊布、水伊布、火伊布</t>
  </si>
  <si>
    <t>&lt;font color=0xf6f30a&gt;7阶&lt;/font&gt;</t>
  </si>
  <si>
    <t>7~9阶部件·II</t>
  </si>
  <si>
    <t>掉落&lt;font color=0x24ff00 bold='true' stroke=2 strokeColor=0x000000&gt;7~9阶部件&lt;/font&gt;·II\n部件包含坐骑、百变怪、Z手环、Z结晶、伊布、电伊布、水伊布、火伊布</t>
  </si>
  <si>
    <t>7~9阶部件·III</t>
  </si>
  <si>
    <t>掉落&lt;font color=0x24ff00 bold='true' stroke=2 strokeColor=0x000000&gt;7~9阶部件&lt;/font&gt;·III\n部件包含坐骑、百变怪、Z手环、Z结晶、伊布、电伊布、水伊布、火伊布</t>
  </si>
  <si>
    <t>7~9阶部件·IV</t>
  </si>
  <si>
    <t>掉落&lt;font color=0x24ff00 bold='true' stroke=2 strokeColor=0x000000&gt;7~9阶部件&lt;/font&gt;·IV\n部件包含坐骑、百变怪、Z手环、Z结晶、伊布、电伊布、水伊布、火伊布</t>
  </si>
  <si>
    <t>8~10阶部件·I</t>
  </si>
  <si>
    <t>掉落&lt;font color=0x24ff00 bold='true' stroke=2 strokeColor=0x000000&gt;8~10阶部件&lt;/font&gt;·I\n部件包含坐骑、百变怪、Z手环、Z结晶、伊布、电伊布、水伊布、火伊布</t>
  </si>
  <si>
    <t>&lt;font color=0xf6f30a&gt;8阶&lt;/font&gt;</t>
  </si>
  <si>
    <t>8~10阶部件·II</t>
  </si>
  <si>
    <t>掉落&lt;font color=0x24ff00 bold='true' stroke=2 strokeColor=0x000000&gt;8~10阶部件&lt;/font&gt;·II\n部件包含坐骑、百变怪、Z手环、Z结晶、伊布、电伊布、水伊布、火伊布</t>
  </si>
  <si>
    <t>8~10阶部件·III</t>
  </si>
  <si>
    <t>掉落&lt;font color=0x24ff00 bold='true' stroke=2 strokeColor=0x000000&gt;8~10阶部件&lt;/font&gt;·III\n部件包含坐骑、百变怪、Z手环、Z结晶、伊布、电伊布、水伊布、火伊布</t>
  </si>
  <si>
    <t>8~10阶部件·IV</t>
  </si>
  <si>
    <t>掉落&lt;font color=0x24ff00 bold='true' stroke=2 strokeColor=0x000000&gt;8~10阶部件&lt;/font&gt;·IV\n部件包含坐骑、百变怪、Z手环、Z结晶、伊布、电伊布、水伊布、火伊布</t>
  </si>
  <si>
    <t>9~11阶部件·I</t>
  </si>
  <si>
    <t>掉落&lt;font color=0x24ff00 bold='true' stroke=2 strokeColor=0x000000&gt;9~11阶部件&lt;/font&gt;·I\n部件包含坐骑、百变怪、Z手环、Z结晶、伊布、电伊布、水伊布、火伊布</t>
  </si>
  <si>
    <t>&lt;font color=0xf6f30a&gt;9阶&lt;/font&gt;</t>
  </si>
  <si>
    <t>9~11阶部件·II</t>
  </si>
  <si>
    <t>掉落&lt;font color=0x24ff00 bold='true' stroke=2 strokeColor=0x000000&gt;9~11阶部件&lt;/font&gt;·II\n部件包含坐骑、百变怪、Z手环、Z结晶、伊布、电伊布、水伊布、火伊布</t>
  </si>
  <si>
    <t>9~11阶部件·III</t>
  </si>
  <si>
    <t>掉落&lt;font color=0x24ff00 bold='true' stroke=2 strokeColor=0x000000&gt;9~11阶部件&lt;/font&gt;·III\n部件包含坐骑、百变怪、Z手环、Z结晶、伊布、电伊布、水伊布、火伊布</t>
  </si>
  <si>
    <t>9~11阶部件·IV</t>
  </si>
  <si>
    <t>掉落&lt;font color=0x24ff00 bold='true' stroke=2 strokeColor=0x000000&gt;9~11阶部件&lt;/font&gt;·IV\n部件包含坐骑、百变怪、Z手环、Z结晶、伊布、电伊布、水伊布、火伊布</t>
  </si>
  <si>
    <t>10~12阶部件·I</t>
  </si>
  <si>
    <t>掉落&lt;font color=0x24ff00 bold='true' stroke=2 strokeColor=0x000000&gt;10~12阶部件&lt;/font&gt;·I\n部件包含坐骑、百变怪、Z手环、Z结晶、伊布、电伊布、水伊布、火伊布</t>
  </si>
  <si>
    <t>&lt;font color=0xf6f30a&gt;10阶&lt;/font&gt;</t>
  </si>
  <si>
    <t>10~12阶部件·II</t>
  </si>
  <si>
    <t>掉落&lt;font color=0x24ff00 bold='true' stroke=2 strokeColor=0x000000&gt;10~12阶部件&lt;/font&gt;·II\n部件包含坐骑、百变怪、Z手环、Z结晶、伊布、电伊布、水伊布、火伊布</t>
  </si>
  <si>
    <t>10~12阶部件·III</t>
  </si>
  <si>
    <t>掉落&lt;font color=0x24ff00 bold='true' stroke=2 strokeColor=0x000000&gt;10~12阶部件&lt;/font&gt;·III\n部件包含坐骑、百变怪、Z手环、Z结晶、伊布、电伊布、水伊布、火伊布</t>
  </si>
  <si>
    <t>10~12阶部件·IV</t>
  </si>
  <si>
    <t>掉落&lt;font color=0x24ff00 bold='true' stroke=2 strokeColor=0x000000&gt;10~12阶部件&lt;/font&gt;·IV\n部件包含坐骑、百变怪、Z手环、Z结晶、伊布、电伊布、水伊布、火伊布</t>
  </si>
  <si>
    <t>11~13阶部件·I</t>
  </si>
  <si>
    <t>掉落&lt;font color=0x24ff00 bold='true' stroke=2 strokeColor=0x000000&gt;11~13阶部件&lt;/font&gt;·I\n部件包含坐骑、百变怪、Z手环、Z结晶、伊布、电伊布、水伊布、火伊布</t>
  </si>
  <si>
    <t>&lt;font color=0xf6f30a&gt;11阶&lt;/font&gt;</t>
  </si>
  <si>
    <t>11~13阶部件·II</t>
  </si>
  <si>
    <t>掉落&lt;font color=0x24ff00 bold='true' stroke=2 strokeColor=0x000000&gt;11~13阶部件&lt;/font&gt;·II\n部件包含坐骑、百变怪、Z手环、Z结晶、伊布、电伊布、水伊布、火伊布</t>
  </si>
  <si>
    <t>11~13阶部件·III</t>
  </si>
  <si>
    <t>掉落&lt;font color=0x24ff00 bold='true' stroke=2 strokeColor=0x000000&gt;11~13阶部件&lt;/font&gt;·III\n部件包含坐骑、百变怪、Z手环、Z结晶、伊布、电伊布、水伊布、火伊布</t>
  </si>
  <si>
    <t>11~13阶部件·IV</t>
  </si>
  <si>
    <t>掉落&lt;font color=0x24ff00 bold='true' stroke=2 strokeColor=0x000000&gt;11~13阶部件&lt;/font&gt;·IV\n部件包含坐骑、百变怪、Z手环、Z结晶、伊布、电伊布、水伊布、火伊布</t>
  </si>
  <si>
    <t>12~14阶部件·I</t>
  </si>
  <si>
    <t>掉落&lt;font color=0x24ff00 bold='true' stroke=2 strokeColor=0x000000&gt;12~14阶部件&lt;/font&gt;·I\n部件包含坐骑、百变怪、Z手环、Z结晶、伊布、电伊布、水伊布、火伊布</t>
  </si>
  <si>
    <t>&lt;font color=0xf6f30a&gt;12阶&lt;/font&gt;</t>
  </si>
  <si>
    <t>12~14阶部件·II</t>
  </si>
  <si>
    <t>掉落&lt;font color=0x24ff00 bold='true' stroke=2 strokeColor=0x000000&gt;12~14阶部件&lt;/font&gt;·II\n部件包含坐骑、百变怪、Z手环、Z结晶、伊布、电伊布、水伊布、火伊布</t>
  </si>
  <si>
    <t>12~14阶部件·III</t>
  </si>
  <si>
    <t>掉落&lt;font color=0x24ff00 bold='true' stroke=2 strokeColor=0x000000&gt;12~14阶部件&lt;/font&gt;·III\n部件包含坐骑、百变怪、Z手环、Z结晶、伊布、电伊布、水伊布、火伊布</t>
  </si>
  <si>
    <t>12~14阶部件·IV</t>
  </si>
  <si>
    <t>掉落&lt;font color=0x24ff00 bold='true' stroke=2 strokeColor=0x000000&gt;12~14阶部件&lt;/font&gt;·IV\n部件包含坐骑、百变怪、Z手环、Z结晶、伊布、电伊布、水伊布、火伊布</t>
  </si>
  <si>
    <t>13~15阶部件·I</t>
  </si>
  <si>
    <t>掉落&lt;font color=0x24ff00 bold='true' stroke=2 strokeColor=0x000000&gt;13~15阶部件&lt;/font&gt;·I\n部件包含坐骑、百变怪、Z手环、Z结晶、伊布、电伊布、水伊布、火伊布</t>
  </si>
  <si>
    <t>&lt;font color=0xf6f30a&gt;13阶&lt;/font&gt;</t>
  </si>
  <si>
    <t>13~15阶部件·II</t>
  </si>
  <si>
    <t>掉落&lt;font color=0x24ff00 bold='true' stroke=2 strokeColor=0x000000&gt;13~15阶部件&lt;/font&gt;·II\n部件包含坐骑、百变怪、Z手环、Z结晶、伊布、电伊布、水伊布、火伊布</t>
  </si>
  <si>
    <t>13~15阶部件·III</t>
  </si>
  <si>
    <t>掉落&lt;font color=0x24ff00 bold='true' stroke=2 strokeColor=0x000000&gt;13~15阶部件&lt;/font&gt;·III\n部件包含坐骑、百变怪、Z手环、Z结晶、伊布、电伊布、水伊布、火伊布</t>
  </si>
  <si>
    <t>13~15阶部件·IV</t>
  </si>
  <si>
    <t>掉落&lt;font color=0x24ff00 bold='true' stroke=2 strokeColor=0x000000&gt;13~15阶部件&lt;/font&gt;·IV\n部件包含坐骑、百变怪、Z手环、Z结晶、伊布、电伊布、水伊布、火伊布</t>
  </si>
  <si>
    <t>&lt;font color=0xf6f30a&gt;14阶&lt;/font&gt;</t>
  </si>
  <si>
    <t>BOSS来袭箱子</t>
  </si>
  <si>
    <t>dj_5025</t>
  </si>
  <si>
    <t>BOSS来袭的神秘箱子，待活动结束可在背包中打开。有机会获得训练培养材料、宠物碎片、进化卡！</t>
  </si>
  <si>
    <t>BOSS来袭宝箱·小</t>
  </si>
  <si>
    <t>打开可获得1张宠物卡。\n适合用于培养宠物资质。</t>
  </si>
  <si>
    <t>BOSS来袭宝箱·中</t>
  </si>
  <si>
    <t>打开可随机获得1-2张宠物卡。\n适合用于培养宠物资质。</t>
  </si>
  <si>
    <t>BOSS来袭宝箱·大</t>
  </si>
  <si>
    <t>打开可随机获得1-4张宠物卡。\n适合用于培养宠物资质。</t>
  </si>
  <si>
    <t>资质礼盒·小</t>
  </si>
  <si>
    <t>资质礼盒·中</t>
  </si>
  <si>
    <t>资质礼盒·大</t>
  </si>
  <si>
    <t>dj_5026</t>
  </si>
  <si>
    <t>dj_5027</t>
  </si>
  <si>
    <t>dj_5028</t>
  </si>
  <si>
    <t>dj_5029</t>
  </si>
  <si>
    <t>神宠礼盒·I</t>
  </si>
  <si>
    <t>goldandsilver4</t>
  </si>
  <si>
    <t>露奈雅拉、达克莱伊2选1礼盒，可以选择得到20个露奈雅拉碎片或20个达克莱伊碎片</t>
  </si>
  <si>
    <t>12141_20;12135_20</t>
  </si>
  <si>
    <t>神宠礼盒·II</t>
  </si>
  <si>
    <t>索尔迦雷欧、克雷色利亚2选1礼盒，可以选择得到20个索尔迦雷欧碎片或20个克雷色利亚碎片</t>
  </si>
  <si>
    <t>12114_20;12109_20</t>
  </si>
  <si>
    <t>超进化石碎片</t>
  </si>
  <si>
    <t>stonedebris</t>
  </si>
  <si>
    <t>超进石的碎片。\n [每20个&lt;font color=0xffe412&gt;碎片&lt;/font&gt;合成1个&lt;font color=0xff2900&gt;超进化石&lt;/font&gt;]</t>
  </si>
  <si>
    <t>超进石的碎片。\n [每20个&lt;font color=0x00e5fb&gt;碎片&lt;/font&gt;合成1个&lt;font color=0xff37f8&gt;超进化石&lt;/font&gt;]</t>
  </si>
  <si>
    <t>20_1248</t>
  </si>
  <si>
    <t>超进化石碎片礼盒</t>
  </si>
  <si>
    <t>stonedebrisbox</t>
  </si>
  <si>
    <t>可以开出1~3个超级进化石碎片</t>
  </si>
  <si>
    <t>资质秘籍机</t>
  </si>
  <si>
    <t>xxq_2</t>
  </si>
  <si>
    <t>用于5星、6星宠物提升资质技能等级。\n使用途径：&lt;font color=0x24ff00 bold='true' stroke=2 strokeColor=0x000000&gt;宠物-资质-提升&lt;/font&gt;</t>
  </si>
  <si>
    <t>破碎的秘籍机</t>
  </si>
  <si>
    <t>xxq_1</t>
  </si>
  <si>
    <t>破碎的秘籍机，组合成资质秘籍机后可用于提升宠物资质技能。\n [每25个&lt;font color=0xffe412&gt;破碎的秘籍机&lt;/font&gt;合成1个&lt;font color=0xff2900&gt;资质秘籍机&lt;/font&gt;]</t>
  </si>
  <si>
    <t>25_5379</t>
  </si>
  <si>
    <t>冠军奖杯</t>
  </si>
  <si>
    <t>jiangbei_1</t>
  </si>
  <si>
    <t>联盟大赛【初心赛区】第一名的纪念奖杯，象征着绝对的实力！\n上面写着“登峰造极境，未来掌中握”</t>
  </si>
  <si>
    <t>纪念杯</t>
  </si>
  <si>
    <t>jiangbei_2</t>
  </si>
  <si>
    <t>联盟大赛进入半决赛的纪念奖杯，代表着顶尖的实力。\n上面写着“未来是你的！”</t>
  </si>
  <si>
    <t>联盟大赛【精英赛区】第一名的纪念奖杯，象征着绝对的实力！\n上面写着“登峰造极境，未来掌中握”</t>
  </si>
  <si>
    <t>联盟大赛【大师赛区】第一名的纪念奖杯，象征着绝对的实力！\n上面写着“登峰造极境，未来掌中握”</t>
  </si>
  <si>
    <t>联盟大赛【宗师赛区】第一名的纪念奖杯，象征着绝对的实力！\n上面写着“登峰造极境，未来掌中握”</t>
  </si>
  <si>
    <t>伊布红色部件箱6~8阶</t>
  </si>
  <si>
    <t>使用后可以获得一件6~8阶普通、火、水、电形态部件</t>
  </si>
  <si>
    <t>伊布红色部件箱9~11阶</t>
  </si>
  <si>
    <t>使用后可以获得一件9~11阶普通、火、水、电形态部件</t>
  </si>
  <si>
    <t>伊布红色部件箱12~13阶</t>
  </si>
  <si>
    <t>使用后可以获得一件12~13阶普通、火、水、电形态部件</t>
  </si>
  <si>
    <t>伊布红色部件箱14~15阶</t>
  </si>
  <si>
    <t>使用后可以获得一件14~15阶普通、火、水、电形态部件</t>
  </si>
  <si>
    <t>绑钻兑换劵</t>
  </si>
  <si>
    <t>使用后获得2000绑钻</t>
  </si>
  <si>
    <t>膨胀</t>
  </si>
  <si>
    <t>ystx_1</t>
  </si>
  <si>
    <t>2件套效果: +10%暴击率
\n4件套效果: 暴击时，敌方生命比例每下降20%，对其追加额外10%伤害</t>
  </si>
  <si>
    <t>爆炸</t>
  </si>
  <si>
    <t>ystx_2</t>
  </si>
  <si>
    <t>2件套效果: +10%暴击率
\n4件套效果: 暴击时，敌方生命比例大于70%时，对其追加额外30%伤害</t>
  </si>
  <si>
    <t>劈斩</t>
  </si>
  <si>
    <t>ystx_3</t>
  </si>
  <si>
    <t>2件套效果: 特性的连击概率翻倍，连击仅造成的40%威力的伤害。
\n4件套效果: 暴击时，对目标追加自身攻击力20%的真实伤害，最高造成其生命上限的12%的伤害</t>
  </si>
  <si>
    <t>束木</t>
  </si>
  <si>
    <t>ystx_4</t>
  </si>
  <si>
    <t>2件套效果: 特性的反击概率翻倍，但反击仅造成的50%威力的伤害
\n4件套效果: 特性的反击概率翻倍，反击造成110%威力的伤害</t>
  </si>
  <si>
    <t>堆砌</t>
  </si>
  <si>
    <t>ystx_5</t>
  </si>
  <si>
    <t>2件套效果: +15%基础生命值
\n4件套效果：【研发尚未完成】据大木博士说其防御效果惊人</t>
  </si>
  <si>
    <t>耀目</t>
  </si>
  <si>
    <t>ystx_6</t>
  </si>
  <si>
    <t>2件套效果: +30%基础防御值
\n4件套效果: 受到攻击时，有25%基础概率使攻击者晕眩1次行动，对被嘲讽的目标降低一半的触发几率</t>
  </si>
  <si>
    <t>大胃王</t>
  </si>
  <si>
    <t>ystx_7</t>
  </si>
  <si>
    <t>2件套效果: +15%基础生命值
\n4件套效果：【研发尚未完成】据大木博士说似乎拥有吞噬一切的能力</t>
  </si>
  <si>
    <t>寄生物</t>
  </si>
  <si>
    <t>ystx_8</t>
  </si>
  <si>
    <t>2件套效果: +15%基础生命值
\n4件套效果：【研发尚未完成】，据大木博士研究其可以摄取空间中的生命之力</t>
  </si>
  <si>
    <t>2件套效果: +15%基础生命值
\n4件套效果: 回合开始时，若生命低于战时生命上限的35%时，恢复35%基础生命值</t>
  </si>
  <si>
    <t>喷射器</t>
  </si>
  <si>
    <t>ystx_11</t>
  </si>
  <si>
    <t>2件套效果: +30%基础防御值
\n4件套效果: 每回目的首个回合，额外提升自身40%速度。</t>
  </si>
  <si>
    <t>黏黏</t>
  </si>
  <si>
    <t>ystx_9</t>
  </si>
  <si>
    <t>2件套效果: +10%闪避率
\n4件套效果: 攻击时，为敌方附加减治疗效果，使其在战斗中恢复的生命值降低70%，持续2次行动。</t>
  </si>
  <si>
    <t>针四刺</t>
  </si>
  <si>
    <t>ystx_10</t>
  </si>
  <si>
    <t>2件套效果: +10%命中率
\n4件套效果: 攻击时，有35%的基础概率为敌方附加【晕眩、25%攻击衰弱、25%易伤、50%减治疗】中的其中一个效果，持续1次行动。</t>
  </si>
  <si>
    <t>兽灵经验盒·小</t>
  </si>
  <si>
    <t>sljy_lh1</t>
  </si>
  <si>
    <t>开启可以获得3000点的兽灵经验</t>
  </si>
  <si>
    <t>兽灵经验盒·中</t>
  </si>
  <si>
    <t>sljy_lh2</t>
  </si>
  <si>
    <t>开启可以获得8000点的兽灵经验</t>
  </si>
  <si>
    <t>兽灵经验盒·大</t>
  </si>
  <si>
    <t>sljy_lh3</t>
  </si>
  <si>
    <t>开启可以获得16000点的兽灵经验</t>
  </si>
  <si>
    <t>兽灵掉落说明</t>
  </si>
  <si>
    <t>ys_dju6</t>
  </si>
  <si>
    <t>掉落白色品质的兽灵\n※ 1.兽灵穿戴在宠物身能大幅宠物属性
\n※ 2.兽灵的属性多样，可以组合成套装
\n※ 3.回收兽灵可获兽灵经验用于强化兽灵
\n--------------主属性----------------
获兽灵时&lt;font color=0x00fe00&gt;主属性&lt;/font&gt;跟据部位的不同进行随机生成
\n    Ⅰ号位，固定为&lt;font color=0x00fe00&gt;攻击种族值&lt;/font&gt;
\n    Ⅱ号位，从&lt;font color=0x00fe00&gt;攻击加成、生命加成、防御加成、命中率、闪避率&lt;/font&gt;中随机
\n    Ⅲ号位，固定为&lt;font color=0x00fe00&gt;生命种族值&lt;/font&gt;
\n    Ⅴ号位，固定为&lt;font color=0x00fe00&gt;生命种族值&lt;/font&gt;
\n    Ⅳ号位，从&lt;font color=0x00fe00&gt;攻击加成、生命加成、防御加成、速度&lt;/font&gt;中随机
\n    Ⅵ号位，从&lt;font color=0x00fe00&gt;攻击加成、生命加成、防御加成、暴击率、暴击伤害、暴伤减免&lt;/font&gt;中随机
\n--------------副属性----------------
\n※ 1.掉落兽灵时，品质越高出&lt;font color=0x00fe00&gt;多条副属性&lt;/font&gt;可能性越大，至多&lt;font color=0x00fe00&gt;4条&lt;/font&gt;
\n※ 2.每&lt;font color=0x00fe00&gt;强化3次&lt;/font&gt;增加&lt;font color=0x00fe00&gt;1条&lt;/font&gt;副属性
\n※ 3.品质越高的异兽之灵，进行强化时对属性的&lt;font color=0x00fe00&gt;增幅越强&lt;/font&gt;</t>
  </si>
  <si>
    <t>ys_dju1</t>
  </si>
  <si>
    <t>掉落绿色品质的兽灵\n※ 1.兽灵穿戴在宠物身能大幅宠物属性
\n※ 2.兽灵的属性多样，可以组合成套装
\n※ 3.回收兽灵可获兽灵经验用于强化兽灵
\n--------------主属性----------------
获兽灵时&lt;font color=0x00fe00&gt;主属性&lt;/font&gt;跟据部位的不同进行随机生成
\n    Ⅰ号位，固定为&lt;font color=0x00fe00&gt;攻击种族值&lt;/font&gt;
\n    Ⅱ号位，从&lt;font color=0x00fe00&gt;攻击加成、生命加成、防御加成、命中率、闪避率&lt;/font&gt;中随机
\n    Ⅲ号位，固定为&lt;font color=0x00fe00&gt;生命种族值&lt;/font&gt;
\n    Ⅴ号位，固定为&lt;font color=0x00fe00&gt;生命种族值&lt;/font&gt;
\n    Ⅳ号位，从&lt;font color=0x00fe00&gt;攻击加成、生命加成、防御加成、速度&lt;/font&gt;中随机
\n    Ⅵ号位，从&lt;font color=0x00fe00&gt;攻击加成、生命加成、防御加成、暴击率、暴击伤害、暴伤减免&lt;/font&gt;中随机
\n--------------副属性----------------
\n※ 1.掉落兽灵时，品质越高出&lt;font color=0x00fe00&gt;多条副属性&lt;/font&gt;可能性越大，至多&lt;font color=0x00fe00&gt;4条&lt;/font&gt;
\n※ 2.每&lt;font color=0x00fe00&gt;强化3次&lt;/font&gt;增加&lt;font color=0x00fe00&gt;1条&lt;/font&gt;副属性
\n※ 3.品质越高的异兽之灵，进行强化时对属性的&lt;font color=0x00fe00&gt;增幅越强&lt;/font&gt;</t>
  </si>
  <si>
    <t>ys_dju2</t>
  </si>
  <si>
    <t>掉落蓝色品质的兽灵\n※ 1.兽灵穿戴在宠物身能大幅宠物属性
\n※ 2.兽灵的属性多样，可以组合成套装
\n※ 3.回收兽灵可获兽灵经验用于强化兽灵
\n--------------主属性----------------
获兽灵时&lt;font color=0x00fe00&gt;主属性&lt;/font&gt;跟据部位的不同进行随机生成
\n    Ⅰ号位，固定为&lt;font color=0x00fe00&gt;攻击种族值&lt;/font&gt;
\n    Ⅱ号位，从&lt;font color=0x00fe00&gt;攻击加成、生命加成、防御加成、命中率、闪避率&lt;/font&gt;中随机
\n    Ⅲ号位，固定为&lt;font color=0x00fe00&gt;生命种族值&lt;/font&gt;
\n    Ⅴ号位，固定为&lt;font color=0x00fe00&gt;生命种族值&lt;/font&gt;
\n    Ⅳ号位，从&lt;font color=0x00fe00&gt;攻击加成、生命加成、防御加成、速度&lt;/font&gt;中随机
\n    Ⅵ号位，从&lt;font color=0x00fe00&gt;攻击加成、生命加成、防御加成、暴击率、暴击伤害、暴伤减免&lt;/font&gt;中随机
\n--------------副属性----------------
\n※ 1.掉落兽灵时，品质越高出&lt;font color=0x00fe00&gt;多条副属性&lt;/font&gt;可能性越大，至多&lt;font color=0x00fe00&gt;4条&lt;/font&gt;
\n※ 2.每&lt;font color=0x00fe00&gt;强化3次&lt;/font&gt;增加&lt;font color=0x00fe00&gt;1条&lt;/font&gt;副属性
\n※ 3.品质越高的异兽之灵，进行强化时对属性的&lt;font color=0x00fe00&gt;增幅越强&lt;/font&gt;</t>
  </si>
  <si>
    <t>ys_dju3</t>
  </si>
  <si>
    <t>掉落紫色品质的兽灵\n※ 1.兽灵穿戴在宠物身能大幅宠物属性
\n※ 2.兽灵的属性多样，可以组合成套装
\n※ 3.回收兽灵可获兽灵经验用于强化兽灵
\n--------------主属性----------------
获兽灵时&lt;font color=0x00fe00&gt;主属性&lt;/font&gt;跟据部位的不同进行随机生成
\n    Ⅰ号位，固定为&lt;font color=0x00fe00&gt;攻击种族值&lt;/font&gt;
\n    Ⅱ号位，从&lt;font color=0x00fe00&gt;攻击加成、生命加成、防御加成、命中率、闪避率&lt;/font&gt;中随机
\n    Ⅲ号位，固定为&lt;font color=0x00fe00&gt;生命种族值&lt;/font&gt;
\n    Ⅴ号位，固定为&lt;font color=0x00fe00&gt;生命种族值&lt;/font&gt;
\n    Ⅳ号位，从&lt;font color=0x00fe00&gt;攻击加成、生命加成、防御加成、速度&lt;/font&gt;中随机
\n    Ⅵ号位，从&lt;font color=0x00fe00&gt;攻击加成、生命加成、防御加成、暴击率、暴击伤害、暴伤减免&lt;/font&gt;中随机
\n--------------副属性----------------
\n※ 1.掉落兽灵时，品质越高出&lt;font color=0x00fe00&gt;多条副属性&lt;/font&gt;可能性越大，至多&lt;font color=0x00fe00&gt;4条&lt;/font&gt;
\n※ 2.每&lt;font color=0x00fe00&gt;强化3次&lt;/font&gt;增加&lt;font color=0x00fe00&gt;1条&lt;/font&gt;副属性
\n※ 3.品质越高的异兽之灵，进行强化时对属性的&lt;font color=0x00fe00&gt;增幅越强&lt;/font&gt;</t>
  </si>
  <si>
    <t>ys_dju4</t>
  </si>
  <si>
    <t>掉落橙色品质的兽灵\n※ 1.兽灵穿戴在宠物身能大幅宠物属性
\n※ 2.兽灵的属性多样，可以组合成套装
\n※ 3.回收兽灵可获兽灵经验用于强化兽灵
\n--------------主属性----------------
获兽灵时&lt;font color=0x00fe00&gt;主属性&lt;/font&gt;跟据部位的不同进行随机生成
\n    Ⅰ号位，固定为&lt;font color=0x00fe00&gt;攻击种族值&lt;/font&gt;
\n    Ⅱ号位，从&lt;font color=0x00fe00&gt;攻击加成、生命加成、防御加成、命中率、闪避率&lt;/font&gt;中随机
\n    Ⅲ号位，固定为&lt;font color=0x00fe00&gt;生命种族值&lt;/font&gt;
\n    Ⅴ号位，固定为&lt;font color=0x00fe00&gt;生命种族值&lt;/font&gt;
\n    Ⅳ号位，从&lt;font color=0x00fe00&gt;攻击加成、生命加成、防御加成、速度&lt;/font&gt;中随机
\n    Ⅵ号位，从&lt;font color=0x00fe00&gt;攻击加成、生命加成、防御加成、暴击率、暴击伤害、暴伤减免&lt;/font&gt;中随机
\n--------------副属性----------------
\n※ 1.掉落兽灵时，品质越高出&lt;font color=0x00fe00&gt;多条副属性&lt;/font&gt;可能性越大，至多&lt;font color=0x00fe00&gt;4条&lt;/font&gt;
\n※ 2.每&lt;font color=0x00fe00&gt;强化3次&lt;/font&gt;增加&lt;font color=0x00fe00&gt;1条&lt;/font&gt;副属性
\n※ 3.品质越高的异兽之灵，进行强化时对属性的&lt;font color=0x00fe00&gt;增幅越强&lt;/font&gt;</t>
  </si>
  <si>
    <t>ys_dju5</t>
  </si>
  <si>
    <t>掉落红色品质的兽灵\n※ 1.兽灵穿戴在宠物身能大幅宠物属性
\n※ 2.兽灵的属性多样，可以组合成套装
\n※ 3.回收兽灵可获兽灵经验用于强化兽灵
\n--------------主属性----------------
获兽灵时&lt;font color=0x00fe00&gt;主属性&lt;/font&gt;跟据部位的不同进行随机生成
\n    Ⅰ号位，固定为&lt;font color=0x00fe00&gt;攻击种族值&lt;/font&gt;
\n    Ⅱ号位，从&lt;font color=0x00fe00&gt;攻击加成、生命加成、防御加成、命中率、闪避率&lt;/font&gt;中随机
\n    Ⅲ号位，固定为&lt;font color=0x00fe00&gt;生命种族值&lt;/font&gt;
\n    Ⅴ号位，固定为&lt;font color=0x00fe00&gt;生命种族值&lt;/font&gt;
\n    Ⅳ号位，从&lt;font color=0x00fe00&gt;攻击加成、生命加成、防御加成、速度&lt;/font&gt;中随机
\n    Ⅵ号位，从&lt;font color=0x00fe00&gt;攻击加成、生命加成、防御加成、暴击率、暴击伤害、暴伤减免&lt;/font&gt;中随机
\n--------------副属性----------------
\n※ 1.掉落兽灵时，品质越高出&lt;font color=0x00fe00&gt;多条副属性&lt;/font&gt;可能性越大，至多&lt;font color=0x00fe00&gt;4条&lt;/font&gt;
\n※ 2.每&lt;font color=0x00fe00&gt;强化3次&lt;/font&gt;增加&lt;font color=0x00fe00&gt;1条&lt;/font&gt;副属性
\n※ 3.品质越高的异兽之灵，进行强化时对属性的&lt;font color=0x00fe00&gt;增幅越强&lt;/font&gt;</t>
  </si>
  <si>
    <t>突破之石</t>
  </si>
  <si>
    <t>宠物等级突破果</t>
  </si>
  <si>
    <t>tpz_shi</t>
  </si>
  <si>
    <t>用于突破宠物等级上限。\n使用途径:&lt;font color=0x24ff00 bold='true' stroke=2 strokeColor=0x000000&gt;宠物-升级&lt;/font&gt;</t>
  </si>
  <si>
    <t>3_58</t>
  </si>
  <si>
    <t>兽灵·爆炸套装</t>
  </si>
  <si>
    <t>ystxbox_2</t>
  </si>
  <si>
    <t>开启后获得兽灵·爆炸套装</t>
  </si>
  <si>
    <t>兽灵·膨胀套装</t>
  </si>
  <si>
    <t>ystxbox_1</t>
  </si>
  <si>
    <t>开启后获得兽灵·膨胀套装</t>
  </si>
  <si>
    <t>钻石双 首充显示用</t>
  </si>
  <si>
    <t>zs_6</t>
  </si>
  <si>
    <t>游戏中的稀有货币\n首次充值6元即得120钻石</t>
  </si>
  <si>
    <t>钻石限 首充显示用</t>
  </si>
  <si>
    <t>zs_7</t>
  </si>
  <si>
    <t>游戏中的稀有货币\n活动时间内完成单笔首充即可领取</t>
  </si>
  <si>
    <t>游戏中的稀有货币\n首次充值30元即得600钻石</t>
  </si>
  <si>
    <t>游戏中的稀有货币\n首次充值98元即得1960钻石</t>
  </si>
  <si>
    <t>游戏中的稀有货币\n首次充值198元即得3960钻石</t>
  </si>
  <si>
    <t>游戏中的稀有货币\n首次充值648元即得12960钻石</t>
  </si>
  <si>
    <t>黄色兽灵兑换券</t>
  </si>
  <si>
    <t>sldhj_1</t>
  </si>
  <si>
    <t>红色兽灵兑换券</t>
  </si>
  <si>
    <t>sldhj_2</t>
  </si>
  <si>
    <t>神装自选礼盒·稀有</t>
  </si>
  <si>
    <t>lv80godboxchoice</t>
  </si>
  <si>
    <t>使用后可以选择80-98级神装衣服、裤子、鞋帽子中的一件</t>
  </si>
  <si>
    <t>1606060_1;1606062_1;1606065_1;1606068_1</t>
  </si>
  <si>
    <t>随机神装礼盒·稀有</t>
  </si>
  <si>
    <t>lv80godboxrand</t>
  </si>
  <si>
    <t>使用后随机获得80-98级神装衣服、裤子、鞋帽子中的一件</t>
  </si>
  <si>
    <t>2改饰品自选属性礼盒</t>
  </si>
  <si>
    <t>jewelryboxchoice</t>
  </si>
  <si>
    <t>使用后可以选择红色超级饰品\n减伤头冠、吸血吊坠、连击手镯、眩晕戒指\n中的一个</t>
  </si>
  <si>
    <t>1_3_700440001;2_6_700450001;3_9_700460001;4_12_700470001</t>
  </si>
  <si>
    <t>2改饰品随机属性礼盒</t>
  </si>
  <si>
    <t>jewelryboxrande</t>
  </si>
  <si>
    <t>使用后随机获得红色超级饰品\n减伤头冠、吸血吊坠、连击手镯、眩晕戒指\n中的一个</t>
  </si>
  <si>
    <t>3_100_700440001;6_70_700450001;9_70_700460001;12_50_700470001</t>
  </si>
  <si>
    <t>红色兽灵自选礼盒(II.IV.VI)</t>
  </si>
  <si>
    <t>redslboxchoice</t>
  </si>
  <si>
    <t>使用后可以选择一个[II.IV.VI]部位的兽灵礼盒，获得的兽灵礼盒能指定其主属性
\nⅡ号位，主属性从&lt;font color=0x00fe00&gt;攻击加成、生命加成、防御加成、命中率、闪避率&lt;/font&gt;中选择
\n Ⅳ号位，主属性从&lt;font color=0x00fe00&gt;攻击加成、生命加成、防御加成、速度&lt;/font&gt;中选择
\n Ⅵ号位，主属性从&lt;font color=0x00fe00&gt;攻击加成、生命加成、防御加成、暴击率、暴击伤害、暴伤减免&lt;/font&gt;中选择</t>
  </si>
  <si>
    <t>5427_1;5428_1;5429_1;5430_1;5431_1;5432_1;5433_1;5434_1;5435_1;5436_1;5437_1</t>
  </si>
  <si>
    <t>6星宠物碎片自选箱</t>
  </si>
  <si>
    <t>开启后可从&lt;font color=0x24ff00 bold='true' stroke=2 strokeColor=0x000000&gt;盖欧卡碎片、克雷色利亚碎片、达克莱伊碎片&lt;/font&gt;选择一个获得</t>
  </si>
  <si>
    <t>12031_1;12109_1;12135_1</t>
  </si>
  <si>
    <t>膨胀主属性礼盒</t>
  </si>
  <si>
    <t>使用后自主选择膨胀兽灵[II.IV.VI]部位主属性并获得，\n Ⅱ号位，主属性从&lt;font color=0x00fe00&gt;攻击加成、生命加成、防御加成、命中率、闪避率&lt;/font&gt;中选择
\n   Ⅳ号位，主属性从&lt;font color=0x00fe00&gt;攻击加成、生命加成、防御加成、速度&lt;/font&gt;中选择
\n   Ⅵ号位，主属性从&lt;font color=0x00fe00&gt;攻击加成、生命加成、防御加成、暴击率、暴击伤害、暴伤减免&lt;/font&gt;中选择</t>
  </si>
  <si>
    <t>1_1701604_406;2_1701604_506;3_1701604_606;4_1701604_906;5_1701604_1006;6_1701605_406;7_1701605_506;8_1701605_606;9_1701605_706;10_1701606_406;11_1701606_506;12_1701606_606;13_1701606_806;14_1701606_1106;15_1701606_1206</t>
  </si>
  <si>
    <t>爆炸主属性礼盒</t>
  </si>
  <si>
    <t>使用后自主选择爆炸兽灵[II.IV.VI]部位主属性并获得，\n Ⅱ号位，主属性从&lt;font color=0x00fe00&gt;攻击加成、生命加成、防御加成、命中率、闪避率&lt;/font&gt;中选择
\n   Ⅳ号位，主属性从&lt;font color=0x00fe00&gt;攻击加成、生命加成、防御加成、速度&lt;/font&gt;中选择
\n   Ⅵ号位，主属性从&lt;font color=0x00fe00&gt;攻击加成、生命加成、防御加成、暴击率、暴击伤害、暴伤减免&lt;/font&gt;中选择</t>
  </si>
  <si>
    <t>1_1702604_406;2_1702604_506;3_1702604_606;4_1702604_906;5_1702604_1006;6_1702605_406;7_1702605_506;8_1702605_606;9_1702605_706;10_1702606_406;11_1702606_506;12_1702606_606;13_1702606_806;14_1702606_1106;15_1702606_1206</t>
  </si>
  <si>
    <t>劈斩主属性礼盒</t>
  </si>
  <si>
    <t>ystxbox_3</t>
  </si>
  <si>
    <t>使用后自主选择劈斩兽灵[II.IV.VI]部位主属性并获得，\n Ⅱ号位，主属性从&lt;font color=0x00fe00&gt;攻击加成、生命加成、防御加成、命中率、闪避率&lt;/font&gt;中选择
\n   Ⅳ号位，主属性从&lt;font color=0x00fe00&gt;攻击加成、生命加成、防御加成、速度&lt;/font&gt;中选择
\n   Ⅵ号位，主属性从&lt;font color=0x00fe00&gt;攻击加成、生命加成、防御加成、暴击率、暴击伤害、暴伤减免&lt;/font&gt;中选择</t>
  </si>
  <si>
    <t>1_1703604_406;2_1703604_506;3_1703604_606;4_1703604_906;5_1703604_1006;6_1703605_406;7_1703605_506;8_1703605_606;9_1703605_706;10_1703606_406;11_1703606_506;12_1703606_606;13_1703606_806;14_1703606_1106;15_1703606_1206</t>
  </si>
  <si>
    <t>束木主属性礼盒</t>
  </si>
  <si>
    <t>ystxbox_4</t>
  </si>
  <si>
    <t>使用后自主选择束木兽灵[II.IV.VI]部位主属性并获得，\n Ⅱ号位，主属性从&lt;font color=0x00fe00&gt;攻击加成、生命加成、防御加成、命中率、闪避率&lt;/font&gt;中选择
\n   Ⅳ号位，主属性从&lt;font color=0x00fe00&gt;攻击加成、生命加成、防御加成、速度&lt;/font&gt;中选择
\n   Ⅵ号位，主属性从&lt;font color=0x00fe00&gt;攻击加成、生命加成、防御加成、暴击率、暴击伤害、暴伤减免&lt;/font&gt;中选择</t>
  </si>
  <si>
    <t>1_1704604_406;2_1704604_506;3_1704604_606;4_1704604_906;5_1704604_1006;6_1704605_406;7_1704605_506;8_1704605_606;9_1704605_706;10_1704606_406;11_1704606_506;12_1704606_606;13_1704606_806;14_1704606_1106;15_1704606_1206</t>
  </si>
  <si>
    <t>堆砌主属性礼盒</t>
  </si>
  <si>
    <t>ystxbox_5</t>
  </si>
  <si>
    <t>使用后自主选择堆砌兽灵[II.IV.VI]部位主属性并获得，\n Ⅱ号位，主属性从&lt;font color=0x00fe00&gt;攻击加成、生命加成、防御加成、命中率、闪避率&lt;/font&gt;中选择
\n   Ⅳ号位，主属性从&lt;font color=0x00fe00&gt;攻击加成、生命加成、防御加成、速度&lt;/font&gt;中选择
\n   Ⅵ号位，主属性从&lt;font color=0x00fe00&gt;攻击加成、生命加成、防御加成、暴击率、暴击伤害、暴伤减免&lt;/font&gt;中选择</t>
  </si>
  <si>
    <t>1_1705604_406;2_1705604_506;3_1705604_606;4_1705604_906;5_1705604_1006;6_1705605_406;7_1705605_506;8_1705605_606;9_1705605_706;10_1705606_406;11_1705606_506;12_1705606_606;13_1705606_806;14_1705606_1106;15_1705606_1206</t>
  </si>
  <si>
    <t>耀目主属性礼盒</t>
  </si>
  <si>
    <t>ystxbox_6</t>
  </si>
  <si>
    <t>使用后自主选择耀目兽灵[II.IV.VI]部位主属性并获得，\n Ⅱ号位，主属性从&lt;font color=0x00fe00&gt;攻击加成、生命加成、防御加成、命中率、闪避率&lt;/font&gt;中选择
\n   Ⅳ号位，主属性从&lt;font color=0x00fe00&gt;攻击加成、生命加成、防御加成、速度&lt;/font&gt;中选择
\n   Ⅵ号位，主属性从&lt;font color=0x00fe00&gt;攻击加成、生命加成、防御加成、暴击率、暴击伤害、暴伤减免&lt;/font&gt;中选择</t>
  </si>
  <si>
    <t>1_1706604_406;2_1706604_506;3_1706604_606;4_1706604_906;5_1706604_1006;6_1706605_406;7_1706605_506;8_1706605_606;9_1706605_706;10_1706606_406;11_1706606_506;12_1706606_606;13_1706606_806;14_1706606_1106;15_1706606_1206</t>
  </si>
  <si>
    <t>大胃王主属性礼盒</t>
  </si>
  <si>
    <t>ystxbox_7</t>
  </si>
  <si>
    <t>使用后自主选择大胃王兽灵[II.IV.VI]部位主属性并获得，\n Ⅱ号位，主属性从&lt;font color=0x00fe00&gt;攻击加成、生命加成、防御加成、命中率、闪避率&lt;/font&gt;中选择
\n   Ⅳ号位，主属性从&lt;font color=0x00fe00&gt;攻击加成、生命加成、防御加成、速度&lt;/font&gt;中选择
\n   Ⅵ号位，主属性从&lt;font color=0x00fe00&gt;攻击加成、生命加成、防御加成、暴击率、暴击伤害、暴伤减免&lt;/font&gt;中选择</t>
  </si>
  <si>
    <t>1_1707604_406;2_1707604_506;3_1707604_606;4_1707604_906;5_1707604_1006;6_1707605_406;7_1707605_506;8_1707605_606;9_1707605_706;10_1707606_406;11_1707606_506;12_1707606_606;13_1707606_806;14_1707606_1106;15_1707606_1206</t>
  </si>
  <si>
    <t>寄生物主属性礼盒</t>
  </si>
  <si>
    <t>ystxbox_8</t>
  </si>
  <si>
    <t>使用后自主选择寄生物兽灵[II.IV.VI]部位主属性并获得，\n Ⅱ号位，主属性从&lt;font color=0x00fe00&gt;攻击加成、生命加成、防御加成、命中率、闪避率&lt;/font&gt;中选择
\n   Ⅳ号位，主属性从&lt;font color=0x00fe00&gt;攻击加成、生命加成、防御加成、速度&lt;/font&gt;中选择
\n   Ⅵ号位，主属性从&lt;font color=0x00fe00&gt;攻击加成、生命加成、防御加成、暴击率、暴击伤害、暴伤减免&lt;/font&gt;中选择</t>
  </si>
  <si>
    <t>1_1708604_406;2_1708604_506;3_1708604_606;4_1708604_906;5_1708604_1006;6_1708605_406;7_1708605_506;8_1708605_606;9_1708605_706;10_1708606_406;11_1708606_506;12_1708606_606;13_1708606_806;14_1708606_1106;15_1708606_1206</t>
  </si>
  <si>
    <t>喷射器主属性礼盒</t>
  </si>
  <si>
    <t>ystxbox_11</t>
  </si>
  <si>
    <t>使用后自主选择喷射器兽灵[II.IV.VI]部位主属性并获得，\n Ⅱ号位，主属性从&lt;font color=0x00fe00&gt;攻击加成、生命加成、防御加成、命中率、闪避率&lt;/font&gt;中选择
\n   Ⅳ号位，主属性从&lt;font color=0x00fe00&gt;攻击加成、生命加成、防御加成、速度&lt;/font&gt;中选择
\n   Ⅵ号位，主属性从&lt;font color=0x00fe00&gt;攻击加成、生命加成、防御加成、暴击率、暴击伤害、暴伤减免&lt;/font&gt;中选择</t>
  </si>
  <si>
    <t>1_1709604_406;2_1709604_506;3_1709604_606;4_1709604_906;5_1709604_1006;6_1709605_406;7_1709605_506;8_1709605_606;9_1709605_706;10_1709606_406;11_1709606_506;12_1709606_606;13_1709606_806;14_1709606_1106;15_1709606_1206</t>
  </si>
  <si>
    <t>黏黏主属性礼盒</t>
  </si>
  <si>
    <t>ystxbox_9</t>
  </si>
  <si>
    <t>使用后自主选择黏黏兽灵[II.IV.VI]部位主属性并获得，\n Ⅱ号位，主属性从&lt;font color=0x00fe00&gt;攻击加成、生命加成、防御加成、命中率、闪避率&lt;/font&gt;中选择
\n   Ⅳ号位，主属性从&lt;font color=0x00fe00&gt;攻击加成、生命加成、防御加成、速度&lt;/font&gt;中选择
\n   Ⅵ号位，主属性从&lt;font color=0x00fe00&gt;攻击加成、生命加成、防御加成、暴击率、暴击伤害、暴伤减免&lt;/font&gt;中选择</t>
  </si>
  <si>
    <t>1_1710604_406;2_1710604_506;3_1710604_606;4_1710604_906;5_1710604_1006;6_1710605_406;7_1710605_506;8_1710605_606;9_1710605_706;10_1710606_406;11_1710606_506;12_1710606_606;13_1710606_806;14_1710606_1106;15_1710606_1206</t>
  </si>
  <si>
    <t>针四刺主属性礼盒</t>
  </si>
  <si>
    <t>ystxbox_10</t>
  </si>
  <si>
    <t>使用后自主选择针四刺兽灵[II.IV.VI]部位主属性并获得，\n Ⅱ号位，主属性从&lt;font color=0x00fe00&gt;攻击加成、生命加成、防御加成、命中率、闪避率&lt;/font&gt;中选择
\n   Ⅳ号位，主属性从&lt;font color=0x00fe00&gt;攻击加成、生命加成、防御加成、速度&lt;/font&gt;中选择
\n   Ⅵ号位，主属性从&lt;font color=0x00fe00&gt;攻击加成、生命加成、防御加成、暴击率、暴击伤害、暴伤减免&lt;/font&gt;中选择</t>
  </si>
  <si>
    <t>1_1711604_406;2_1711604_506;3_1711604_606;4_1711604_906;5_1711604_1006;6_1711605_406;7_1711605_506;8_1711605_606;9_1711605_706;10_1711606_406;11_1711606_506;12_1711606_606;13_1711606_806;14_1711606_1106;15_1711606_1206</t>
  </si>
  <si>
    <t>Ⅱ号位\n攻击加成</t>
  </si>
  <si>
    <t>yszl_dj_1</t>
  </si>
  <si>
    <t>选择后获得膨胀Ⅱ号位\n攻击加成兽灵</t>
  </si>
  <si>
    <t>Ⅱ号位\n生命加成</t>
  </si>
  <si>
    <t>选择后获得膨胀Ⅱ号位\n生命加成兽灵</t>
  </si>
  <si>
    <t>Ⅱ号位\n防御加成</t>
  </si>
  <si>
    <t>选择后获得膨胀Ⅱ号位\n防御加成兽灵</t>
  </si>
  <si>
    <t>Ⅱ号位\n命中率</t>
  </si>
  <si>
    <t>选择后获得膨胀Ⅱ号位\n命中率兽灵</t>
  </si>
  <si>
    <t>IV号位\n攻击加成</t>
  </si>
  <si>
    <t>选择后获得膨胀IV号位\n攻击加成兽灵</t>
  </si>
  <si>
    <t>IV号位\n生命加成</t>
  </si>
  <si>
    <t>选择后获得膨胀IV号位\n生命加成兽灵</t>
  </si>
  <si>
    <t>IV号位\n防御加成</t>
  </si>
  <si>
    <t>选择后获得膨胀IV号位\n防御加成兽灵</t>
  </si>
  <si>
    <t>IV号位\n速度</t>
  </si>
  <si>
    <t>选择后获得膨胀IV号位\n速度兽灵</t>
  </si>
  <si>
    <t>VI号位\n攻击加成</t>
  </si>
  <si>
    <t>选择后获得膨胀VI号位\n攻击加成兽灵</t>
  </si>
  <si>
    <t>VI号位\n生命加成</t>
  </si>
  <si>
    <t>选择后获得膨胀VI号位\n生命加成兽灵</t>
  </si>
  <si>
    <t>VI号位\n防御加成</t>
  </si>
  <si>
    <t>选择后获得膨胀VI号位\n防御加成兽灵</t>
  </si>
  <si>
    <t>VI号位\n暴击率</t>
  </si>
  <si>
    <t>选择后获得膨胀VI号位\n暴击率兽灵</t>
  </si>
  <si>
    <t>VI号位\n暴击伤害</t>
  </si>
  <si>
    <t>选择后获得膨胀VI号位\n暴击伤害兽灵</t>
  </si>
  <si>
    <t>VI号位\n暴伤减免</t>
  </si>
  <si>
    <t>选择后获得膨胀VI号位\n暴伤减免兽灵</t>
  </si>
  <si>
    <t>yszl_dj_2</t>
  </si>
  <si>
    <t>选择后获得爆炸Ⅱ号位\n攻击加成兽灵</t>
  </si>
  <si>
    <t>选择后获得爆炸Ⅱ号位\n生命加成兽灵</t>
  </si>
  <si>
    <t>选择后获得爆炸Ⅱ号位\n防御加成兽灵</t>
  </si>
  <si>
    <t>选择后获得爆炸Ⅱ号位\n命中率兽灵</t>
  </si>
  <si>
    <t>选择后获得爆炸IV号位\n攻击加成兽灵</t>
  </si>
  <si>
    <t>选择后获得爆炸IV号位\n生命加成兽灵</t>
  </si>
  <si>
    <t>选择后获得爆炸IV号位\n防御加成兽灵</t>
  </si>
  <si>
    <t>选择后获得爆炸IV号位\n速度兽灵</t>
  </si>
  <si>
    <t>选择后获得爆炸VI号位\n攻击加成兽灵</t>
  </si>
  <si>
    <t>选择后获得爆炸VI号位\n生命加成兽灵</t>
  </si>
  <si>
    <t>选择后获得爆炸VI号位\n防御加成兽灵</t>
  </si>
  <si>
    <t>选择后获得爆炸VI号位\n暴击率兽灵</t>
  </si>
  <si>
    <t>选择后获得爆炸VI号位\n暴击伤害兽灵</t>
  </si>
  <si>
    <t>选择后获得爆炸VI号位\n暴伤减免兽灵</t>
  </si>
  <si>
    <t>yszl_dj_3</t>
  </si>
  <si>
    <t>选择后获得劈斩Ⅱ号位\n攻击加成兽灵</t>
  </si>
  <si>
    <t>选择后获得劈斩Ⅱ号位\n生命加成兽灵</t>
  </si>
  <si>
    <t>选择后获得劈斩Ⅱ号位\n防御加成兽灵</t>
  </si>
  <si>
    <t>选择后获得劈斩Ⅱ号位\n命中率兽灵</t>
  </si>
  <si>
    <t>选择后获得劈斩IV号位\n攻击加成兽灵</t>
  </si>
  <si>
    <t>选择后获得劈斩IV号位\n生命加成兽灵</t>
  </si>
  <si>
    <t>选择后获得劈斩IV号位\n防御加成兽灵</t>
  </si>
  <si>
    <t>选择后获得劈斩IV号位\n速度兽灵</t>
  </si>
  <si>
    <t>选择后获得劈斩VI号位\n攻击加成兽灵</t>
  </si>
  <si>
    <t>选择后获得劈斩VI号位\n生命加成兽灵</t>
  </si>
  <si>
    <t>选择后获得劈斩VI号位\n防御加成兽灵</t>
  </si>
  <si>
    <t>选择后获得劈斩VI号位\n暴击率兽灵</t>
  </si>
  <si>
    <t>选择后获得劈斩VI号位\n暴击伤害兽灵</t>
  </si>
  <si>
    <t>选择后获得劈斩VI号位\n暴伤减免兽灵</t>
  </si>
  <si>
    <t>yszl_dj_4</t>
  </si>
  <si>
    <t>选择后获得束木Ⅱ号位\n攻击加成兽灵</t>
  </si>
  <si>
    <t>选择后获得束木Ⅱ号位\n生命加成兽灵</t>
  </si>
  <si>
    <t>选择后获得束木Ⅱ号位\n防御加成兽灵</t>
  </si>
  <si>
    <t>选择后获得束木Ⅱ号位\n命中率兽灵</t>
  </si>
  <si>
    <t>选择后获得束木IV号位\n攻击加成兽灵</t>
  </si>
  <si>
    <t>选择后获得束木IV号位\n生命加成兽灵</t>
  </si>
  <si>
    <t>选择后获得束木IV号位\n防御加成兽灵</t>
  </si>
  <si>
    <t>选择后获得束木IV号位\n速度兽灵</t>
  </si>
  <si>
    <t>选择后获得束木VI号位\n攻击加成兽灵</t>
  </si>
  <si>
    <t>选择后获得束木VI号位\n生命加成兽灵</t>
  </si>
  <si>
    <t>选择后获得束木VI号位\n防御加成兽灵</t>
  </si>
  <si>
    <t>选择后获得束木VI号位\n暴击率兽灵</t>
  </si>
  <si>
    <t>选择后获得束木VI号位\n暴击伤害兽灵</t>
  </si>
  <si>
    <t>选择后获得束木VI号位\n暴伤减免兽灵</t>
  </si>
  <si>
    <t>yszl_dj_5</t>
  </si>
  <si>
    <t>选择后获得堆砌Ⅱ号位\n攻击加成兽灵</t>
  </si>
  <si>
    <t>选择后获得堆砌Ⅱ号位\n生命加成兽灵</t>
  </si>
  <si>
    <t>选择后获得堆砌Ⅱ号位\n防御加成兽灵</t>
  </si>
  <si>
    <t>选择后获得堆砌Ⅱ号位\n命中率兽灵</t>
  </si>
  <si>
    <t>选择后获得堆砌IV号位\n攻击加成兽灵</t>
  </si>
  <si>
    <t>选择后获得堆砌IV号位\n生命加成兽灵</t>
  </si>
  <si>
    <t>选择后获得堆砌IV号位\n防御加成兽灵</t>
  </si>
  <si>
    <t>选择后获得堆砌IV号位\n速度兽灵</t>
  </si>
  <si>
    <t>选择后获得堆砌VI号位\n攻击加成兽灵</t>
  </si>
  <si>
    <t>选择后获得堆砌VI号位\n生命加成兽灵</t>
  </si>
  <si>
    <t>选择后获得堆砌VI号位\n防御加成兽灵</t>
  </si>
  <si>
    <t>选择后获得堆砌VI号位\n暴击率兽灵</t>
  </si>
  <si>
    <t>选择后获得堆砌VI号位\n暴击伤害兽灵</t>
  </si>
  <si>
    <t>选择后获得堆砌VI号位\n暴伤减免兽灵</t>
  </si>
  <si>
    <t>yszl_dj_6</t>
  </si>
  <si>
    <t>选择后获得耀目Ⅱ号位\n攻击加成兽灵</t>
  </si>
  <si>
    <t>选择后获得耀目Ⅱ号位\n生命加成兽灵</t>
  </si>
  <si>
    <t>选择后获得耀目Ⅱ号位\n防御加成兽灵</t>
  </si>
  <si>
    <t>选择后获得耀目Ⅱ号位\n命中率兽灵</t>
  </si>
  <si>
    <t>选择后获得耀目IV号位\n攻击加成兽灵</t>
  </si>
  <si>
    <t>选择后获得耀目IV号位\n生命加成兽灵</t>
  </si>
  <si>
    <t>选择后获得耀目IV号位\n防御加成兽灵</t>
  </si>
  <si>
    <t>选择后获得耀目IV号位\n速度兽灵</t>
  </si>
  <si>
    <t>选择后获得耀目VI号位\n攻击加成兽灵</t>
  </si>
  <si>
    <t>选择后获得耀目VI号位\n生命加成兽灵</t>
  </si>
  <si>
    <t>选择后获得耀目VI号位\n防御加成兽灵</t>
  </si>
  <si>
    <t>选择后获得耀目VI号位\n暴击率兽灵</t>
  </si>
  <si>
    <t>选择后获得耀目VI号位\n暴击伤害兽灵</t>
  </si>
  <si>
    <t>选择后获得耀目VI号位\n暴伤减免兽灵</t>
  </si>
  <si>
    <t>yszl_dj_7</t>
  </si>
  <si>
    <t>选择后获得大胃王Ⅱ号位\n攻击加成兽灵</t>
  </si>
  <si>
    <t>选择后获得大胃王Ⅱ号位\n生命加成兽灵</t>
  </si>
  <si>
    <t>选择后获得大胃王Ⅱ号位\n防御加成兽灵</t>
  </si>
  <si>
    <t>选择后获得大胃王Ⅱ号位\n命中率兽灵</t>
  </si>
  <si>
    <t>选择后获得大胃王IV号位\n攻击加成兽灵</t>
  </si>
  <si>
    <t>选择后获得大胃王IV号位\n生命加成兽灵</t>
  </si>
  <si>
    <t>选择后获得大胃王IV号位\n防御加成兽灵</t>
  </si>
  <si>
    <t>选择后获得大胃王IV号位\n速度兽灵</t>
  </si>
  <si>
    <t>选择后获得大胃王VI号位\n攻击加成兽灵</t>
  </si>
  <si>
    <t>选择后获得大胃王VI号位\n生命加成兽灵</t>
  </si>
  <si>
    <t>选择后获得大胃王VI号位\n防御加成兽灵</t>
  </si>
  <si>
    <t>选择后获得大胃王VI号位\n暴击率兽灵</t>
  </si>
  <si>
    <t>选择后获得大胃王VI号位\n暴击伤害兽灵</t>
  </si>
  <si>
    <t>选择后获得大胃王VI号位\n暴伤减免兽灵</t>
  </si>
  <si>
    <t>yszl_dj_8</t>
  </si>
  <si>
    <t>选择后获得寄生物Ⅱ号位\n攻击加成兽灵</t>
  </si>
  <si>
    <t>选择后获得寄生物Ⅱ号位\n生命加成兽灵</t>
  </si>
  <si>
    <t>选择后获得寄生物Ⅱ号位\n防御加成兽灵</t>
  </si>
  <si>
    <t>选择后获得寄生物Ⅱ号位\n命中率兽灵</t>
  </si>
  <si>
    <t>选择后获得寄生物IV号位\n攻击加成兽灵</t>
  </si>
  <si>
    <t>选择后获得寄生物IV号位\n生命加成兽灵</t>
  </si>
  <si>
    <t>选择后获得寄生物IV号位\n防御加成兽灵</t>
  </si>
  <si>
    <t>选择后获得寄生物IV号位\n速度兽灵</t>
  </si>
  <si>
    <t>选择后获得寄生物VI号位\n攻击加成兽灵</t>
  </si>
  <si>
    <t>选择后获得寄生物VI号位\n生命加成兽灵</t>
  </si>
  <si>
    <t>选择后获得寄生物VI号位\n防御加成兽灵</t>
  </si>
  <si>
    <t>选择后获得寄生物VI号位\n暴击率兽灵</t>
  </si>
  <si>
    <t>选择后获得寄生物VI号位\n暴击伤害兽灵</t>
  </si>
  <si>
    <t>选择后获得寄生物VI号位\n暴伤减免兽灵</t>
  </si>
  <si>
    <t>yszl_dj_9</t>
  </si>
  <si>
    <t>选择后获得喷射器Ⅱ号位\n攻击加成兽灵</t>
  </si>
  <si>
    <t>选择后获得喷射器Ⅱ号位\n生命加成兽灵</t>
  </si>
  <si>
    <t>选择后获得喷射器Ⅱ号位\n防御加成兽灵</t>
  </si>
  <si>
    <t>选择后获得喷射器Ⅱ号位\n命中率兽灵</t>
  </si>
  <si>
    <t>选择后获得喷射器IV号位\n攻击加成兽灵</t>
  </si>
  <si>
    <t>选择后获得喷射器IV号位\n生命加成兽灵</t>
  </si>
  <si>
    <t>选择后获得喷射器IV号位\n防御加成兽灵</t>
  </si>
  <si>
    <t>选择后获得喷射器IV号位\n速度兽灵</t>
  </si>
  <si>
    <t>选择后获得喷射器VI号位\n攻击加成兽灵</t>
  </si>
  <si>
    <t>选择后获得喷射器VI号位\n生命加成兽灵</t>
  </si>
  <si>
    <t>选择后获得喷射器VI号位\n防御加成兽灵</t>
  </si>
  <si>
    <t>选择后获得喷射器VI号位\n暴击率兽灵</t>
  </si>
  <si>
    <t>选择后获得喷射器VI号位\n暴击伤害兽灵</t>
  </si>
  <si>
    <t>选择后获得喷射器VI号位\n暴伤减免兽灵</t>
  </si>
  <si>
    <t>yszl_dj_10</t>
  </si>
  <si>
    <t>选择后获得黏黏Ⅱ号位\n攻击加成兽灵</t>
  </si>
  <si>
    <t>选择后获得黏黏Ⅱ号位\n生命加成兽灵</t>
  </si>
  <si>
    <t>选择后获得黏黏Ⅱ号位\n防御加成兽灵</t>
  </si>
  <si>
    <t>选择后获得黏黏Ⅱ号位\n命中率兽灵</t>
  </si>
  <si>
    <t>选择后获得黏黏IV号位\n攻击加成兽灵</t>
  </si>
  <si>
    <t>选择后获得黏黏IV号位\n生命加成兽灵</t>
  </si>
  <si>
    <t>选择后获得黏黏IV号位\n防御加成兽灵</t>
  </si>
  <si>
    <t>选择后获得黏黏IV号位\n速度兽灵</t>
  </si>
  <si>
    <t>选择后获得黏黏VI号位\n攻击加成兽灵</t>
  </si>
  <si>
    <t>选择后获得黏黏VI号位\n生命加成兽灵</t>
  </si>
  <si>
    <t>选择后获得黏黏VI号位\n防御加成兽灵</t>
  </si>
  <si>
    <t>选择后获得黏黏VI号位\n暴击率兽灵</t>
  </si>
  <si>
    <t>选择后获得黏黏VI号位\n暴击伤害兽灵</t>
  </si>
  <si>
    <t>选择后获得黏黏VI号位\n暴伤减免兽灵</t>
  </si>
  <si>
    <t>yszl_dj_11</t>
  </si>
  <si>
    <t>选择后获得针四刺Ⅱ号位\n攻击加成兽灵</t>
  </si>
  <si>
    <t>选择后获得针四刺Ⅱ号位\n生命加成兽灵</t>
  </si>
  <si>
    <t>选择后获得针四刺Ⅱ号位\n防御加成兽灵</t>
  </si>
  <si>
    <t>选择后获得针四刺Ⅱ号位\n命中率兽灵</t>
  </si>
  <si>
    <t>选择后获得针四刺IV号位\n攻击加成兽灵</t>
  </si>
  <si>
    <t>选择后获得针四刺IV号位\n生命加成兽灵</t>
  </si>
  <si>
    <t>选择后获得针四刺IV号位\n防御加成兽灵</t>
  </si>
  <si>
    <t>选择后获得针四刺IV号位\n速度兽灵</t>
  </si>
  <si>
    <t>选择后获得针四刺VI号位\n攻击加成兽灵</t>
  </si>
  <si>
    <t>选择后获得针四刺VI号位\n生命加成兽灵</t>
  </si>
  <si>
    <t>选择后获得针四刺VI号位\n防御加成兽灵</t>
  </si>
  <si>
    <t>选择后获得针四刺VI号位\n暴击率兽灵</t>
  </si>
  <si>
    <t>选择后获得针四刺VI号位\n暴击伤害兽灵</t>
  </si>
  <si>
    <t>选择后获得针四刺VI号位\n暴伤减免兽灵</t>
  </si>
  <si>
    <t>精灵球</t>
  </si>
  <si>
    <t>qiu1</t>
  </si>
  <si>
    <t>用于在狩猎乐园中抓捕宠物，成功率一般\n制作不易，所以每日限制5个</t>
  </si>
  <si>
    <t>高级球</t>
  </si>
  <si>
    <t>qiu2</t>
  </si>
  <si>
    <t>用于在狩猎乐园中抓捕宠物，成功率较高</t>
  </si>
  <si>
    <t>彩虹方块糖</t>
  </si>
  <si>
    <t>fkt_1</t>
  </si>
  <si>
    <t>用于在狩猎乐园中喂食宠物，增加宠物耐心值，有时宠物不喜欢它</t>
  </si>
  <si>
    <t>伊布初阶礼袋</t>
  </si>
  <si>
    <t>伊布进阶礼包</t>
  </si>
  <si>
    <t>伊布高阶礼盒</t>
  </si>
  <si>
    <t>电伊布初阶礼袋</t>
  </si>
  <si>
    <t>电伊布进阶礼包</t>
  </si>
  <si>
    <t>电伊布高阶礼盒</t>
  </si>
  <si>
    <t>水伊布初阶礼袋</t>
  </si>
  <si>
    <t>水伊布进阶礼包</t>
  </si>
  <si>
    <t>水伊布高阶礼盒</t>
  </si>
  <si>
    <t>火伊布初阶礼袋</t>
  </si>
  <si>
    <t>火伊布进阶礼包</t>
  </si>
  <si>
    <t>火伊布高阶礼盒</t>
  </si>
  <si>
    <t>掉落蓝、紫色品质的兽灵\n※ 1.兽灵穿戴在宠物身能大幅宠物属性
\n※ 2.兽灵的属性多样，可以组合成套装
\n※ 3.回收兽灵可获兽灵经验用于强化兽灵
\n--------------主属性----------------
获兽灵时&lt;font color=0x00fe00&gt;主属性&lt;/font&gt;跟据部位的不同进行随机生成
\n    Ⅰ号位，固定为&lt;font color=0x00fe00&gt;攻击种族值&lt;/font&gt;
\n    Ⅱ号位，从&lt;font color=0x00fe00&gt;攻击加成、生命加成、防御加成、命中率、闪避率&lt;/font&gt;中随机
\n    Ⅲ号位，固定为&lt;font color=0x00fe00&gt;生命种族值&lt;/font&gt;
\n    Ⅴ号位，固定为&lt;font color=0x00fe00&gt;生命种族值&lt;/font&gt;
\n    Ⅳ号位，从&lt;font color=0x00fe00&gt;攻击加成、生命加成、防御加成、速度&lt;/font&gt;中随机
\n    Ⅵ号位，从&lt;font color=0x00fe00&gt;攻击加成、生命加成、防御加成、暴击率、暴击伤害、暴伤减免&lt;/font&gt;中随机
\n--------------副属性----------------
\n※ 1.掉落兽灵时，品质越高出&lt;font color=0x00fe00&gt;多条副属性&lt;/font&gt;可能性越大，至多&lt;font color=0x00fe00&gt;4条&lt;/font&gt;
\n※ 2.每&lt;font color=0x00fe00&gt;强化3次&lt;/font&gt;增加&lt;font color=0x00fe00&gt;1条&lt;/font&gt;副属性
\n※ 3.品质越高的异兽之灵，进行强化时对属性的&lt;font color=0x00fe00&gt;增幅越强&lt;/font&gt;</t>
  </si>
  <si>
    <t>火伊布部件箱</t>
  </si>
  <si>
    <t>获得后直接获得一件对应当前等阶的火伊布红色部件</t>
  </si>
  <si>
    <t>2_505662;3_505663;4_505664;5_505665;6_505666;7_505667;8_505668;9_505669;10_505670;11_505671;12_505672;13_505673;14_505674;15_505675;16_505676;17_505677;18_505678;19_505679;999_505680</t>
  </si>
  <si>
    <t>水伊布部件箱</t>
  </si>
  <si>
    <t>获得后直接获得一件对应当前等阶的水伊布红色部件</t>
  </si>
  <si>
    <t>2_505681;3_505682;4_505683;5_505684;6_505685;7_505686;8_505687;9_505688;10_505689;11_505690;12_505691;13_505692;14_505693;15_505694;16_505695;17_505696;18_505697;19_505698;999_505699</t>
  </si>
  <si>
    <t>电伊布部件箱</t>
  </si>
  <si>
    <t>获得后直接获得一件对应当前等阶的电伊布红色部件</t>
  </si>
  <si>
    <t>2_505700;3_505701;4_505702;5_505703;6_505704;7_505705;8_505706;9_505707;10_505708;11_505709;12_505710;13_505711;14_505712;15_505713;16_505714;17_505715;18_505716;19_505717;999_505718</t>
  </si>
  <si>
    <t>水系宠物成长礼袋</t>
  </si>
  <si>
    <t>水系宠物进阶礼包</t>
  </si>
  <si>
    <t>水系宠物高阶礼盒</t>
  </si>
  <si>
    <t>光系宠物成长礼袋</t>
  </si>
  <si>
    <t>光系宠物进阶礼包</t>
  </si>
  <si>
    <t>光系宠物高阶礼盒</t>
  </si>
  <si>
    <t>草系宠物成长礼袋</t>
  </si>
  <si>
    <t>草系宠物进阶礼包</t>
  </si>
  <si>
    <t>草系宠物高阶礼盒</t>
  </si>
  <si>
    <t>暗系宠物成长礼袋</t>
  </si>
  <si>
    <t>暗系宠物进阶礼包</t>
  </si>
  <si>
    <t>暗系宠物高阶礼盒</t>
  </si>
  <si>
    <t>火系宠物成长礼袋</t>
  </si>
  <si>
    <t>火系宠物进阶礼包</t>
  </si>
  <si>
    <t>火系宠物高阶礼盒</t>
  </si>
  <si>
    <t>宠物成长礼袋</t>
  </si>
  <si>
    <t>宠物进阶礼包</t>
  </si>
  <si>
    <t>宠物高阶礼盒</t>
  </si>
  <si>
    <t>甜密球</t>
  </si>
  <si>
    <t>qiu3</t>
  </si>
  <si>
    <t>用于在狩猎乐园中抓捕宠物，抓捕宠物时宠物的耐心不下降</t>
  </si>
  <si>
    <t>大师球</t>
  </si>
  <si>
    <t>qiu4</t>
  </si>
  <si>
    <t>用于在狩猎乐园中抓捕宠物，必定成功！</t>
  </si>
  <si>
    <t>千里·头像</t>
  </si>
  <si>
    <t>千里</t>
  </si>
  <si>
    <t>head02</t>
  </si>
  <si>
    <t>杜娟·头像</t>
  </si>
  <si>
    <t>杜娟</t>
  </si>
  <si>
    <t>head03</t>
  </si>
  <si>
    <t>娜琪·头像</t>
  </si>
  <si>
    <t>娜琪</t>
  </si>
  <si>
    <t>head04</t>
  </si>
  <si>
    <t>米可利·头像</t>
  </si>
  <si>
    <t>米可利</t>
  </si>
  <si>
    <t>head05</t>
  </si>
  <si>
    <t>铁旋·头像</t>
  </si>
  <si>
    <t>铁旋</t>
  </si>
  <si>
    <t>head06</t>
  </si>
  <si>
    <t>马志士·头像</t>
  </si>
  <si>
    <t>马志士</t>
  </si>
  <si>
    <t>head07</t>
  </si>
  <si>
    <t>夏伯·头像</t>
  </si>
  <si>
    <t>夏伯</t>
  </si>
  <si>
    <t>head08</t>
  </si>
  <si>
    <t>莉佳·头像</t>
  </si>
  <si>
    <t>莉佳</t>
  </si>
  <si>
    <t>head09</t>
  </si>
  <si>
    <t>小刚·头像</t>
  </si>
  <si>
    <t>小刚</t>
  </si>
  <si>
    <t>head10</t>
  </si>
  <si>
    <t>小霞·头像</t>
  </si>
  <si>
    <t>小霞</t>
  </si>
  <si>
    <t>head11</t>
  </si>
  <si>
    <t>阿四·头像</t>
  </si>
  <si>
    <t>阿四</t>
  </si>
  <si>
    <t>head12</t>
  </si>
  <si>
    <t>阿蜜·头像</t>
  </si>
  <si>
    <t>阿蜜</t>
  </si>
  <si>
    <t>head13</t>
  </si>
  <si>
    <t>小茜·头像</t>
  </si>
  <si>
    <t>小茜</t>
  </si>
  <si>
    <t>head14</t>
  </si>
  <si>
    <t>柳伯·头像</t>
  </si>
  <si>
    <t>柳伯</t>
  </si>
  <si>
    <t>head15</t>
  </si>
  <si>
    <t>阿笔·头像</t>
  </si>
  <si>
    <t>阿笔</t>
  </si>
  <si>
    <t>head16</t>
  </si>
  <si>
    <t>电磁·头像</t>
  </si>
  <si>
    <t>电磁</t>
  </si>
  <si>
    <t>head17</t>
  </si>
  <si>
    <t>小菘·头像</t>
  </si>
  <si>
    <t>小菘</t>
  </si>
  <si>
    <t>head18</t>
  </si>
  <si>
    <t>梅丽莎·头像</t>
  </si>
  <si>
    <t>梅丽莎</t>
  </si>
  <si>
    <t>head19</t>
  </si>
  <si>
    <t>菜种·头像</t>
  </si>
  <si>
    <t>菜种</t>
  </si>
  <si>
    <t>head20</t>
  </si>
  <si>
    <t>阿李·头像</t>
  </si>
  <si>
    <t>阿李</t>
  </si>
  <si>
    <t>head21</t>
  </si>
  <si>
    <t>天桐·头像</t>
  </si>
  <si>
    <t>天桐</t>
  </si>
  <si>
    <t>head22</t>
  </si>
  <si>
    <t>伯特·头像</t>
  </si>
  <si>
    <t>伯特</t>
  </si>
  <si>
    <t>head23</t>
  </si>
  <si>
    <t>寇恩·头像</t>
  </si>
  <si>
    <t>寇恩</t>
  </si>
  <si>
    <t>head24</t>
  </si>
  <si>
    <t>小菊儿·头像</t>
  </si>
  <si>
    <t>小菊儿</t>
  </si>
  <si>
    <t>head25</t>
  </si>
  <si>
    <t>艾莉丝·头像</t>
  </si>
  <si>
    <t>艾莉丝</t>
  </si>
  <si>
    <t>head26</t>
  </si>
  <si>
    <t>联盟大赛冠军·像框</t>
  </si>
  <si>
    <t>联盟大赛冠军</t>
  </si>
  <si>
    <t>frame01</t>
  </si>
  <si>
    <t>604800</t>
  </si>
  <si>
    <t>段位比赛1·像框</t>
  </si>
  <si>
    <t>段位比赛1</t>
  </si>
  <si>
    <t>frame11</t>
  </si>
  <si>
    <t>段位比赛2·像框</t>
  </si>
  <si>
    <t>段位比赛2</t>
  </si>
  <si>
    <t>frame12</t>
  </si>
  <si>
    <t>段位比赛3·像框</t>
  </si>
  <si>
    <t>段位比赛3</t>
  </si>
  <si>
    <t>frame13</t>
  </si>
  <si>
    <t>段位比赛4·像框</t>
  </si>
  <si>
    <t>段位比赛4</t>
  </si>
  <si>
    <t>frame15</t>
  </si>
  <si>
    <t>段位冠军·像框</t>
  </si>
  <si>
    <t>段位冠军</t>
  </si>
  <si>
    <t>frame14</t>
  </si>
  <si>
    <t>VIP7·像框</t>
  </si>
  <si>
    <t>VIP7</t>
  </si>
  <si>
    <t>frame03</t>
  </si>
  <si>
    <t>VIP10·像框</t>
  </si>
  <si>
    <t>VIP10</t>
  </si>
  <si>
    <t>frame02</t>
  </si>
  <si>
    <t>豪无人性·像框</t>
  </si>
  <si>
    <t>豪无人性</t>
  </si>
  <si>
    <t>frame04</t>
  </si>
  <si>
    <t>冲~级·像框</t>
  </si>
  <si>
    <t>冲~级</t>
  </si>
  <si>
    <t>豪里豪气·像框</t>
  </si>
  <si>
    <t>豪里豪气</t>
  </si>
  <si>
    <t>frame05</t>
  </si>
  <si>
    <t>大城市·像框</t>
  </si>
  <si>
    <t>大城市</t>
  </si>
  <si>
    <t>签~签~签·像框</t>
  </si>
  <si>
    <t>签~签~签</t>
  </si>
  <si>
    <t>frame06</t>
  </si>
  <si>
    <t>任务达人·像框</t>
  </si>
  <si>
    <t>任务达人</t>
  </si>
  <si>
    <t>爬塔者·像框</t>
  </si>
  <si>
    <t>爬塔者</t>
  </si>
  <si>
    <t>精灵试炼·像框</t>
  </si>
  <si>
    <t>圣诞节1·像框</t>
  </si>
  <si>
    <t>圣诞节1</t>
  </si>
  <si>
    <t>frame10</t>
  </si>
  <si>
    <t>圣诞节2·像框</t>
  </si>
  <si>
    <t>圣诞节2</t>
  </si>
  <si>
    <t>感恩节·像框</t>
  </si>
  <si>
    <t>感恩节</t>
  </si>
  <si>
    <t>frame08</t>
  </si>
  <si>
    <t>元旦·像框</t>
  </si>
  <si>
    <t>元旦</t>
  </si>
  <si>
    <t>frame07</t>
  </si>
  <si>
    <t>迷·像框</t>
  </si>
  <si>
    <t>迷</t>
  </si>
  <si>
    <t>6星宠物碎片自选箱Ⅰ</t>
  </si>
  <si>
    <t>开启后可从&lt;font color=0x24ff00 bold='true' stroke=2 strokeColor=0x000000&gt;超级冰鬼护、代欧奇希斯、超梦、凯路迪欧、雷吉奇卡斯的碎片&lt;/font&gt;的碎片中选择一个</t>
  </si>
  <si>
    <t>12136_1;12137_1;12134_1;12030_1;12111_1</t>
  </si>
  <si>
    <t>6星宠物碎片自选箱Ⅱ</t>
  </si>
  <si>
    <t>开启后可从&lt;font color=0x24ff00 bold='true' stroke=2 strokeColor=0x000000&gt;洛奇亚、索尔迦雷欧、凤王、谢米、梦幻的碎片&lt;/font&gt;的碎片中选择一个</t>
  </si>
  <si>
    <t>12138_1;12114_1;12089_1;12062_1;12108_1</t>
  </si>
  <si>
    <t>6星宠物碎片自选箱Ⅲ</t>
  </si>
  <si>
    <t>开启后可从&lt;font color=0x24ff00 bold='true' stroke=2 strokeColor=0x000000&gt;莱希拉姆、捷克罗姆、骑拉帝纳、烈空坐的碎片&lt;/font&gt;的碎片中选择一个</t>
  </si>
  <si>
    <t>12112_1;12139_1;12140_1;12113_1</t>
  </si>
  <si>
    <t>5星宠物碎片自选箱Ⅰ</t>
  </si>
  <si>
    <t>开启后可从&lt;font color=0x24ff00 bold='true' stroke=2 strokeColor=0x000000&gt;从5星潜力宠物水系、火系、草系的碎片中&lt;/font&gt;选择一个</t>
  </si>
  <si>
    <t>12026_1;12027_1;12028_1;12029_1;12058_1;12059_1;12060_1;12083_1;12084_1;12085_1;12086_1;12087_1</t>
  </si>
  <si>
    <t>5星宠物碎片自选箱Ⅱ</t>
  </si>
  <si>
    <t>开启后可从&lt;font color=0x24ff00 bold='true' stroke=2 strokeColor=0x000000&gt;从5星潜力宠物光系、暗系的碎片中&lt;/font&gt;选择一个</t>
  </si>
  <si>
    <t>12101_1;12102_1;12103_1;12104_1;12105_1;12106_1;12129_1;12130_1;12131_1;12132_1;12133_1</t>
  </si>
  <si>
    <t>迷宫礼盒·小</t>
  </si>
  <si>
    <t>迷宫冒险周败训练师掉落的礼盒，可以开出许多绑钻和道具</t>
  </si>
  <si>
    <t>迷宫礼盒·中</t>
  </si>
  <si>
    <t>迷宫礼盒·大</t>
  </si>
  <si>
    <t>资质冲阶限定包</t>
  </si>
  <si>
    <t>内含5个蚊香蝌蚪，让你快速提高资质</t>
  </si>
  <si>
    <t>资质冲阶加量包</t>
  </si>
  <si>
    <t>内含10个蚊香蝌蚪，让你快速提高资质</t>
  </si>
  <si>
    <t>资质冲阶特级包</t>
  </si>
  <si>
    <t>内含15个蚊香蝌蚪，让你快速提高资质</t>
  </si>
  <si>
    <t>全民攻城·头像</t>
  </si>
  <si>
    <t>head29</t>
  </si>
  <si>
    <t>用于激活&lt;font color=0xff6600&gt;全民攻城·头像&lt;/font&gt;</t>
  </si>
  <si>
    <t>挥金如土·像框</t>
  </si>
  <si>
    <t>frame17</t>
  </si>
  <si>
    <t>用于激活&lt;font color=0xff6600&gt;挥金如土·像框&lt;/font&gt;\n激活时增加全体属性：\n&lt;font color=0x24ff00 bold='true' stroke=2 strokeColor=0x000000&gt;伤害减少+5000  伤害减免+3%&lt;/font&gt;</t>
  </si>
  <si>
    <t>来一发·头像</t>
  </si>
  <si>
    <t>head30</t>
  </si>
  <si>
    <t>用于激活&lt;font color=0xff6600&gt;来一发·头像&lt;/font&gt;\n激活时增加全体属性：\n&lt;font color=0x24ff00 bold='true' stroke=2 strokeColor=0x000000&gt;追加伤害+5000  伤害加成+3%&lt;/font&gt;</t>
  </si>
  <si>
    <t>资质还原卡</t>
  </si>
  <si>
    <t>hy_ka</t>
  </si>
  <si>
    <t>还原宠物资质的必要道具。\n使用途径:&lt;font color=0x24ff00 bold='true' stroke=2 strokeColor=0x000000&gt;宠物-资质&lt;/font&gt;</t>
  </si>
  <si>
    <t>幸运奖券</t>
  </si>
  <si>
    <t>xy_jq</t>
  </si>
  <si>
    <t>可以转动一次幸运转盘\n有机会出极品道具哦~</t>
  </si>
  <si>
    <t>祈福钱币</t>
  </si>
  <si>
    <t>换道具用的</t>
  </si>
  <si>
    <t>sdlh_xueqiu2</t>
  </si>
  <si>
    <t>祈福钱币，扔出去有意外喜哦！</t>
  </si>
  <si>
    <t>除夕礼盒</t>
  </si>
  <si>
    <t>副本掉落用的</t>
  </si>
  <si>
    <t>sdlh_2</t>
  </si>
  <si>
    <t>能开出不少好东西，攻略个人BOSS，野外BOSS获得.</t>
  </si>
  <si>
    <t>除夕大馈赠</t>
  </si>
  <si>
    <t>开钻石用的</t>
  </si>
  <si>
    <t>sdlh_3</t>
  </si>
  <si>
    <t>运气好能开出大量钻石的礼盒.</t>
  </si>
  <si>
    <t>除夕祝福</t>
  </si>
  <si>
    <t>christmaszf</t>
  </si>
  <si>
    <t>除夕祝福，每天登陆时有一封惊喜邮件等着你，持续7天。钻石、钱币道具统统都有。</t>
  </si>
  <si>
    <t>6星神宠自选</t>
  </si>
  <si>
    <t>开启后可从&lt;font color=0x24ff00 bold='true' stroke=2 strokeColor=0x000000&gt;从6奈克洛兹玛、索尔迦雷欧、露娜雅拉中&lt;/font&gt;选择一个</t>
  </si>
  <si>
    <t>2143_1;2141_1;2114_1</t>
  </si>
  <si>
    <t>蜜月伴侣M·头像</t>
  </si>
  <si>
    <t>head31</t>
  </si>
  <si>
    <t>用于激活&lt;font color=0xff6600&gt;头像&lt;/font&gt;\n激活时增加全体属性：\n&lt;font color=0x24ff00 bold='true' stroke=2 strokeColor=0x000000&gt;攻击+6570&lt;/font&gt;</t>
  </si>
  <si>
    <t>蜜月伴侣W·头像</t>
  </si>
  <si>
    <t>head32</t>
  </si>
  <si>
    <t>蜜月心情·像框</t>
  </si>
  <si>
    <t>frame18</t>
  </si>
  <si>
    <t>用于激活&lt;font color=0xff6600&gt;像框&lt;/font&gt;\n激活时增加全体属性：\n&lt;font color=0x24ff00 bold='true' stroke=2 strokeColor=0x000000&gt;防御+13140&lt;/font&gt;</t>
  </si>
  <si>
    <t>月桂</t>
  </si>
  <si>
    <t>hua1</t>
  </si>
  <si>
    <t>用于增加结伴亲密度</t>
  </si>
  <si>
    <t>荼蘼花</t>
  </si>
  <si>
    <t>hua2</t>
  </si>
  <si>
    <t>双生花</t>
  </si>
  <si>
    <t>hua3</t>
  </si>
  <si>
    <t>向日葵</t>
  </si>
  <si>
    <t>hua4</t>
  </si>
  <si>
    <t>玫瑰</t>
  </si>
  <si>
    <t>hua5</t>
  </si>
  <si>
    <t>甲贺忍蛙牵绊之证</t>
  </si>
  <si>
    <t>rzzw_1</t>
  </si>
  <si>
    <t>用于交换特典的小智甲贺忍蛙</t>
  </si>
  <si>
    <t>凤王闪光剂</t>
  </si>
  <si>
    <t>jfw_1</t>
  </si>
  <si>
    <t>用于交换特典的闪光·金耀凤王</t>
  </si>
  <si>
    <t>奈克洛索尔合体器</t>
  </si>
  <si>
    <t>nkser</t>
  </si>
  <si>
    <t>用于交换特典的黄昏之鬃</t>
  </si>
  <si>
    <t>奈克洛露奈合体器</t>
  </si>
  <si>
    <t>nkser2</t>
  </si>
  <si>
    <t>用于交换特典的拂晓之翼</t>
  </si>
  <si>
    <t>小额惊喜·I</t>
  </si>
  <si>
    <t>XY御三家礼包，还有机率获得凤王</t>
  </si>
  <si>
    <t>小额惊喜·II</t>
  </si>
  <si>
    <t>突破之石*2，宠物经验果*100，还有机率获得凤王</t>
  </si>
  <si>
    <t>小额惊喜·III</t>
  </si>
  <si>
    <t>中级进化卡*30， 中级水之石*30，还有机率获得凤王</t>
  </si>
  <si>
    <t>小额惊喜·IV</t>
  </si>
  <si>
    <t>wk_xz4</t>
  </si>
  <si>
    <t>高级进化卡*15， 高级水之石*20，还有机率获得凤王</t>
  </si>
  <si>
    <t>小额惊喜·V</t>
  </si>
  <si>
    <t>甲贺忍蛙牵绊之证，还有机率获得凤王</t>
  </si>
  <si>
    <t>红包·S</t>
  </si>
  <si>
    <t>dj_9998</t>
  </si>
  <si>
    <t>快使用~~~红包比拼手气吧，好运连连运、气多多，谁才是抢红包的能手呢？</t>
  </si>
  <si>
    <t>红包·M</t>
  </si>
  <si>
    <t>红包·L</t>
  </si>
  <si>
    <t>红包·皇</t>
  </si>
  <si>
    <t>红包·Ⅴ</t>
  </si>
  <si>
    <t>红包·Ⅵ</t>
  </si>
  <si>
    <t>红包·Ⅶ</t>
  </si>
  <si>
    <t>红包·Ⅷ</t>
  </si>
  <si>
    <t>烟花·红</t>
  </si>
  <si>
    <t>xndj_4</t>
  </si>
  <si>
    <t>用于兑换礼物。想不开也可以直接使用，但不建议这么做。</t>
  </si>
  <si>
    <t>烟花·黄</t>
  </si>
  <si>
    <t>xndj_3</t>
  </si>
  <si>
    <t>烟花·蓝</t>
  </si>
  <si>
    <t>xndj_1</t>
  </si>
  <si>
    <t>烟花·粉</t>
  </si>
  <si>
    <t>xndj_2</t>
  </si>
  <si>
    <t>七彩烟花礼盒</t>
  </si>
  <si>
    <t>xndj_5</t>
  </si>
  <si>
    <t>可以获得极好的物品哦~~有机会开出高级球，8888钻石</t>
  </si>
  <si>
    <t>祝福礼袋</t>
  </si>
  <si>
    <t>xndj_6</t>
  </si>
  <si>
    <t>可以随机得到某种烟花</t>
  </si>
  <si>
    <t>阿铁·头像</t>
  </si>
  <si>
    <t>head33</t>
  </si>
  <si>
    <t>用于激活&lt;font color=0xff6600&gt;头像&lt;/font&gt;\n激活时增加全体属性：\n&lt;font color=0x24ff00 bold='true' stroke=2 strokeColor=0x000000&gt;防御+3500，抗暴+888&lt;/font&gt;</t>
  </si>
  <si>
    <t>琉璃·头像</t>
  </si>
  <si>
    <t>head34</t>
  </si>
  <si>
    <t>用于激活&lt;font color=0xff6600&gt;头像&lt;/font&gt;\n激活时增加全体属性：\n&lt;font color=0x24ff00 bold='true' stroke=2 strokeColor=0x000000&gt;攻击+7000，命中+666&lt;/font&gt;</t>
  </si>
  <si>
    <t>运气极佳·像框</t>
  </si>
  <si>
    <t>frame19</t>
  </si>
  <si>
    <t>用于激活&lt;font color=0xff6600&gt;像框&lt;/font&gt;\n激活时增加全体属性：\n&lt;font color=0x24ff00 bold='true' stroke=2 strokeColor=0x000000&gt;暴击+888，闪避+666&lt;/font&gt;</t>
  </si>
  <si>
    <t>时装·火红少年</t>
  </si>
  <si>
    <t>用于激活时装的道具，\n激活时增加训练师属性：\n&lt;font color=0x24ff00 bold='true' stroke=2 strokeColor=0x000000&gt;生命+12000  攻击+5000   防御+1200&lt;/font&gt;</t>
  </si>
  <si>
    <t>时装·火红少女</t>
  </si>
  <si>
    <t>用于激活时装的道具，\n激活时增加训练师属性：\n&lt;font color=0x24ff00 bold='true' stroke=2 strokeColor=0x000000&gt;生命+15000  攻击+6000   防御+1500&lt;/font&gt;</t>
  </si>
  <si>
    <t>星星碎矿</t>
  </si>
  <si>
    <t>升级蒂安希的道具</t>
  </si>
  <si>
    <t>蒂安希彩虹石</t>
  </si>
  <si>
    <t>jbcw_duju5</t>
  </si>
  <si>
    <t>养成蒂安希技能所用的神奇石头</t>
  </si>
  <si>
    <t>蒂安希进化石·初</t>
  </si>
  <si>
    <t>jbcw_duju2</t>
  </si>
  <si>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 </t>
    </r>
  </si>
  <si>
    <t>进化蒂安希的初级道具</t>
  </si>
  <si>
    <t>蒂安希进化石·中</t>
  </si>
  <si>
    <t>进化蒂安希的中级道具</t>
  </si>
  <si>
    <t>蒂安希进化石·高</t>
  </si>
  <si>
    <t>进化蒂安希的高级道具</t>
  </si>
  <si>
    <t>蒂安希钻石之心</t>
  </si>
  <si>
    <t>jbcw_duju1</t>
  </si>
  <si>
    <t>能让蒂安希进化的重要道具</t>
  </si>
  <si>
    <t>花蜜</t>
  </si>
  <si>
    <t>jbcw_duju4</t>
  </si>
  <si>
    <t>蒂安希的种族值培养的初级物品</t>
  </si>
  <si>
    <t>金色花蜜</t>
  </si>
  <si>
    <t>jbcw_duju3</t>
  </si>
  <si>
    <t>日月神宠礼盒</t>
  </si>
  <si>
    <t>索尔迦雷欧、露奈雅拉2选1礼盒，可以选择得到10个索尔迦雷欧碎片或10个露奈雅拉碎片</t>
  </si>
  <si>
    <t>12114_10;12141_10</t>
  </si>
  <si>
    <t>日月神宠合体器</t>
  </si>
  <si>
    <t>奈克洛索尔合体器、奈克洛露奈合体器2选1礼盒，选择其一。用于交换特典宠物黄昏之鬃或拂晓之翼</t>
  </si>
  <si>
    <t>5832_1;5833_1</t>
  </si>
  <si>
    <t>可达鸭·头像</t>
  </si>
  <si>
    <t>head35</t>
  </si>
  <si>
    <t>用于激活&lt;font color=0xff6600&gt;头像&lt;/font&gt;\n激活时增加全体属性：\n&lt;font color=0x24ff00 bold='true' stroke=2 strokeColor=0x000000&gt;生命+5000  攻击+1500   防御+500&lt;/font&gt;</t>
  </si>
  <si>
    <t>抓宠能手·像框</t>
  </si>
  <si>
    <t>frame20</t>
  </si>
  <si>
    <t>用于激活&lt;font color=0xff6600&gt;像框&lt;/font&gt;\n激活时增加全体属性：\n&lt;font color=0x24ff00 bold='true' stroke=2 strokeColor=0x000000&gt;生命+7000  命中+500   闪避+500&lt;/font&gt;</t>
  </si>
  <si>
    <t>幸运喷雾</t>
  </si>
  <si>
    <t>xinhyun1</t>
  </si>
  <si>
    <t>脱非入欧的必备道具！\n使用后在究极空间300次行动内，获得的奖励提升</t>
  </si>
  <si>
    <t>对决王·像框</t>
  </si>
  <si>
    <t>frame22</t>
  </si>
  <si>
    <t>用于激活&lt;font color=0xff6600&gt;像框&lt;/font&gt;</t>
  </si>
  <si>
    <t>星象·像框</t>
  </si>
  <si>
    <t>frame21</t>
  </si>
  <si>
    <t>占星·头像</t>
  </si>
  <si>
    <t>head36</t>
  </si>
  <si>
    <t>用于激活&lt;font color=0xff6600&gt;头像&lt;/font&gt;</t>
  </si>
  <si>
    <t>攻击加成·定向卡</t>
  </si>
  <si>
    <t>通用参数为定向属性</t>
  </si>
  <si>
    <t>dxqh_4</t>
  </si>
  <si>
    <t>使用后强化必定添加\n副属性：&lt;font color=0xff6600&gt;攻击加成&lt;/font&gt;</t>
  </si>
  <si>
    <t>atkRate</t>
  </si>
  <si>
    <t>防御加成·定向卡</t>
  </si>
  <si>
    <t>dxqh_5</t>
  </si>
  <si>
    <t>使用后强化必定添加\n副属性：&lt;font color=0xff6600&gt;防御加成&lt;/font&gt;</t>
  </si>
  <si>
    <t>defRate</t>
  </si>
  <si>
    <t>生命加成·定向卡</t>
  </si>
  <si>
    <t>dxqh_6</t>
  </si>
  <si>
    <t>使用后强化必定添加\n副属性：&lt;font color=0xff6600&gt;生命加成&lt;/font&gt;</t>
  </si>
  <si>
    <t>hpRate</t>
  </si>
  <si>
    <t>速度·定向卡</t>
  </si>
  <si>
    <t>dxqh_7</t>
  </si>
  <si>
    <t>使用后强化必定添加\n副属性：&lt;font color=0xff6600&gt;速度&lt;/font&gt;</t>
  </si>
  <si>
    <t>speed</t>
  </si>
  <si>
    <t>暴击·定向卡</t>
  </si>
  <si>
    <t>dxqh_8</t>
  </si>
  <si>
    <t>使用后强化必定添加\n副属性：&lt;font color=0xff6600&gt;暴击率&lt;/font&gt;</t>
  </si>
  <si>
    <t>cirt</t>
  </si>
  <si>
    <t>命中·定向卡</t>
  </si>
  <si>
    <t>dxqh_9</t>
  </si>
  <si>
    <t>使用后强化必定添加\n副属性：&lt;font color=0xff6600&gt;命中率&lt;/font&gt;</t>
  </si>
  <si>
    <t>hit</t>
  </si>
  <si>
    <t>闪避·定向卡</t>
  </si>
  <si>
    <t>dxqh_10</t>
  </si>
  <si>
    <t>使用后强化必定添加\n副属性：&lt;font color=0xff6600&gt;闪避率&lt;/font&gt;</t>
  </si>
  <si>
    <t>miss</t>
  </si>
  <si>
    <t>暴击伤害·定向卡</t>
  </si>
  <si>
    <t>dxqh_11</t>
  </si>
  <si>
    <t>使用后强化必定添加\n副属性：&lt;font color=0xff6600&gt;暴击伤害&lt;/font&gt;</t>
  </si>
  <si>
    <t>cirtDamAdd</t>
  </si>
  <si>
    <t>暴伤减免·定向卡</t>
  </si>
  <si>
    <t>dxqh_12</t>
  </si>
  <si>
    <t>使用后强化必定添加\n副属性：&lt;font color=0xff6600&gt;暴伤减免&lt;/font&gt;</t>
  </si>
  <si>
    <t>cirtDamSub</t>
  </si>
  <si>
    <t>兽灵定向强化卡盒</t>
  </si>
  <si>
    <t>dxqh_1</t>
  </si>
  <si>
    <t>开启后概率获得&lt;font color=0x24ff00 bold='true' stroke=2 strokeColor=0x000000&gt;攻击加成/防御加成/生命加成的三种定向强化卡，或兽灵经验盒&lt;/font&gt;</t>
  </si>
  <si>
    <t>兽灵定向强化卡盒·精致的</t>
  </si>
  <si>
    <t>dxqh_3</t>
  </si>
  <si>
    <t>开启后获得一张随机属性的&lt;font color=0x24ff00 bold='true' stroke=2 strokeColor=0x000000&gt;定向强化卡&lt;/font&gt;</t>
  </si>
  <si>
    <t>兽灵定向强化卡盒·自选的</t>
  </si>
  <si>
    <t>dxqh_2</t>
  </si>
  <si>
    <t>开启后可从&lt;font color=0x24ff00 bold='true' stroke=2 strokeColor=0x000000&gt;攻击加成/防御加成/生命加成&lt;/font&gt;三种定向强化卡中选择一个</t>
  </si>
  <si>
    <t>5874_1;5875_1;5876_1</t>
  </si>
  <si>
    <t>日常礼包</t>
  </si>
  <si>
    <t>xxz_1</t>
  </si>
  <si>
    <t>获得日常奖励</t>
  </si>
  <si>
    <t>巡礼徽章</t>
  </si>
  <si>
    <t>zdxl_tb1</t>
  </si>
  <si>
    <t>用于兑换巡礼奖励的徽章</t>
  </si>
  <si>
    <t>TX_370</t>
  </si>
  <si>
    <t>宠物爱心鱼，</t>
  </si>
  <si>
    <t>首次激活获得养成属性：</t>
  </si>
  <si>
    <t>生命500 攻击200 防御50</t>
  </si>
  <si>
    <t>技能威力更强！</t>
  </si>
  <si>
    <t>TX_298</t>
  </si>
  <si>
    <t>宠物露力丽，</t>
  </si>
  <si>
    <t>生命1000 攻击400 防御100</t>
  </si>
  <si>
    <t>技能攻击多个目标！</t>
  </si>
  <si>
    <t>TX_060</t>
  </si>
  <si>
    <t>宠物蚊香蝌蚪，</t>
  </si>
  <si>
    <t>TX_363</t>
  </si>
  <si>
    <t>宠物海豹球，</t>
  </si>
  <si>
    <t>生命4758 攻击1906 防御475</t>
  </si>
  <si>
    <t>TX_116</t>
  </si>
  <si>
    <t>宠物墨海马，</t>
  </si>
  <si>
    <t>TX_349</t>
  </si>
  <si>
    <t>宠物丑丑鱼，</t>
  </si>
  <si>
    <t>TX_129</t>
  </si>
  <si>
    <t>宠物鲤鱼王，</t>
  </si>
  <si>
    <t>TX_278</t>
  </si>
  <si>
    <t>宠物长翅鸥，</t>
  </si>
  <si>
    <t>TX_118</t>
  </si>
  <si>
    <t>宠物角金鱼，</t>
  </si>
  <si>
    <t>TX_072</t>
  </si>
  <si>
    <t>宠物玛瑙水母，</t>
  </si>
  <si>
    <t>TX_086</t>
  </si>
  <si>
    <t>宠物小海狮，</t>
  </si>
  <si>
    <t>TX_090</t>
  </si>
  <si>
    <t>宠物大舌贝，</t>
  </si>
  <si>
    <t>TX_079</t>
  </si>
  <si>
    <t>宠物呆呆兽，</t>
  </si>
  <si>
    <t>TX_054</t>
  </si>
  <si>
    <t>宠物可达鸭，</t>
  </si>
  <si>
    <t>TX_341</t>
  </si>
  <si>
    <t>宠物龙虾小兵，</t>
  </si>
  <si>
    <t>TX_120</t>
  </si>
  <si>
    <t>宠物海星星，</t>
  </si>
  <si>
    <t>TX_098</t>
  </si>
  <si>
    <t>宠物大钳蟹，</t>
  </si>
  <si>
    <t>TX_339</t>
  </si>
  <si>
    <t>宠物泥泥鳅，</t>
  </si>
  <si>
    <t>TX_320</t>
  </si>
  <si>
    <t>宠物吼吼鲸，</t>
  </si>
  <si>
    <t>TX_007</t>
  </si>
  <si>
    <t>宠物杰尼龟，</t>
  </si>
  <si>
    <t>TX_158</t>
  </si>
  <si>
    <t>宠物小锯鳄，</t>
  </si>
  <si>
    <t>TX_258</t>
  </si>
  <si>
    <t>宠物水跃鱼，</t>
  </si>
  <si>
    <t>TX_501</t>
  </si>
  <si>
    <t>宠物水水獭，</t>
  </si>
  <si>
    <t>TX_656</t>
  </si>
  <si>
    <t>宠物呱呱泡蛙，</t>
  </si>
  <si>
    <t>TX_443</t>
  </si>
  <si>
    <t>宠物圆陆鲨，</t>
  </si>
  <si>
    <t>TX_369</t>
  </si>
  <si>
    <t>宠物古空棘鱼，</t>
  </si>
  <si>
    <t>TX_131</t>
  </si>
  <si>
    <t>宠物乘龙，</t>
  </si>
  <si>
    <t>TX_245</t>
  </si>
  <si>
    <t>宠物水君，</t>
  </si>
  <si>
    <t>TX_144</t>
  </si>
  <si>
    <t>宠物急冻鸟，</t>
  </si>
  <si>
    <t>TX_647</t>
  </si>
  <si>
    <t>宠物凯路迪欧，</t>
  </si>
  <si>
    <t>生命8675 攻击3474 防御867</t>
  </si>
  <si>
    <t>TX_382</t>
  </si>
  <si>
    <t>宠物盖欧卡，</t>
  </si>
  <si>
    <t>TX_646</t>
  </si>
  <si>
    <t>宠物酋雷姆，</t>
  </si>
  <si>
    <t>TX_191</t>
  </si>
  <si>
    <t>宠物向日种子，</t>
  </si>
  <si>
    <t>TX_285</t>
  </si>
  <si>
    <t>宠物蘑蘑菇，</t>
  </si>
  <si>
    <t>TX_187</t>
  </si>
  <si>
    <t>宠物毽子草，</t>
  </si>
  <si>
    <t>TX_265</t>
  </si>
  <si>
    <t>宠物刺尾虫(彩蛋)，</t>
  </si>
  <si>
    <t>宠物刺尾虫，</t>
  </si>
  <si>
    <t>TX_013</t>
  </si>
  <si>
    <t>宠物独角虫，</t>
  </si>
  <si>
    <t>TX_010</t>
  </si>
  <si>
    <t>宠物绿毛虫，</t>
  </si>
  <si>
    <t>TX_069</t>
  </si>
  <si>
    <t>宠物喇叭芽，</t>
  </si>
  <si>
    <t>TX_043</t>
  </si>
  <si>
    <t>宠物走路草，</t>
  </si>
  <si>
    <t>TX_273</t>
  </si>
  <si>
    <t>宠物橡实果，</t>
  </si>
  <si>
    <t>TX_270</t>
  </si>
  <si>
    <t>宠物莲叶童子，</t>
  </si>
  <si>
    <t>TX_315</t>
  </si>
  <si>
    <t>宠物毒蔷薇，</t>
  </si>
  <si>
    <t>TX_048</t>
  </si>
  <si>
    <t>宠物毛球，</t>
  </si>
  <si>
    <t>TX_102</t>
  </si>
  <si>
    <t>宠物蛋蛋，</t>
  </si>
  <si>
    <t>TX_331</t>
  </si>
  <si>
    <t>宠物刺球仙人掌，</t>
  </si>
  <si>
    <t>TX_001</t>
  </si>
  <si>
    <t>宠物妙蛙种子，</t>
  </si>
  <si>
    <t>TX_152</t>
  </si>
  <si>
    <t>宠物菊草叶，</t>
  </si>
  <si>
    <t>TX_252</t>
  </si>
  <si>
    <t>宠物木守宫，</t>
  </si>
  <si>
    <t>TX_495</t>
  </si>
  <si>
    <t>宠物藤藤蛇，</t>
  </si>
  <si>
    <t>TX_650</t>
  </si>
  <si>
    <t>宠物哈力栗，</t>
  </si>
  <si>
    <t>TX_548</t>
  </si>
  <si>
    <t>宠物百合根娃娃，</t>
  </si>
  <si>
    <t>TX_114</t>
  </si>
  <si>
    <t>宠物蔓藤怪，</t>
  </si>
  <si>
    <t>TX_357</t>
  </si>
  <si>
    <t>宠物热带龙，</t>
  </si>
  <si>
    <t>TX_345</t>
  </si>
  <si>
    <t>宠物触手百合，</t>
  </si>
  <si>
    <t>TX_123</t>
  </si>
  <si>
    <t>宠物飞天螳螂，</t>
  </si>
  <si>
    <t>TX_182</t>
  </si>
  <si>
    <t>宠物美丽花，</t>
  </si>
  <si>
    <t>TX_214</t>
  </si>
  <si>
    <t>宠物赫拉克罗斯，</t>
  </si>
  <si>
    <t>TX_127</t>
  </si>
  <si>
    <t>宠物凯罗斯，</t>
  </si>
  <si>
    <t>TX_251</t>
  </si>
  <si>
    <t>宠物时拉比，</t>
  </si>
  <si>
    <t>TX_492</t>
  </si>
  <si>
    <t>宠物谢米，</t>
  </si>
  <si>
    <t>TX_218</t>
  </si>
  <si>
    <t>宠物熔岩虫，</t>
  </si>
  <si>
    <t>TX_037</t>
  </si>
  <si>
    <t>宠物六尾，</t>
  </si>
  <si>
    <t>TX_077</t>
  </si>
  <si>
    <t>宠物小火马，</t>
  </si>
  <si>
    <t>TX_322</t>
  </si>
  <si>
    <t>宠物呆火驼，</t>
  </si>
  <si>
    <t>TX_056</t>
  </si>
  <si>
    <t>宠物猴怪，</t>
  </si>
  <si>
    <t>TX_066</t>
  </si>
  <si>
    <t>宠物腕力，</t>
  </si>
  <si>
    <t>TX_058</t>
  </si>
  <si>
    <t>宠物卡蒂狗，</t>
  </si>
  <si>
    <t>TX_004</t>
  </si>
  <si>
    <t>宠物小火龙，</t>
  </si>
  <si>
    <t>TX_155</t>
  </si>
  <si>
    <t>宠物火球鼠，</t>
  </si>
  <si>
    <t>TX_255</t>
  </si>
  <si>
    <t>宠物火稚鸡，</t>
  </si>
  <si>
    <t>TX_498</t>
  </si>
  <si>
    <t>宠物暖暖猪，</t>
  </si>
  <si>
    <t>TX_653</t>
  </si>
  <si>
    <t>宠物火狐狸，</t>
  </si>
  <si>
    <t>TX_324</t>
  </si>
  <si>
    <t>宠物煤炭龟，</t>
  </si>
  <si>
    <t>TX_107</t>
  </si>
  <si>
    <t>宠物快拳郎，</t>
  </si>
  <si>
    <t>TX_106</t>
  </si>
  <si>
    <t>宠物飞腿郎，</t>
  </si>
  <si>
    <t>TX_621</t>
  </si>
  <si>
    <t>宠物赤面龙，</t>
  </si>
  <si>
    <t>TX_126</t>
  </si>
  <si>
    <t>宠物鸭嘴火兽，</t>
  </si>
  <si>
    <t>TX_228</t>
  </si>
  <si>
    <t>宠物戴鲁比，</t>
  </si>
  <si>
    <t>TX_636</t>
  </si>
  <si>
    <t>宠物燃烧虫，</t>
  </si>
  <si>
    <t>TX_447</t>
  </si>
  <si>
    <t>宠物利欧路，</t>
  </si>
  <si>
    <t>TX_143</t>
  </si>
  <si>
    <t>宠物卡比兽，</t>
  </si>
  <si>
    <t>TX_330</t>
  </si>
  <si>
    <t>宠物沙漠蜻蜓，</t>
  </si>
  <si>
    <t>TX_146</t>
  </si>
  <si>
    <t>宠物火焰鸟，</t>
  </si>
  <si>
    <t>TX_244</t>
  </si>
  <si>
    <t>宠物炎帝，</t>
  </si>
  <si>
    <t>TX_373</t>
  </si>
  <si>
    <t>宠物暴飞龙，</t>
  </si>
  <si>
    <t>TX_383</t>
  </si>
  <si>
    <t>宠物固拉多，</t>
  </si>
  <si>
    <t>TX_250</t>
  </si>
  <si>
    <t>宠物凤王，</t>
  </si>
  <si>
    <t>TX_174</t>
  </si>
  <si>
    <t>宠物宝宝丁，</t>
  </si>
  <si>
    <t>TX_173</t>
  </si>
  <si>
    <t>宠物皮宝宝，</t>
  </si>
  <si>
    <t>TX_172</t>
  </si>
  <si>
    <t>宠物皮丘，</t>
  </si>
  <si>
    <t>TX_063</t>
  </si>
  <si>
    <t>宠物凯西，</t>
  </si>
  <si>
    <t>TX_100</t>
  </si>
  <si>
    <t>宠物霹雳电球，</t>
  </si>
  <si>
    <t>TX_081</t>
  </si>
  <si>
    <t>宠物小磁怪，</t>
  </si>
  <si>
    <t>TX_179</t>
  </si>
  <si>
    <t>宠物咩利羊，</t>
  </si>
  <si>
    <t>TX_280</t>
  </si>
  <si>
    <t>宠物拉鲁拉丝，</t>
  </si>
  <si>
    <t>TX_175</t>
  </si>
  <si>
    <t>宠物波克比，</t>
  </si>
  <si>
    <t>TX_333</t>
  </si>
  <si>
    <t>宠物青绵鸟，</t>
  </si>
  <si>
    <t>TX_113</t>
  </si>
  <si>
    <t>宠物吉利蛋，</t>
  </si>
  <si>
    <t>TX_338</t>
  </si>
  <si>
    <t>宠物太阳岩，</t>
  </si>
  <si>
    <t>TX_145</t>
  </si>
  <si>
    <t>宠物闪电鸟，</t>
  </si>
  <si>
    <t>TX_243</t>
  </si>
  <si>
    <t>宠物雷公，</t>
  </si>
  <si>
    <t>TX_149</t>
  </si>
  <si>
    <t>宠物快龙，</t>
  </si>
  <si>
    <t>TX_381</t>
  </si>
  <si>
    <t>宠物拉帝欧斯，</t>
  </si>
  <si>
    <t>TX_380</t>
  </si>
  <si>
    <t>宠物拉帝亚斯，</t>
  </si>
  <si>
    <t>TX_025a</t>
  </si>
  <si>
    <t>宠物小智的皮卡丘，</t>
  </si>
  <si>
    <t>TX_151</t>
  </si>
  <si>
    <t>宠物梦幻，</t>
  </si>
  <si>
    <t>TX_488</t>
  </si>
  <si>
    <t>宠物克雷色利亚，</t>
  </si>
  <si>
    <t>TX_385</t>
  </si>
  <si>
    <t>宠物基拉祈，</t>
  </si>
  <si>
    <t>TX_486</t>
  </si>
  <si>
    <t>宠物雷吉奇卡斯，</t>
  </si>
  <si>
    <t>TX_643</t>
  </si>
  <si>
    <t>宠物莱希拉姆，</t>
  </si>
  <si>
    <t>TX_384</t>
  </si>
  <si>
    <t>宠物烈空坐，</t>
  </si>
  <si>
    <t>TX_791</t>
  </si>
  <si>
    <t>宠物索尔迦雷欧，</t>
  </si>
  <si>
    <t>TX_716</t>
  </si>
  <si>
    <t>宠物哲尔尼亚斯，</t>
  </si>
  <si>
    <t>TX_041</t>
  </si>
  <si>
    <t>宠物超音蝠，</t>
  </si>
  <si>
    <t>TX_092</t>
  </si>
  <si>
    <t>宠物鬼斯，</t>
  </si>
  <si>
    <t>TX_302</t>
  </si>
  <si>
    <t>宠物勾魂眼，</t>
  </si>
  <si>
    <t>TX_303</t>
  </si>
  <si>
    <t>宠物大嘴娃，</t>
  </si>
  <si>
    <t>TX_261</t>
  </si>
  <si>
    <t>宠物土狼犬，</t>
  </si>
  <si>
    <t>TX_088</t>
  </si>
  <si>
    <t>宠物臭泥，</t>
  </si>
  <si>
    <t>TX_104</t>
  </si>
  <si>
    <t>宠物卡拉卡拉，</t>
  </si>
  <si>
    <t>TX_355</t>
  </si>
  <si>
    <t>宠物夜巡灵，</t>
  </si>
  <si>
    <t>TX_304</t>
  </si>
  <si>
    <t>宠物可可多拉，</t>
  </si>
  <si>
    <t>TX_095</t>
  </si>
  <si>
    <t>宠物大岩蛇，</t>
  </si>
  <si>
    <t>TX_633</t>
  </si>
  <si>
    <t>宠物单首龙，</t>
  </si>
  <si>
    <t>TX_299</t>
  </si>
  <si>
    <t>宠物朝北鼻，</t>
  </si>
  <si>
    <t>TX_336</t>
  </si>
  <si>
    <t>宠物饭匙蛇，</t>
  </si>
  <si>
    <t>TX_359</t>
  </si>
  <si>
    <t>宠物阿勃梭鲁，</t>
  </si>
  <si>
    <t>TX_337</t>
  </si>
  <si>
    <t>宠物月石，</t>
  </si>
  <si>
    <t>TX_142</t>
  </si>
  <si>
    <t>宠物化石翼龙，</t>
  </si>
  <si>
    <t>TX_376</t>
  </si>
  <si>
    <t>宠物巨金怪，</t>
  </si>
  <si>
    <t>TX_248</t>
  </si>
  <si>
    <t>宠物班基拉斯，</t>
  </si>
  <si>
    <t>TX_150</t>
  </si>
  <si>
    <t>宠物超梦，</t>
  </si>
  <si>
    <t>TX_491</t>
  </si>
  <si>
    <t>宠物达克莱伊，</t>
  </si>
  <si>
    <t>TX_362mega</t>
  </si>
  <si>
    <t>宠物超级冰鬼护，</t>
  </si>
  <si>
    <t>TX_386</t>
  </si>
  <si>
    <t>宠物代欧奇希斯，</t>
  </si>
  <si>
    <t>TX_249</t>
  </si>
  <si>
    <t>宠物洛奇亚，</t>
  </si>
  <si>
    <t>TX_644</t>
  </si>
  <si>
    <t>宠物捷克罗姆，</t>
  </si>
  <si>
    <t>TX_487</t>
  </si>
  <si>
    <t>宠物骑拉帝纳，</t>
  </si>
  <si>
    <t>TX_792</t>
  </si>
  <si>
    <t>宠物露奈雅拉，</t>
  </si>
  <si>
    <t>TX_718a</t>
  </si>
  <si>
    <t>宠物基格尔德，</t>
  </si>
  <si>
    <t>1701604_406</t>
  </si>
  <si>
    <t>1701604_506</t>
  </si>
  <si>
    <t>1701604_606</t>
  </si>
  <si>
    <t>1701604_906</t>
  </si>
  <si>
    <t>1701604_1006</t>
  </si>
  <si>
    <t>1701605_406</t>
  </si>
  <si>
    <t>1701605_506</t>
  </si>
  <si>
    <t>1701605_606</t>
  </si>
  <si>
    <t>1701605_706</t>
  </si>
  <si>
    <t>1701606_406</t>
  </si>
  <si>
    <t>1701606_506</t>
  </si>
  <si>
    <t>1701606_606</t>
  </si>
  <si>
    <t>1701606_806</t>
  </si>
  <si>
    <t>1701606_1106</t>
  </si>
  <si>
    <t>1701606_1206</t>
  </si>
  <si>
    <t>1702604_406</t>
  </si>
  <si>
    <t>1702604_506</t>
  </si>
  <si>
    <t>1702604_606</t>
  </si>
  <si>
    <t>1702604_906</t>
  </si>
  <si>
    <t>1702604_1006</t>
  </si>
  <si>
    <t>1702605_406</t>
  </si>
  <si>
    <t>1702605_506</t>
  </si>
  <si>
    <t>1702605_606</t>
  </si>
  <si>
    <t>1702605_706</t>
  </si>
  <si>
    <t>1702606_406</t>
  </si>
  <si>
    <t>1702606_506</t>
  </si>
  <si>
    <t>1702606_606</t>
  </si>
  <si>
    <t>1702606_806</t>
  </si>
  <si>
    <t>1702606_1106</t>
  </si>
  <si>
    <t>1702606_1206</t>
  </si>
  <si>
    <t>1703604_406</t>
  </si>
  <si>
    <t>1703604_506</t>
  </si>
  <si>
    <t>1703604_606</t>
  </si>
  <si>
    <t>1703604_906</t>
  </si>
  <si>
    <t>1703604_1006</t>
  </si>
  <si>
    <t>1703605_406</t>
  </si>
  <si>
    <t>1703605_506</t>
  </si>
  <si>
    <t>1703605_606</t>
  </si>
  <si>
    <t>1703605_706</t>
  </si>
  <si>
    <t>1703606_406</t>
  </si>
  <si>
    <t>1703606_506</t>
  </si>
  <si>
    <t>1703606_606</t>
  </si>
  <si>
    <t>1703606_806</t>
  </si>
  <si>
    <t>1703606_1106</t>
  </si>
  <si>
    <t>1703606_1206</t>
  </si>
  <si>
    <t>1704604_406</t>
  </si>
  <si>
    <t>1704604_506</t>
  </si>
  <si>
    <t>1704604_606</t>
  </si>
  <si>
    <t>1704604_906</t>
  </si>
  <si>
    <t>1704604_1006</t>
  </si>
  <si>
    <t>1704605_406</t>
  </si>
  <si>
    <t>1704605_506</t>
  </si>
  <si>
    <t>1704605_606</t>
  </si>
  <si>
    <t>1704605_706</t>
  </si>
  <si>
    <t>1704606_406</t>
  </si>
  <si>
    <t>1704606_506</t>
  </si>
  <si>
    <t>1704606_606</t>
  </si>
  <si>
    <t>1704606_806</t>
  </si>
  <si>
    <t>1704606_1106</t>
  </si>
  <si>
    <t>1704606_1206</t>
  </si>
  <si>
    <t>1705604_406</t>
  </si>
  <si>
    <t>1705604_506</t>
  </si>
  <si>
    <t>1705604_606</t>
  </si>
  <si>
    <t>1705604_906</t>
  </si>
  <si>
    <t>1705604_1006</t>
  </si>
  <si>
    <t>1705605_406</t>
  </si>
  <si>
    <t>1705605_506</t>
  </si>
  <si>
    <t>1705605_606</t>
  </si>
  <si>
    <t>1705605_706</t>
  </si>
  <si>
    <t>1705606_406</t>
  </si>
  <si>
    <t>1705606_506</t>
  </si>
  <si>
    <t>1705606_606</t>
  </si>
  <si>
    <t>1705606_806</t>
  </si>
  <si>
    <t>1705606_1106</t>
  </si>
  <si>
    <t>1705606_1206</t>
  </si>
  <si>
    <t>1706604_406</t>
  </si>
  <si>
    <t>1706604_506</t>
  </si>
  <si>
    <t>1706604_606</t>
  </si>
  <si>
    <t>1706604_906</t>
  </si>
  <si>
    <t>1706604_1006</t>
  </si>
  <si>
    <t>1706605_406</t>
  </si>
  <si>
    <t>1706605_506</t>
  </si>
  <si>
    <t>1706605_606</t>
  </si>
  <si>
    <t>1706605_706</t>
  </si>
  <si>
    <t>1706606_406</t>
  </si>
  <si>
    <t>1706606_506</t>
  </si>
  <si>
    <t>1706606_606</t>
  </si>
  <si>
    <t>1706606_806</t>
  </si>
  <si>
    <t>1706606_1106</t>
  </si>
  <si>
    <t>1706606_1206</t>
  </si>
  <si>
    <t>1707604_406</t>
  </si>
  <si>
    <t>1707604_506</t>
  </si>
  <si>
    <t>1707604_606</t>
  </si>
  <si>
    <t>1707604_906</t>
  </si>
  <si>
    <t>1707604_1006</t>
  </si>
  <si>
    <t>1707605_406</t>
  </si>
  <si>
    <t>1707605_506</t>
  </si>
  <si>
    <t>1707605_606</t>
  </si>
  <si>
    <t>1707605_706</t>
  </si>
  <si>
    <t>1707606_406</t>
  </si>
  <si>
    <t>1707606_506</t>
  </si>
  <si>
    <t>1707606_606</t>
  </si>
  <si>
    <t>1707606_806</t>
  </si>
  <si>
    <t>1707606_1106</t>
  </si>
  <si>
    <t>1707606_1206</t>
  </si>
  <si>
    <t>1708604_406</t>
  </si>
  <si>
    <t>1708604_506</t>
  </si>
  <si>
    <t>1708604_606</t>
  </si>
  <si>
    <t>1708604_906</t>
  </si>
  <si>
    <t>1708604_1006</t>
  </si>
  <si>
    <t>1708605_406</t>
  </si>
  <si>
    <t>1708605_506</t>
  </si>
  <si>
    <t>1708605_606</t>
  </si>
  <si>
    <t>1708605_706</t>
  </si>
  <si>
    <t>1708606_406</t>
  </si>
  <si>
    <t>1708606_506</t>
  </si>
  <si>
    <t>1708606_606</t>
  </si>
  <si>
    <t>1708606_806</t>
  </si>
  <si>
    <t>1708606_1106</t>
  </si>
  <si>
    <t>1708606_1206</t>
  </si>
  <si>
    <t>1709604_406</t>
  </si>
  <si>
    <t>1709604_506</t>
  </si>
  <si>
    <t>1709604_606</t>
  </si>
  <si>
    <t>1709604_906</t>
  </si>
  <si>
    <t>1709604_1006</t>
  </si>
  <si>
    <t>1709605_406</t>
  </si>
  <si>
    <t>1709605_506</t>
  </si>
  <si>
    <t>1709605_606</t>
  </si>
  <si>
    <t>1709605_706</t>
  </si>
  <si>
    <t>1709606_406</t>
  </si>
  <si>
    <t>1709606_506</t>
  </si>
  <si>
    <t>1709606_606</t>
  </si>
  <si>
    <t>1709606_806</t>
  </si>
  <si>
    <t>1709606_1106</t>
  </si>
  <si>
    <t>1709606_1206</t>
  </si>
  <si>
    <t>1710604_406</t>
  </si>
  <si>
    <t>1710604_506</t>
  </si>
  <si>
    <t>1710604_606</t>
  </si>
  <si>
    <t>1710604_906</t>
  </si>
  <si>
    <t>1710604_1006</t>
  </si>
  <si>
    <t>1710605_406</t>
  </si>
  <si>
    <t>1710605_506</t>
  </si>
  <si>
    <t>1710605_606</t>
  </si>
  <si>
    <t>1710605_706</t>
  </si>
  <si>
    <t>1710606_406</t>
  </si>
  <si>
    <t>1710606_506</t>
  </si>
  <si>
    <t>1710606_606</t>
  </si>
  <si>
    <t>1710606_806</t>
  </si>
  <si>
    <t>1710606_1106</t>
  </si>
  <si>
    <t>1710606_1206</t>
  </si>
  <si>
    <t>1711604_406</t>
  </si>
  <si>
    <t>1711604_506</t>
  </si>
  <si>
    <t>1711604_606</t>
  </si>
  <si>
    <t>1711604_906</t>
  </si>
  <si>
    <t>1711604_1006</t>
  </si>
  <si>
    <t>1711605_406</t>
  </si>
  <si>
    <t>1711605_506</t>
  </si>
  <si>
    <t>1711605_606</t>
  </si>
  <si>
    <t>1711605_706</t>
  </si>
  <si>
    <t>1711606_406</t>
  </si>
  <si>
    <t>1711606_506</t>
  </si>
  <si>
    <t>1711606_606</t>
  </si>
  <si>
    <t>1711606_806</t>
  </si>
  <si>
    <t>1711606_1106</t>
  </si>
  <si>
    <t>1711606_1206</t>
  </si>
  <si>
    <t>1_</t>
  </si>
  <si>
    <t>2_</t>
  </si>
  <si>
    <t>3_</t>
  </si>
  <si>
    <t>4_</t>
  </si>
  <si>
    <t>5_</t>
  </si>
  <si>
    <t>6_</t>
  </si>
  <si>
    <t>7_</t>
  </si>
  <si>
    <t>8_</t>
  </si>
  <si>
    <t>9_</t>
  </si>
  <si>
    <t>10_</t>
  </si>
  <si>
    <t>11_</t>
  </si>
  <si>
    <t>12_</t>
  </si>
  <si>
    <t>13_</t>
  </si>
  <si>
    <t>14_</t>
  </si>
  <si>
    <t>15_</t>
  </si>
  <si>
    <t>;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</si>
</sst>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indexed="8"/>
      <name val="微软雅黑"/>
      <charset val="134"/>
    </font>
    <font>
      <sz val="10"/>
      <color theme="0" tint="-0.149754325998718"/>
      <name val="宋体"/>
      <charset val="134"/>
      <scheme val="minor"/>
    </font>
    <font>
      <sz val="10"/>
      <color indexed="8"/>
      <name val="宋体"/>
      <charset val="134"/>
    </font>
    <font>
      <sz val="10"/>
      <name val="宋体"/>
      <charset val="134"/>
    </font>
    <font>
      <sz val="10"/>
      <name val="宋体"/>
      <charset val="134"/>
      <scheme val="minor"/>
    </font>
    <font>
      <sz val="11"/>
      <color theme="1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Tahoma"/>
      <charset val="134"/>
    </font>
    <font>
      <u/>
      <sz val="11"/>
      <color theme="10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68">
    <fill>
      <patternFill patternType="none"/>
    </fill>
    <fill>
      <patternFill patternType="gray125"/>
    </fill>
    <fill>
      <patternFill patternType="solid">
        <fgColor theme="4" tint="0.3997314371166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792474135563"/>
        <bgColor indexed="64"/>
      </patternFill>
    </fill>
    <fill>
      <patternFill patternType="solid">
        <fgColor theme="5" tint="0.399731437116611"/>
        <bgColor indexed="64"/>
      </patternFill>
    </fill>
    <fill>
      <patternFill patternType="solid">
        <fgColor theme="0" tint="-0.14975432599871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73754081850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79857783745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73143711661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792474135563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70702230903"/>
        <bgColor indexed="64"/>
      </patternFill>
    </fill>
    <fill>
      <patternFill patternType="solid">
        <fgColor theme="0" tint="-0.149784844508194"/>
        <bgColor indexed="64"/>
      </patternFill>
    </fill>
    <fill>
      <patternFill patternType="solid">
        <fgColor theme="8" tint="0.399761955626087"/>
        <bgColor indexed="64"/>
      </patternFill>
    </fill>
    <fill>
      <patternFill patternType="solid">
        <fgColor theme="4" tint="0.79979857783745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8" tint="0.799768059327982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8" tint="0.79979857783745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79857783745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0626"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42" borderId="13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4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7" borderId="14" applyNumberFormat="0" applyFont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1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15" applyNumberFormat="0" applyFill="0" applyAlignment="0" applyProtection="0">
      <alignment vertical="center"/>
    </xf>
    <xf numFmtId="0" fontId="16" fillId="5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1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5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46" borderId="17" applyNumberFormat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46" borderId="13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53" borderId="1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5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58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1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20" applyNumberFormat="0" applyFill="0" applyAlignment="0" applyProtection="0">
      <alignment vertical="center"/>
    </xf>
    <xf numFmtId="0" fontId="0" fillId="0" borderId="0">
      <alignment vertical="center"/>
    </xf>
    <xf numFmtId="0" fontId="27" fillId="5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5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5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5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6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6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6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6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6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6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6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7" borderId="1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9" fillId="0" borderId="0"/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47" borderId="14" applyNumberFormat="0" applyFont="0" applyAlignment="0" applyProtection="0">
      <alignment vertical="center"/>
    </xf>
    <xf numFmtId="0" fontId="0" fillId="47" borderId="14" applyNumberFormat="0" applyFont="0" applyAlignment="0" applyProtection="0">
      <alignment vertical="center"/>
    </xf>
    <xf numFmtId="0" fontId="0" fillId="47" borderId="14" applyNumberFormat="0" applyFont="0" applyAlignment="0" applyProtection="0">
      <alignment vertical="center"/>
    </xf>
    <xf numFmtId="0" fontId="0" fillId="47" borderId="14" applyNumberFormat="0" applyFont="0" applyAlignment="0" applyProtection="0">
      <alignment vertical="center"/>
    </xf>
    <xf numFmtId="0" fontId="0" fillId="47" borderId="14" applyNumberFormat="0" applyFont="0" applyAlignment="0" applyProtection="0">
      <alignment vertical="center"/>
    </xf>
    <xf numFmtId="0" fontId="0" fillId="47" borderId="14" applyNumberFormat="0" applyFont="0" applyAlignment="0" applyProtection="0">
      <alignment vertical="center"/>
    </xf>
    <xf numFmtId="0" fontId="0" fillId="47" borderId="14" applyNumberFormat="0" applyFont="0" applyAlignment="0" applyProtection="0">
      <alignment vertical="center"/>
    </xf>
    <xf numFmtId="0" fontId="0" fillId="47" borderId="14" applyNumberFormat="0" applyFont="0" applyAlignment="0" applyProtection="0">
      <alignment vertical="center"/>
    </xf>
  </cellStyleXfs>
  <cellXfs count="21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0" fillId="0" borderId="0" xfId="0" applyFont="1">
      <alignment vertical="center"/>
    </xf>
    <xf numFmtId="0" fontId="1" fillId="6" borderId="0" xfId="0" applyFont="1" applyFill="1">
      <alignment vertical="center"/>
    </xf>
    <xf numFmtId="0" fontId="1" fillId="6" borderId="1" xfId="0" applyFont="1" applyFill="1" applyBorder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4" fillId="0" borderId="0" xfId="0" applyFont="1">
      <alignment vertical="center"/>
    </xf>
    <xf numFmtId="0" fontId="4" fillId="0" borderId="4" xfId="0" applyFont="1" applyBorder="1">
      <alignment vertical="center"/>
    </xf>
    <xf numFmtId="0" fontId="1" fillId="7" borderId="4" xfId="0" applyFont="1" applyFill="1" applyBorder="1">
      <alignment vertical="center"/>
    </xf>
    <xf numFmtId="0" fontId="1" fillId="0" borderId="0" xfId="0" applyFont="1" applyFill="1">
      <alignment vertical="center"/>
    </xf>
    <xf numFmtId="0" fontId="1" fillId="7" borderId="0" xfId="0" applyFont="1" applyFill="1" applyBorder="1">
      <alignment vertical="center"/>
    </xf>
    <xf numFmtId="0" fontId="1" fillId="8" borderId="0" xfId="0" applyFont="1" applyFill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7" borderId="8" xfId="0" applyFont="1" applyFill="1" applyBorder="1">
      <alignment vertical="center"/>
    </xf>
    <xf numFmtId="0" fontId="1" fillId="8" borderId="7" xfId="0" applyFont="1" applyFill="1" applyBorder="1">
      <alignment vertical="center"/>
    </xf>
    <xf numFmtId="49" fontId="1" fillId="0" borderId="0" xfId="0" applyNumberFormat="1" applyFont="1">
      <alignment vertical="center"/>
    </xf>
    <xf numFmtId="0" fontId="1" fillId="9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49" fontId="1" fillId="0" borderId="0" xfId="0" applyNumberFormat="1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1" fillId="10" borderId="0" xfId="0" applyFont="1" applyFill="1">
      <alignment vertical="center"/>
    </xf>
    <xf numFmtId="0" fontId="1" fillId="11" borderId="0" xfId="0" applyFont="1" applyFill="1">
      <alignment vertical="center"/>
    </xf>
    <xf numFmtId="0" fontId="1" fillId="11" borderId="4" xfId="0" applyFont="1" applyFill="1" applyBorder="1">
      <alignment vertical="center"/>
    </xf>
    <xf numFmtId="0" fontId="1" fillId="12" borderId="0" xfId="0" applyFont="1" applyFill="1">
      <alignment vertical="center"/>
    </xf>
    <xf numFmtId="0" fontId="1" fillId="13" borderId="0" xfId="0" applyFont="1" applyFill="1">
      <alignment vertical="center"/>
    </xf>
    <xf numFmtId="0" fontId="1" fillId="13" borderId="4" xfId="0" applyFont="1" applyFill="1" applyBorder="1">
      <alignment vertical="center"/>
    </xf>
    <xf numFmtId="0" fontId="1" fillId="14" borderId="0" xfId="0" applyFont="1" applyFill="1">
      <alignment vertical="center"/>
    </xf>
    <xf numFmtId="0" fontId="1" fillId="12" borderId="7" xfId="0" applyFont="1" applyFill="1" applyBorder="1">
      <alignment vertical="center"/>
    </xf>
    <xf numFmtId="0" fontId="1" fillId="13" borderId="7" xfId="0" applyFont="1" applyFill="1" applyBorder="1">
      <alignment vertical="center"/>
    </xf>
    <xf numFmtId="0" fontId="1" fillId="14" borderId="7" xfId="0" applyFont="1" applyFill="1" applyBorder="1">
      <alignment vertical="center"/>
    </xf>
    <xf numFmtId="49" fontId="1" fillId="13" borderId="0" xfId="0" applyNumberFormat="1" applyFont="1" applyFill="1">
      <alignment vertical="center"/>
    </xf>
    <xf numFmtId="0" fontId="6" fillId="13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>
      <alignment vertical="center"/>
    </xf>
    <xf numFmtId="0" fontId="1" fillId="15" borderId="4" xfId="0" applyFont="1" applyFill="1" applyBorder="1">
      <alignment vertical="center"/>
    </xf>
    <xf numFmtId="0" fontId="1" fillId="15" borderId="7" xfId="0" applyFont="1" applyFill="1" applyBorder="1">
      <alignment vertical="center"/>
    </xf>
    <xf numFmtId="49" fontId="1" fillId="15" borderId="0" xfId="0" applyNumberFormat="1" applyFont="1" applyFill="1">
      <alignment vertical="center"/>
    </xf>
    <xf numFmtId="0" fontId="1" fillId="16" borderId="0" xfId="0" applyFont="1" applyFill="1">
      <alignment vertical="center"/>
    </xf>
    <xf numFmtId="0" fontId="1" fillId="17" borderId="0" xfId="0" applyFont="1" applyFill="1">
      <alignment vertical="center"/>
    </xf>
    <xf numFmtId="0" fontId="1" fillId="9" borderId="0" xfId="0" applyFont="1" applyFill="1">
      <alignment vertical="center"/>
    </xf>
    <xf numFmtId="0" fontId="1" fillId="16" borderId="7" xfId="0" applyFont="1" applyFill="1" applyBorder="1">
      <alignment vertical="center"/>
    </xf>
    <xf numFmtId="0" fontId="1" fillId="17" borderId="7" xfId="0" applyFont="1" applyFill="1" applyBorder="1">
      <alignment vertical="center"/>
    </xf>
    <xf numFmtId="0" fontId="1" fillId="9" borderId="7" xfId="0" applyFont="1" applyFill="1" applyBorder="1">
      <alignment vertical="center"/>
    </xf>
    <xf numFmtId="0" fontId="1" fillId="18" borderId="7" xfId="0" applyFont="1" applyFill="1" applyBorder="1" applyAlignment="1"/>
    <xf numFmtId="0" fontId="1" fillId="18" borderId="0" xfId="0" applyFont="1" applyFill="1" applyAlignment="1"/>
    <xf numFmtId="0" fontId="1" fillId="19" borderId="0" xfId="0" applyFont="1" applyFill="1">
      <alignment vertical="center"/>
    </xf>
    <xf numFmtId="0" fontId="5" fillId="0" borderId="0" xfId="0" applyFont="1">
      <alignment vertical="center"/>
    </xf>
    <xf numFmtId="0" fontId="1" fillId="20" borderId="0" xfId="0" applyFont="1" applyFill="1">
      <alignment vertical="center"/>
    </xf>
    <xf numFmtId="0" fontId="1" fillId="21" borderId="0" xfId="0" applyFont="1" applyFill="1">
      <alignment vertical="center"/>
    </xf>
    <xf numFmtId="0" fontId="1" fillId="22" borderId="0" xfId="0" applyFont="1" applyFill="1">
      <alignment vertical="center"/>
    </xf>
    <xf numFmtId="0" fontId="1" fillId="23" borderId="0" xfId="0" applyFont="1" applyFill="1">
      <alignment vertical="center"/>
    </xf>
    <xf numFmtId="49" fontId="1" fillId="23" borderId="0" xfId="0" applyNumberFormat="1" applyFont="1" applyFill="1">
      <alignment vertical="center"/>
    </xf>
    <xf numFmtId="0" fontId="2" fillId="12" borderId="0" xfId="0" applyFont="1" applyFill="1">
      <alignment vertical="center"/>
    </xf>
    <xf numFmtId="49" fontId="1" fillId="6" borderId="0" xfId="0" applyNumberFormat="1" applyFont="1" applyFill="1">
      <alignment vertical="center"/>
    </xf>
    <xf numFmtId="49" fontId="1" fillId="6" borderId="1" xfId="0" applyNumberFormat="1" applyFont="1" applyFill="1" applyBorder="1">
      <alignment vertical="center"/>
    </xf>
    <xf numFmtId="0" fontId="5" fillId="12" borderId="0" xfId="0" applyFont="1" applyFill="1">
      <alignment vertical="center"/>
    </xf>
    <xf numFmtId="0" fontId="5" fillId="24" borderId="0" xfId="0" applyFont="1" applyFill="1">
      <alignment vertical="center"/>
    </xf>
    <xf numFmtId="0" fontId="1" fillId="17" borderId="4" xfId="0" applyFont="1" applyFill="1" applyBorder="1">
      <alignment vertical="center"/>
    </xf>
    <xf numFmtId="0" fontId="2" fillId="17" borderId="0" xfId="0" applyFont="1" applyFill="1">
      <alignment vertical="center"/>
    </xf>
    <xf numFmtId="0" fontId="2" fillId="17" borderId="4" xfId="0" applyFont="1" applyFill="1" applyBorder="1">
      <alignment vertical="center"/>
    </xf>
    <xf numFmtId="0" fontId="1" fillId="25" borderId="0" xfId="0" applyFont="1" applyFill="1">
      <alignment vertical="center"/>
    </xf>
    <xf numFmtId="0" fontId="1" fillId="25" borderId="4" xfId="0" applyFont="1" applyFill="1" applyBorder="1">
      <alignment vertical="center"/>
    </xf>
    <xf numFmtId="0" fontId="1" fillId="26" borderId="0" xfId="0" applyFont="1" applyFill="1">
      <alignment vertical="center"/>
    </xf>
    <xf numFmtId="0" fontId="1" fillId="27" borderId="2" xfId="0" applyFont="1" applyFill="1" applyBorder="1">
      <alignment vertical="center"/>
    </xf>
    <xf numFmtId="0" fontId="1" fillId="27" borderId="9" xfId="0" applyFont="1" applyFill="1" applyBorder="1">
      <alignment vertical="center"/>
    </xf>
    <xf numFmtId="0" fontId="1" fillId="27" borderId="4" xfId="0" applyFont="1" applyFill="1" applyBorder="1">
      <alignment vertical="center"/>
    </xf>
    <xf numFmtId="0" fontId="1" fillId="27" borderId="0" xfId="0" applyFont="1" applyFill="1">
      <alignment vertical="center"/>
    </xf>
    <xf numFmtId="0" fontId="5" fillId="27" borderId="0" xfId="0" applyFont="1" applyFill="1">
      <alignment vertical="center"/>
    </xf>
    <xf numFmtId="0" fontId="1" fillId="28" borderId="4" xfId="0" applyFont="1" applyFill="1" applyBorder="1">
      <alignment vertical="center"/>
    </xf>
    <xf numFmtId="0" fontId="1" fillId="28" borderId="0" xfId="0" applyFont="1" applyFill="1">
      <alignment vertical="center"/>
    </xf>
    <xf numFmtId="0" fontId="1" fillId="28" borderId="10" xfId="0" applyFont="1" applyFill="1" applyBorder="1">
      <alignment vertical="center"/>
    </xf>
    <xf numFmtId="0" fontId="1" fillId="28" borderId="1" xfId="0" applyFont="1" applyFill="1" applyBorder="1">
      <alignment vertical="center"/>
    </xf>
    <xf numFmtId="0" fontId="1" fillId="29" borderId="0" xfId="0" applyFont="1" applyFill="1">
      <alignment vertical="center"/>
    </xf>
    <xf numFmtId="0" fontId="1" fillId="25" borderId="7" xfId="0" applyFont="1" applyFill="1" applyBorder="1">
      <alignment vertical="center"/>
    </xf>
    <xf numFmtId="0" fontId="1" fillId="26" borderId="7" xfId="0" applyFont="1" applyFill="1" applyBorder="1">
      <alignment vertical="center"/>
    </xf>
    <xf numFmtId="0" fontId="1" fillId="27" borderId="6" xfId="0" applyFont="1" applyFill="1" applyBorder="1">
      <alignment vertical="center"/>
    </xf>
    <xf numFmtId="0" fontId="1" fillId="27" borderId="7" xfId="0" applyFont="1" applyFill="1" applyBorder="1">
      <alignment vertical="center"/>
    </xf>
    <xf numFmtId="0" fontId="1" fillId="27" borderId="0" xfId="0" applyFont="1" applyFill="1" applyBorder="1">
      <alignment vertical="center"/>
    </xf>
    <xf numFmtId="0" fontId="1" fillId="28" borderId="7" xfId="0" applyFont="1" applyFill="1" applyBorder="1">
      <alignment vertical="center"/>
    </xf>
    <xf numFmtId="0" fontId="1" fillId="28" borderId="11" xfId="0" applyFont="1" applyFill="1" applyBorder="1">
      <alignment vertical="center"/>
    </xf>
    <xf numFmtId="49" fontId="1" fillId="25" borderId="0" xfId="0" applyNumberFormat="1" applyFont="1" applyFill="1">
      <alignment vertical="center"/>
    </xf>
    <xf numFmtId="49" fontId="1" fillId="27" borderId="9" xfId="0" applyNumberFormat="1" applyFont="1" applyFill="1" applyBorder="1">
      <alignment vertical="center"/>
    </xf>
    <xf numFmtId="49" fontId="1" fillId="27" borderId="0" xfId="0" applyNumberFormat="1" applyFont="1" applyFill="1">
      <alignment vertical="center"/>
    </xf>
    <xf numFmtId="49" fontId="1" fillId="28" borderId="0" xfId="0" applyNumberFormat="1" applyFont="1" applyFill="1">
      <alignment vertical="center"/>
    </xf>
    <xf numFmtId="49" fontId="1" fillId="28" borderId="1" xfId="0" applyNumberFormat="1" applyFont="1" applyFill="1" applyBorder="1">
      <alignment vertical="center"/>
    </xf>
    <xf numFmtId="0" fontId="5" fillId="17" borderId="0" xfId="3285" applyFont="1" applyFill="1" applyBorder="1">
      <alignment vertical="center"/>
    </xf>
    <xf numFmtId="0" fontId="1" fillId="17" borderId="0" xfId="0" applyFont="1" applyFill="1" applyBorder="1">
      <alignment vertical="center"/>
    </xf>
    <xf numFmtId="0" fontId="5" fillId="17" borderId="0" xfId="3285" applyFont="1" applyFill="1">
      <alignment vertical="center"/>
    </xf>
    <xf numFmtId="0" fontId="1" fillId="0" borderId="1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7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11" borderId="7" xfId="0" applyFont="1" applyFill="1" applyBorder="1">
      <alignment vertical="center"/>
    </xf>
    <xf numFmtId="0" fontId="6" fillId="9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49" fontId="1" fillId="17" borderId="0" xfId="0" applyNumberFormat="1" applyFont="1" applyFill="1" applyBorder="1">
      <alignment vertical="center"/>
    </xf>
    <xf numFmtId="49" fontId="1" fillId="17" borderId="0" xfId="0" applyNumberFormat="1" applyFont="1" applyFill="1">
      <alignment vertical="center"/>
    </xf>
    <xf numFmtId="49" fontId="1" fillId="0" borderId="1" xfId="0" applyNumberFormat="1" applyFont="1" applyBorder="1">
      <alignment vertical="center"/>
    </xf>
    <xf numFmtId="49" fontId="1" fillId="11" borderId="0" xfId="0" applyNumberFormat="1" applyFont="1" applyFill="1">
      <alignment vertical="center"/>
    </xf>
    <xf numFmtId="0" fontId="6" fillId="9" borderId="0" xfId="0" applyFont="1" applyFill="1" applyBorder="1" applyAlignment="1">
      <alignment horizontal="center" vertical="center"/>
    </xf>
    <xf numFmtId="0" fontId="1" fillId="30" borderId="0" xfId="0" applyFont="1" applyFill="1">
      <alignment vertical="center"/>
    </xf>
    <xf numFmtId="0" fontId="1" fillId="19" borderId="9" xfId="0" applyFont="1" applyFill="1" applyBorder="1" applyAlignment="1"/>
    <xf numFmtId="0" fontId="1" fillId="0" borderId="9" xfId="0" applyFont="1" applyBorder="1">
      <alignment vertical="center"/>
    </xf>
    <xf numFmtId="0" fontId="1" fillId="19" borderId="0" xfId="0" applyFont="1" applyFill="1" applyAlignment="1"/>
    <xf numFmtId="0" fontId="1" fillId="31" borderId="4" xfId="0" applyFont="1" applyFill="1" applyBorder="1">
      <alignment vertical="center"/>
    </xf>
    <xf numFmtId="0" fontId="1" fillId="31" borderId="0" xfId="0" applyFont="1" applyFill="1">
      <alignment vertical="center"/>
    </xf>
    <xf numFmtId="0" fontId="1" fillId="12" borderId="0" xfId="0" applyFont="1" applyFill="1" applyAlignment="1"/>
    <xf numFmtId="0" fontId="1" fillId="31" borderId="7" xfId="0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1" fillId="12" borderId="0" xfId="0" applyFont="1" applyFill="1" applyBorder="1">
      <alignment vertical="center"/>
    </xf>
    <xf numFmtId="49" fontId="1" fillId="30" borderId="0" xfId="0" applyNumberFormat="1" applyFont="1" applyFill="1">
      <alignment vertical="center"/>
    </xf>
    <xf numFmtId="49" fontId="1" fillId="0" borderId="9" xfId="0" applyNumberFormat="1" applyFont="1" applyBorder="1">
      <alignment vertical="center"/>
    </xf>
    <xf numFmtId="49" fontId="1" fillId="31" borderId="0" xfId="0" applyNumberFormat="1" applyFont="1" applyFill="1">
      <alignment vertical="center"/>
    </xf>
    <xf numFmtId="0" fontId="2" fillId="0" borderId="4" xfId="0" applyFont="1" applyBorder="1">
      <alignment vertical="center"/>
    </xf>
    <xf numFmtId="0" fontId="1" fillId="12" borderId="4" xfId="0" applyFont="1" applyFill="1" applyBorder="1">
      <alignment vertical="center"/>
    </xf>
    <xf numFmtId="0" fontId="1" fillId="12" borderId="0" xfId="0" applyFont="1" applyFill="1" applyAlignment="1">
      <alignment vertical="center" wrapText="1"/>
    </xf>
    <xf numFmtId="0" fontId="1" fillId="22" borderId="4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0" borderId="0" xfId="0" applyFont="1" applyBorder="1">
      <alignment vertical="center"/>
    </xf>
    <xf numFmtId="49" fontId="2" fillId="0" borderId="0" xfId="0" applyNumberFormat="1" applyFont="1">
      <alignment vertical="center"/>
    </xf>
    <xf numFmtId="0" fontId="1" fillId="3" borderId="7" xfId="0" applyFont="1" applyFill="1" applyBorder="1">
      <alignment vertical="center"/>
    </xf>
    <xf numFmtId="49" fontId="1" fillId="3" borderId="0" xfId="0" applyNumberFormat="1" applyFont="1" applyFill="1">
      <alignment vertical="center"/>
    </xf>
    <xf numFmtId="0" fontId="1" fillId="32" borderId="0" xfId="0" applyFont="1" applyFill="1">
      <alignment vertical="center"/>
    </xf>
    <xf numFmtId="0" fontId="1" fillId="32" borderId="7" xfId="0" applyFont="1" applyFill="1" applyBorder="1">
      <alignment vertical="center"/>
    </xf>
    <xf numFmtId="0" fontId="1" fillId="17" borderId="7" xfId="0" applyFont="1" applyFill="1" applyBorder="1" applyAlignment="1"/>
    <xf numFmtId="0" fontId="1" fillId="17" borderId="0" xfId="0" applyFont="1" applyFill="1" applyAlignment="1"/>
    <xf numFmtId="49" fontId="1" fillId="32" borderId="0" xfId="0" applyNumberFormat="1" applyFont="1" applyFill="1">
      <alignment vertical="center"/>
    </xf>
    <xf numFmtId="49" fontId="1" fillId="12" borderId="0" xfId="0" applyNumberFormat="1" applyFont="1" applyFill="1">
      <alignment vertical="center"/>
    </xf>
    <xf numFmtId="0" fontId="7" fillId="0" borderId="0" xfId="0" applyFont="1">
      <alignment vertical="center"/>
    </xf>
    <xf numFmtId="0" fontId="7" fillId="0" borderId="4" xfId="0" applyFont="1" applyBorder="1">
      <alignment vertical="center"/>
    </xf>
    <xf numFmtId="0" fontId="1" fillId="33" borderId="0" xfId="0" applyFont="1" applyFill="1">
      <alignment vertical="center"/>
    </xf>
    <xf numFmtId="0" fontId="7" fillId="33" borderId="0" xfId="0" applyFont="1" applyFill="1">
      <alignment vertical="center"/>
    </xf>
    <xf numFmtId="0" fontId="7" fillId="33" borderId="4" xfId="0" applyFont="1" applyFill="1" applyBorder="1">
      <alignment vertical="center"/>
    </xf>
    <xf numFmtId="0" fontId="1" fillId="0" borderId="0" xfId="0" applyFont="1" applyAlignment="1"/>
    <xf numFmtId="0" fontId="5" fillId="0" borderId="0" xfId="0" applyFont="1" applyAlignment="1">
      <alignment horizontal="left" vertical="center"/>
    </xf>
    <xf numFmtId="0" fontId="1" fillId="33" borderId="7" xfId="0" applyFont="1" applyFill="1" applyBorder="1">
      <alignment vertical="center"/>
    </xf>
    <xf numFmtId="49" fontId="1" fillId="33" borderId="0" xfId="0" applyNumberFormat="1" applyFont="1" applyFill="1">
      <alignment vertical="center"/>
    </xf>
    <xf numFmtId="0" fontId="6" fillId="17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3" borderId="0" xfId="0" applyFont="1" applyFill="1" applyAlignment="1"/>
    <xf numFmtId="0" fontId="1" fillId="3" borderId="4" xfId="0" applyFont="1" applyFill="1" applyBorder="1">
      <alignment vertical="center"/>
    </xf>
    <xf numFmtId="49" fontId="1" fillId="4" borderId="0" xfId="0" applyNumberFormat="1" applyFont="1" applyFill="1">
      <alignment vertical="center"/>
    </xf>
    <xf numFmtId="0" fontId="1" fillId="34" borderId="0" xfId="0" applyFont="1" applyFill="1">
      <alignment vertical="center"/>
    </xf>
    <xf numFmtId="0" fontId="1" fillId="34" borderId="0" xfId="0" applyFont="1" applyFill="1" applyAlignment="1"/>
    <xf numFmtId="0" fontId="1" fillId="34" borderId="4" xfId="0" applyFont="1" applyFill="1" applyBorder="1">
      <alignment vertical="center"/>
    </xf>
    <xf numFmtId="0" fontId="1" fillId="13" borderId="0" xfId="0" applyFont="1" applyFill="1" applyAlignment="1"/>
    <xf numFmtId="0" fontId="1" fillId="22" borderId="7" xfId="0" applyFont="1" applyFill="1" applyBorder="1">
      <alignment vertical="center"/>
    </xf>
    <xf numFmtId="0" fontId="1" fillId="34" borderId="7" xfId="0" applyFont="1" applyFill="1" applyBorder="1">
      <alignment vertical="center"/>
    </xf>
    <xf numFmtId="0" fontId="5" fillId="22" borderId="0" xfId="0" applyFont="1" applyFill="1">
      <alignment vertical="center"/>
    </xf>
    <xf numFmtId="49" fontId="1" fillId="34" borderId="0" xfId="0" applyNumberFormat="1" applyFont="1" applyFill="1">
      <alignment vertical="center"/>
    </xf>
    <xf numFmtId="0" fontId="1" fillId="10" borderId="7" xfId="0" applyFont="1" applyFill="1" applyBorder="1">
      <alignment vertical="center"/>
    </xf>
    <xf numFmtId="49" fontId="1" fillId="10" borderId="0" xfId="0" applyNumberFormat="1" applyFont="1" applyFill="1">
      <alignment vertical="center"/>
    </xf>
    <xf numFmtId="49" fontId="1" fillId="22" borderId="0" xfId="0" applyNumberFormat="1" applyFont="1" applyFill="1">
      <alignment vertical="center"/>
    </xf>
    <xf numFmtId="0" fontId="6" fillId="22" borderId="0" xfId="0" applyFont="1" applyFill="1" applyAlignment="1">
      <alignment horizontal="center" vertical="center"/>
    </xf>
    <xf numFmtId="0" fontId="1" fillId="35" borderId="0" xfId="0" applyFont="1" applyFill="1">
      <alignment vertical="center"/>
    </xf>
    <xf numFmtId="0" fontId="1" fillId="35" borderId="7" xfId="0" applyFont="1" applyFill="1" applyBorder="1">
      <alignment vertical="center"/>
    </xf>
    <xf numFmtId="49" fontId="1" fillId="35" borderId="0" xfId="0" applyNumberFormat="1" applyFont="1" applyFill="1">
      <alignment vertical="center"/>
    </xf>
    <xf numFmtId="0" fontId="6" fillId="35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left" vertical="center"/>
    </xf>
    <xf numFmtId="0" fontId="1" fillId="4" borderId="4" xfId="0" applyFont="1" applyFill="1" applyBorder="1">
      <alignment vertical="center"/>
    </xf>
    <xf numFmtId="0" fontId="1" fillId="17" borderId="0" xfId="0" applyFont="1" applyFill="1" applyAlignment="1">
      <alignment vertical="center" wrapText="1"/>
    </xf>
    <xf numFmtId="0" fontId="5" fillId="15" borderId="0" xfId="0" applyFont="1" applyFill="1" applyAlignment="1">
      <alignment horizontal="left" vertical="center"/>
    </xf>
    <xf numFmtId="0" fontId="1" fillId="3" borderId="4" xfId="0" applyFont="1" applyFill="1" applyBorder="1" applyAlignment="1">
      <alignment vertical="center" wrapText="1"/>
    </xf>
    <xf numFmtId="0" fontId="1" fillId="4" borderId="7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4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5" borderId="2" xfId="0" applyFont="1" applyFill="1" applyBorder="1">
      <alignment vertical="center"/>
    </xf>
    <xf numFmtId="0" fontId="1" fillId="35" borderId="6" xfId="0" applyFont="1" applyFill="1" applyBorder="1">
      <alignment vertical="center"/>
    </xf>
    <xf numFmtId="0" fontId="1" fillId="35" borderId="0" xfId="0" applyFont="1" applyFill="1" applyAlignment="1"/>
    <xf numFmtId="0" fontId="1" fillId="35" borderId="4" xfId="0" applyFont="1" applyFill="1" applyBorder="1">
      <alignment vertical="center"/>
    </xf>
    <xf numFmtId="0" fontId="1" fillId="36" borderId="4" xfId="0" applyFont="1" applyFill="1" applyBorder="1">
      <alignment vertical="center"/>
    </xf>
    <xf numFmtId="0" fontId="1" fillId="36" borderId="7" xfId="0" applyFont="1" applyFill="1" applyBorder="1">
      <alignment vertical="center"/>
    </xf>
    <xf numFmtId="0" fontId="1" fillId="36" borderId="0" xfId="0" applyFont="1" applyFill="1" applyAlignment="1"/>
    <xf numFmtId="0" fontId="1" fillId="36" borderId="0" xfId="0" applyFont="1" applyFill="1">
      <alignment vertical="center"/>
    </xf>
    <xf numFmtId="0" fontId="1" fillId="35" borderId="4" xfId="0" applyFont="1" applyFill="1" applyBorder="1" applyAlignment="1">
      <alignment vertical="center"/>
    </xf>
    <xf numFmtId="0" fontId="1" fillId="22" borderId="10" xfId="0" applyFont="1" applyFill="1" applyBorder="1">
      <alignment vertical="center"/>
    </xf>
    <xf numFmtId="0" fontId="1" fillId="22" borderId="11" xfId="0" applyFont="1" applyFill="1" applyBorder="1">
      <alignment vertical="center"/>
    </xf>
    <xf numFmtId="0" fontId="1" fillId="0" borderId="0" xfId="0" applyFont="1" applyAlignment="1">
      <alignment vertical="center"/>
    </xf>
    <xf numFmtId="0" fontId="1" fillId="35" borderId="0" xfId="0" applyFont="1" applyFill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49" fontId="1" fillId="0" borderId="0" xfId="0" applyNumberFormat="1" applyFont="1" applyAlignment="1">
      <alignment vertical="center"/>
    </xf>
    <xf numFmtId="0" fontId="5" fillId="35" borderId="0" xfId="0" applyFont="1" applyFill="1" applyAlignment="1">
      <alignment horizontal="left" vertical="center"/>
    </xf>
    <xf numFmtId="0" fontId="1" fillId="23" borderId="7" xfId="0" applyFont="1" applyFill="1" applyBorder="1">
      <alignment vertical="center"/>
    </xf>
    <xf numFmtId="0" fontId="1" fillId="23" borderId="0" xfId="0" applyFont="1" applyFill="1" applyAlignment="1">
      <alignment horizontal="left" vertical="center"/>
    </xf>
    <xf numFmtId="0" fontId="1" fillId="37" borderId="0" xfId="0" applyFont="1" applyFill="1">
      <alignment vertical="center"/>
    </xf>
    <xf numFmtId="0" fontId="1" fillId="37" borderId="0" xfId="0" applyFont="1" applyFill="1" applyAlignment="1"/>
    <xf numFmtId="0" fontId="1" fillId="9" borderId="4" xfId="0" applyFont="1" applyFill="1" applyBorder="1">
      <alignment vertical="center"/>
    </xf>
    <xf numFmtId="0" fontId="1" fillId="38" borderId="0" xfId="0" applyFont="1" applyFill="1">
      <alignment vertical="center"/>
    </xf>
    <xf numFmtId="0" fontId="1" fillId="39" borderId="0" xfId="0" applyFont="1" applyFill="1">
      <alignment vertical="center"/>
    </xf>
    <xf numFmtId="0" fontId="5" fillId="38" borderId="0" xfId="0" applyFont="1" applyFill="1" applyAlignment="1">
      <alignment vertical="center"/>
    </xf>
    <xf numFmtId="49" fontId="1" fillId="9" borderId="0" xfId="0" applyNumberFormat="1" applyFont="1" applyFill="1">
      <alignment vertical="center"/>
    </xf>
    <xf numFmtId="0" fontId="1" fillId="9" borderId="0" xfId="0" applyFont="1" applyFill="1" applyAlignment="1">
      <alignment horizontal="left" vertical="center"/>
    </xf>
    <xf numFmtId="49" fontId="1" fillId="39" borderId="0" xfId="0" applyNumberFormat="1" applyFont="1" applyFill="1">
      <alignment vertical="center"/>
    </xf>
    <xf numFmtId="49" fontId="1" fillId="38" borderId="0" xfId="0" applyNumberFormat="1" applyFont="1" applyFill="1">
      <alignment vertical="center"/>
    </xf>
    <xf numFmtId="0" fontId="1" fillId="38" borderId="12" xfId="0" applyFont="1" applyFill="1" applyBorder="1">
      <alignment vertical="center"/>
    </xf>
    <xf numFmtId="0" fontId="5" fillId="38" borderId="12" xfId="0" applyFont="1" applyFill="1" applyBorder="1" applyAlignment="1">
      <alignment vertical="center"/>
    </xf>
    <xf numFmtId="0" fontId="1" fillId="39" borderId="12" xfId="0" applyFont="1" applyFill="1" applyBorder="1">
      <alignment vertical="center"/>
    </xf>
    <xf numFmtId="0" fontId="1" fillId="38" borderId="0" xfId="0" applyFont="1" applyFill="1" applyBorder="1">
      <alignment vertical="center"/>
    </xf>
    <xf numFmtId="0" fontId="0" fillId="3" borderId="0" xfId="0" applyFill="1">
      <alignment vertical="center"/>
    </xf>
    <xf numFmtId="0" fontId="5" fillId="9" borderId="0" xfId="0" applyFont="1" applyFill="1" applyBorder="1">
      <alignment vertical="center"/>
    </xf>
    <xf numFmtId="0" fontId="6" fillId="36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8" fillId="0" borderId="0" xfId="0" applyFont="1" applyFill="1" applyAlignment="1"/>
  </cellXfs>
  <cellStyles count="40626">
    <cellStyle name="常规" xfId="0" builtinId="0"/>
    <cellStyle name="常规 3 4 4 3 2" xfId="1"/>
    <cellStyle name="常规 25 2 7" xfId="2"/>
    <cellStyle name="常规 19 5 2 3" xfId="3"/>
    <cellStyle name="常规 24 5 2 3" xfId="4"/>
    <cellStyle name="常规 3 9 4" xfId="5"/>
    <cellStyle name="常规 5 6 2 3 2 3 3" xfId="6"/>
    <cellStyle name="常规 15 5 4 14" xfId="7"/>
    <cellStyle name="常规 20 5 4 14" xfId="8"/>
    <cellStyle name="货币[0]" xfId="9" builtinId="7"/>
    <cellStyle name="常规 35 3 2 4 6 3 2" xfId="10"/>
    <cellStyle name="常规 2 2 2 2 4 2 2 13" xfId="11"/>
    <cellStyle name="常规 2 27 5" xfId="12"/>
    <cellStyle name="常规 2 32 5" xfId="13"/>
    <cellStyle name="常规 10 3 4 4" xfId="14"/>
    <cellStyle name="常规 10 6 2 3" xfId="15"/>
    <cellStyle name="常规 13 3 4 9" xfId="16"/>
    <cellStyle name="常规 2 2 2 2 4 4 8" xfId="17"/>
    <cellStyle name="常规 16 2 6 2 3" xfId="18"/>
    <cellStyle name="常规 21 2 6 2 3" xfId="19"/>
    <cellStyle name="常规 35 4 3 3 13 2" xfId="20"/>
    <cellStyle name="常规 10 2 2 4 12" xfId="21"/>
    <cellStyle name="常规 2 25 3 4" xfId="22"/>
    <cellStyle name="常规 10 3 2 2 4" xfId="23"/>
    <cellStyle name="常规 3 2 7 2 2 8" xfId="24"/>
    <cellStyle name="20% - 强调文字颜色 1 2" xfId="25"/>
    <cellStyle name="常规 18 2 2 2 3 2" xfId="26"/>
    <cellStyle name="常规 23 2 2 2 3 2" xfId="27"/>
    <cellStyle name="常规 13 2 4 3 2 14" xfId="28"/>
    <cellStyle name="常规 35 2 2 3 2 12" xfId="29"/>
    <cellStyle name="常规 11 3 7" xfId="30"/>
    <cellStyle name="常规 35 2 4 2 4 6 2" xfId="31"/>
    <cellStyle name="常规 10 5 4 15" xfId="32"/>
    <cellStyle name="常规 17 2 4 2 4" xfId="33"/>
    <cellStyle name="常规 22 2 4 2 4" xfId="34"/>
    <cellStyle name="常规 2 25 3 2 2" xfId="35"/>
    <cellStyle name="常规 2 30 3 2 2" xfId="36"/>
    <cellStyle name="常规 10 3 2 2 2 2" xfId="37"/>
    <cellStyle name="常规 19 5 2 2 9" xfId="38"/>
    <cellStyle name="常规 24 5 2 2 9" xfId="39"/>
    <cellStyle name="常规 15 2 8 2 2" xfId="40"/>
    <cellStyle name="常规 20 2 8 2 2" xfId="41"/>
    <cellStyle name="20% - 强调文字颜色 3" xfId="42" builtinId="38"/>
    <cellStyle name="常规 2 2 2 2 2 5 2 7" xfId="43"/>
    <cellStyle name="常规 3 2 4 5 2" xfId="44"/>
    <cellStyle name="常规 17 5 4 3" xfId="45"/>
    <cellStyle name="常规 22 5 4 3" xfId="46"/>
    <cellStyle name="常规 2 13 4 2" xfId="47"/>
    <cellStyle name="常规 35 4 3 3 5 5" xfId="48"/>
    <cellStyle name="常规 10 2 2 5 2" xfId="49"/>
    <cellStyle name="输入" xfId="50" builtinId="20"/>
    <cellStyle name="常规 35 2 5 3 2 3 3 2" xfId="51"/>
    <cellStyle name="常规 10 5 4 2" xfId="52"/>
    <cellStyle name="常规 35 2 2 2 4 2 3 2 3" xfId="53"/>
    <cellStyle name="货币" xfId="54" builtinId="4"/>
    <cellStyle name="常规 12 3 2 2 2" xfId="55"/>
    <cellStyle name="常规 35 4 2 4 6 2 2" xfId="56"/>
    <cellStyle name="常规 11 3 4 12" xfId="57"/>
    <cellStyle name="常规 35 2 5 3 2 4 4" xfId="58"/>
    <cellStyle name="常规 10 6 5" xfId="59"/>
    <cellStyle name="常规 15 4 2" xfId="60"/>
    <cellStyle name="常规 20 4 2" xfId="61"/>
    <cellStyle name="常规 2 4 3 2 4 9" xfId="62"/>
    <cellStyle name="常规 3 7 6 2" xfId="63"/>
    <cellStyle name="常规 10 2 5 3 3" xfId="64"/>
    <cellStyle name="常规 35 3 2 4 5" xfId="65"/>
    <cellStyle name="千位分隔[0]" xfId="66" builtinId="6"/>
    <cellStyle name="常规 13 3 2 2 12" xfId="67"/>
    <cellStyle name="常规 17 3 3 2 11" xfId="68"/>
    <cellStyle name="常规 22 3 3 2 11" xfId="69"/>
    <cellStyle name="常规 35 2 2 5 9 2 2" xfId="70"/>
    <cellStyle name="常规 10 5 2 3 3" xfId="71"/>
    <cellStyle name="常规 2 13 13" xfId="72"/>
    <cellStyle name="40% - 强调文字颜色 3" xfId="73" builtinId="39"/>
    <cellStyle name="差" xfId="74" builtinId="27"/>
    <cellStyle name="常规 18 5 3 2 12" xfId="75"/>
    <cellStyle name="常规 23 5 3 2 12" xfId="76"/>
    <cellStyle name="常规 2 17 3 2 7" xfId="77"/>
    <cellStyle name="常规 2 22 3 2 7" xfId="78"/>
    <cellStyle name="常规 3 10 6" xfId="79"/>
    <cellStyle name="常规 35 2 3 3 2 8 2 2" xfId="80"/>
    <cellStyle name="常规 15 5 3 2 6" xfId="81"/>
    <cellStyle name="常规 20 5 3 2 6" xfId="82"/>
    <cellStyle name="常规 14 2 3 2 2" xfId="83"/>
    <cellStyle name="常规 10 2 9 2" xfId="84"/>
    <cellStyle name="常规 35 2 2 2 2 2 7 5" xfId="85"/>
    <cellStyle name="常规 19 2 3 2 2 3" xfId="86"/>
    <cellStyle name="常规 24 2 3 2 2 3" xfId="87"/>
    <cellStyle name="常规 2 2 4 3 4 12" xfId="88"/>
    <cellStyle name="千位分隔" xfId="89" builtinId="3"/>
    <cellStyle name="常规 35 2 3 2 3 2 7 3" xfId="90"/>
    <cellStyle name="常规 18 2 2 2 2 5" xfId="91"/>
    <cellStyle name="常规 11 2 2 3 2 12" xfId="92"/>
    <cellStyle name="常规 23 2 2 2 2 5" xfId="93"/>
    <cellStyle name="常规 16 5 2 2 11" xfId="94"/>
    <cellStyle name="常规 21 5 2 2 11" xfId="95"/>
    <cellStyle name="常规 2 2 2 3 4 3 2" xfId="96"/>
    <cellStyle name="常规 14 3 3 3" xfId="97"/>
    <cellStyle name="60% - 强调文字颜色 3" xfId="98" builtinId="40"/>
    <cellStyle name="常规 35 2 2 2 2 3 14" xfId="99"/>
    <cellStyle name="超链接" xfId="100" builtinId="8"/>
    <cellStyle name="常规 10 3 4 13" xfId="101"/>
    <cellStyle name="常规 35 3 2 4 2 12 2" xfId="102"/>
    <cellStyle name="常规 35 2 9 2 3" xfId="103"/>
    <cellStyle name="常规 10 2 2 3" xfId="104"/>
    <cellStyle name="百分比" xfId="105" builtinId="5"/>
    <cellStyle name="常规 35 6 3 10 3 2" xfId="106"/>
    <cellStyle name="常规 10 4 2 8" xfId="107"/>
    <cellStyle name="常规 35 4 2 2 2 2 6 2 3" xfId="108"/>
    <cellStyle name="常规 12 2 4 2 2 2" xfId="109"/>
    <cellStyle name="常规 2 2 5 2 4 4" xfId="110"/>
    <cellStyle name="常规 10 2 2 2 2 6" xfId="111"/>
    <cellStyle name="40% - 强调文字颜色 6 4 2" xfId="112"/>
    <cellStyle name="常规 2 18 8 2 2" xfId="113"/>
    <cellStyle name="常规 2 23 8 2 2" xfId="114"/>
    <cellStyle name="已访问的超链接" xfId="115" builtinId="9"/>
    <cellStyle name="常规 15 7 2" xfId="116"/>
    <cellStyle name="常规 20 7 2" xfId="117"/>
    <cellStyle name="20% - 强调文字颜色 4 5" xfId="118"/>
    <cellStyle name="常规 2 6 2 4 8" xfId="119"/>
    <cellStyle name="常规 2 10 2 3 2 13" xfId="120"/>
    <cellStyle name="注释" xfId="121" builtinId="10"/>
    <cellStyle name="60% - 强调文字颜色 2" xfId="122" builtinId="36"/>
    <cellStyle name="常规 10 9 2 3" xfId="123"/>
    <cellStyle name="常规 2 15 2 2 2 14" xfId="124"/>
    <cellStyle name="常规 2 20 2 2 2 14" xfId="125"/>
    <cellStyle name="常规 2 4 3 3 2 5" xfId="126"/>
    <cellStyle name="常规 2 2 9 2 2 2" xfId="127"/>
    <cellStyle name="标题 4" xfId="128" builtinId="19"/>
    <cellStyle name="常规 3 4 4 3 2 3" xfId="129"/>
    <cellStyle name="常规 25 2 7 3" xfId="130"/>
    <cellStyle name="常规 19 5 2 3 3" xfId="131"/>
    <cellStyle name="常规 24 5 2 3 3" xfId="132"/>
    <cellStyle name="常规 12 6 15" xfId="133"/>
    <cellStyle name="常规 10 2 6 3 3" xfId="134"/>
    <cellStyle name="警告文本" xfId="135" builtinId="11"/>
    <cellStyle name="常规 35 2 3 3 3 2 2 2 2" xfId="136"/>
    <cellStyle name="常规 15 2 4 3 2 11" xfId="137"/>
    <cellStyle name="常规 20 2 4 3 2 11" xfId="138"/>
    <cellStyle name="常规 35 3 2 3 9 2" xfId="139"/>
    <cellStyle name="20% - 强调文字颜色 4 4 2" xfId="140"/>
    <cellStyle name="常规 5 5 7 2 13" xfId="141"/>
    <cellStyle name="常规 35 4 3 7 2 3" xfId="142"/>
    <cellStyle name="常规 35 2 3 2 2 5 2 3" xfId="143"/>
    <cellStyle name="标题" xfId="144" builtinId="15"/>
    <cellStyle name="解释性文本" xfId="145" builtinId="53"/>
    <cellStyle name="常规 35 3 2 2 3 2 2 3 2" xfId="146"/>
    <cellStyle name="常规 15 2 4 4 3" xfId="147"/>
    <cellStyle name="常规 20 2 4 4 3" xfId="148"/>
    <cellStyle name="常规 35 2 3 2 9 3" xfId="149"/>
    <cellStyle name="常规 12 3 5" xfId="150"/>
    <cellStyle name="常规 35 2 3 5 2 3 5" xfId="151"/>
    <cellStyle name="常规 2 15 2 2 2 11" xfId="152"/>
    <cellStyle name="常规 2 20 2 2 2 11" xfId="153"/>
    <cellStyle name="常规 2 4 3 3 2 2" xfId="154"/>
    <cellStyle name="标题 1" xfId="155" builtinId="16"/>
    <cellStyle name="常规 2 15 2 2 2 12" xfId="156"/>
    <cellStyle name="常规 2 20 2 2 2 12" xfId="157"/>
    <cellStyle name="常规 2 4 3 3 2 3" xfId="158"/>
    <cellStyle name="标题 2" xfId="159" builtinId="17"/>
    <cellStyle name="60% - 强调文字颜色 1" xfId="160" builtinId="32"/>
    <cellStyle name="常规 18 2 4 3 2 15" xfId="161"/>
    <cellStyle name="常规 23 2 4 3 2 15" xfId="162"/>
    <cellStyle name="常规 10 9 2 2" xfId="163"/>
    <cellStyle name="常规 2 15 2 2 2 13" xfId="164"/>
    <cellStyle name="常规 2 20 2 2 2 13" xfId="165"/>
    <cellStyle name="常规 2 4 3 3 2 4" xfId="166"/>
    <cellStyle name="标题 3" xfId="167" builtinId="18"/>
    <cellStyle name="常规 3 4 4 3 2 2" xfId="168"/>
    <cellStyle name="常规 25 2 7 2" xfId="169"/>
    <cellStyle name="常规 19 5 2 3 2" xfId="170"/>
    <cellStyle name="常规 24 5 2 3 2" xfId="171"/>
    <cellStyle name="60% - 强调文字颜色 4" xfId="172" builtinId="44"/>
    <cellStyle name="常规 15 9 2" xfId="173"/>
    <cellStyle name="常规 2 3 7 3 2 4" xfId="174"/>
    <cellStyle name="常规 20 9 2" xfId="175"/>
    <cellStyle name="常规 12 5 2 2 10" xfId="176"/>
    <cellStyle name="输出" xfId="177" builtinId="21"/>
    <cellStyle name="常规 27 2 3 2 2 3" xfId="178"/>
    <cellStyle name="20% - 强调文字颜色 2 4 2" xfId="179"/>
    <cellStyle name="常规 3 2 2 5 2 2 10" xfId="180"/>
    <cellStyle name="常规 26 2 2 2 2 5" xfId="181"/>
    <cellStyle name="常规 2 11 4 2 2 10" xfId="182"/>
    <cellStyle name="常规 2 3 18 2" xfId="183"/>
    <cellStyle name="常规 2 3 23 2" xfId="184"/>
    <cellStyle name="计算" xfId="185" builtinId="22"/>
    <cellStyle name="常规 3 4 3 3 4 13" xfId="186"/>
    <cellStyle name="常规 15 2 4 4 14" xfId="187"/>
    <cellStyle name="常规 20 2 4 4 14" xfId="188"/>
    <cellStyle name="常规 2 7 4 2 3 3" xfId="189"/>
    <cellStyle name="常规 2 13 14 2" xfId="190"/>
    <cellStyle name="40% - 强调文字颜色 4 2" xfId="191"/>
    <cellStyle name="常规 35 4 3 4 2 4" xfId="192"/>
    <cellStyle name="常规 35 2 3 2 2 2 2 4" xfId="193"/>
    <cellStyle name="检查单元格" xfId="194" builtinId="23"/>
    <cellStyle name="常规 2 3 2 5 2 12" xfId="195"/>
    <cellStyle name="常规 13 5" xfId="196"/>
    <cellStyle name="20% - 强调文字颜色 6" xfId="197" builtinId="50"/>
    <cellStyle name="常规 35 2 2 3 2 2 4" xfId="198"/>
    <cellStyle name="常规 3 2 4 5 5" xfId="199"/>
    <cellStyle name="常规 17 5 4 6" xfId="200"/>
    <cellStyle name="常规 22 5 4 6" xfId="201"/>
    <cellStyle name="常规 2 13 4 5" xfId="202"/>
    <cellStyle name="常规 2 3 2 2 3 2 2 3" xfId="203"/>
    <cellStyle name="常规 2 25 2 4 4" xfId="204"/>
    <cellStyle name="常规 35 2 3 2 2 3 11 3 2" xfId="205"/>
    <cellStyle name="常规 18 2 2 2 2 15" xfId="206"/>
    <cellStyle name="常规 23 2 2 2 2 15" xfId="207"/>
    <cellStyle name="常规 35 2 3 2 2 10 3 2" xfId="208"/>
    <cellStyle name="常规 10 5 3 2 13" xfId="209"/>
    <cellStyle name="常规 35 2 3 5 9 4" xfId="210"/>
    <cellStyle name="常规 15 3 6" xfId="211"/>
    <cellStyle name="常规 20 3 6" xfId="212"/>
    <cellStyle name="常规 10 5 2 2 2 3" xfId="213"/>
    <cellStyle name="常规 3 2 2 6 4 2" xfId="214"/>
    <cellStyle name="强调文字颜色 2" xfId="215" builtinId="33"/>
    <cellStyle name="常规 14 2 6 2" xfId="216"/>
    <cellStyle name="链接单元格" xfId="217" builtinId="24"/>
    <cellStyle name="常规 35 3 2 5 8 5" xfId="218"/>
    <cellStyle name="常规 18 2 4 2 2 2 2" xfId="219"/>
    <cellStyle name="常规 23 2 4 2 2 2 2" xfId="220"/>
    <cellStyle name="常规 17 3 3 2 6" xfId="221"/>
    <cellStyle name="常规 22 3 3 2 6" xfId="222"/>
    <cellStyle name="常规 16 2 3 2 13" xfId="223"/>
    <cellStyle name="常规 21 2 3 2 13" xfId="224"/>
    <cellStyle name="40% - 强调文字颜色 6 5" xfId="225"/>
    <cellStyle name="常规 2 18 8 3" xfId="226"/>
    <cellStyle name="常规 2 23 8 3" xfId="227"/>
    <cellStyle name="常规 12 10 2" xfId="228"/>
    <cellStyle name="常规 107 2" xfId="229"/>
    <cellStyle name="常规 2 2 2 2 3 4 2 9" xfId="230"/>
    <cellStyle name="常规 3 3 3 5 4" xfId="231"/>
    <cellStyle name="常规 2 18 4 2 2 12" xfId="232"/>
    <cellStyle name="常规 2 23 4 2 2 12" xfId="233"/>
    <cellStyle name="汇总" xfId="234" builtinId="25"/>
    <cellStyle name="常规 11 7 2 2" xfId="235"/>
    <cellStyle name="好" xfId="236" builtinId="26"/>
    <cellStyle name="常规 28 2 7" xfId="237"/>
    <cellStyle name="常规 19 8 2 3" xfId="238"/>
    <cellStyle name="常规 24 8 2 3" xfId="239"/>
    <cellStyle name="常规 10 3 2 2 12" xfId="240"/>
    <cellStyle name="常规 35 3 3 4 9 4" xfId="241"/>
    <cellStyle name="常规 3 7 4 5" xfId="242"/>
    <cellStyle name="常规 10 2 4 2 2 13" xfId="243"/>
    <cellStyle name="适中" xfId="244" builtinId="28"/>
    <cellStyle name="常规 35 3 2 2 8" xfId="245"/>
    <cellStyle name="常规 3 2 3 5 2 2 2" xfId="246"/>
    <cellStyle name="20% - 强调文字颜色 3 3" xfId="247"/>
    <cellStyle name="常规 2 12 4 2 2 2" xfId="248"/>
    <cellStyle name="20% - 强调文字颜色 5" xfId="249" builtinId="46"/>
    <cellStyle name="常规 35 2 2 3 2 2 3" xfId="250"/>
    <cellStyle name="常规 2 2 2 2 2 5 2 9" xfId="251"/>
    <cellStyle name="常规 3 2 4 5 4" xfId="252"/>
    <cellStyle name="常规 17 5 4 5" xfId="253"/>
    <cellStyle name="常规 22 5 4 5" xfId="254"/>
    <cellStyle name="常规 2 13 4 4" xfId="255"/>
    <cellStyle name="常规 2 3 2 2 3 2 2 2" xfId="256"/>
    <cellStyle name="常规 35 3 2 13 2 3" xfId="257"/>
    <cellStyle name="常规 3 2 3 2 2 3 2 9" xfId="258"/>
    <cellStyle name="常规 12 2 2 5 2" xfId="259"/>
    <cellStyle name="强调文字颜色 1" xfId="260" builtinId="29"/>
    <cellStyle name="常规 10 5 8" xfId="261"/>
    <cellStyle name="常规 18 2 2 2 2 14" xfId="262"/>
    <cellStyle name="常规 23 2 2 2 2 14" xfId="263"/>
    <cellStyle name="常规 2 25 2 4 3" xfId="264"/>
    <cellStyle name="常规 10 5 3 2 12" xfId="265"/>
    <cellStyle name="常规 3 2 3 7 3" xfId="266"/>
    <cellStyle name="常规 19 2 4 2 4" xfId="267"/>
    <cellStyle name="常规 24 2 4 2 4" xfId="268"/>
    <cellStyle name="常规 2 12 6 3" xfId="269"/>
    <cellStyle name="常规 35 2 3 5 9 3" xfId="270"/>
    <cellStyle name="常规 15 3 5" xfId="271"/>
    <cellStyle name="常规 20 3 5" xfId="272"/>
    <cellStyle name="常规 10 5 2 2 2 2" xfId="273"/>
    <cellStyle name="常规 13 2 4 3 2 12" xfId="274"/>
    <cellStyle name="常规 35 2 2 3 2 10" xfId="275"/>
    <cellStyle name="常规 11 3 5" xfId="276"/>
    <cellStyle name="常规 10 5 4 13" xfId="277"/>
    <cellStyle name="常规 35 2 6 10 2 3" xfId="278"/>
    <cellStyle name="常规 19 5 2 2 7" xfId="279"/>
    <cellStyle name="常规 24 5 2 2 7" xfId="280"/>
    <cellStyle name="20% - 强调文字颜色 1" xfId="281" builtinId="30"/>
    <cellStyle name="常规 27 2 8 2 3" xfId="282"/>
    <cellStyle name="常规 13 6 2" xfId="283"/>
    <cellStyle name="常规 12 4 2 12" xfId="284"/>
    <cellStyle name="常规 35 2 3 2 2 2 2 5 2" xfId="285"/>
    <cellStyle name="常规 10 2 3 2 2 2" xfId="286"/>
    <cellStyle name="常规 26 3 3 2" xfId="287"/>
    <cellStyle name="常规 31 3 3 2" xfId="288"/>
    <cellStyle name="常规 13 5 3 2 6" xfId="289"/>
    <cellStyle name="常规 11 4 2 4" xfId="290"/>
    <cellStyle name="常规 27 6 9" xfId="291"/>
    <cellStyle name="常规 2 12 2 2 2 9" xfId="292"/>
    <cellStyle name="40% - 强调文字颜色 4 3 2" xfId="293"/>
    <cellStyle name="常规 2 13 11" xfId="294"/>
    <cellStyle name="40% - 强调文字颜色 1" xfId="295" builtinId="31"/>
    <cellStyle name="常规 13 2 4 3 2 13" xfId="296"/>
    <cellStyle name="常规 35 2 2 3 2 11" xfId="297"/>
    <cellStyle name="常规 11 3 6" xfId="298"/>
    <cellStyle name="常规 10 5 4 14" xfId="299"/>
    <cellStyle name="常规 19 5 2 2 8" xfId="300"/>
    <cellStyle name="常规 24 5 2 2 8" xfId="301"/>
    <cellStyle name="20% - 强调文字颜色 2" xfId="302" builtinId="34"/>
    <cellStyle name="常规 17 5 4 2" xfId="303"/>
    <cellStyle name="常规 22 5 4 2" xfId="304"/>
    <cellStyle name="常规 2 2 2 2 2 5 2 6" xfId="305"/>
    <cellStyle name="常规 17 3 3 2 10" xfId="306"/>
    <cellStyle name="常规 22 3 3 2 10" xfId="307"/>
    <cellStyle name="常规 10 5 2 3 2" xfId="308"/>
    <cellStyle name="常规 35 2 4 2 3 2 2 3 3" xfId="309"/>
    <cellStyle name="常规 35 3 3 3 2 5 5" xfId="310"/>
    <cellStyle name="常规 19 2 2 5 2" xfId="311"/>
    <cellStyle name="常规 24 2 2 5 2" xfId="312"/>
    <cellStyle name="常规 17 2 9 2" xfId="313"/>
    <cellStyle name="常规 22 2 9 2" xfId="314"/>
    <cellStyle name="常规 13 6 3" xfId="315"/>
    <cellStyle name="常规 12 4 2 13" xfId="316"/>
    <cellStyle name="常规 35 2 3 2 2 2 2 5 3" xfId="317"/>
    <cellStyle name="常规 10 2 3 2 2 3" xfId="318"/>
    <cellStyle name="常规 2 13 12" xfId="319"/>
    <cellStyle name="40% - 强调文字颜色 2" xfId="320" builtinId="35"/>
    <cellStyle name="常规 35 2 3 2 2 10 3 3" xfId="321"/>
    <cellStyle name="常规 2 26 2" xfId="322"/>
    <cellStyle name="常规 2 31 2" xfId="323"/>
    <cellStyle name="常规 10 5 3 2 14" xfId="324"/>
    <cellStyle name="强调文字颜色 3" xfId="325" builtinId="37"/>
    <cellStyle name="常规 35 5 3 2 2 2 2" xfId="326"/>
    <cellStyle name="常规 14 2 6 3" xfId="327"/>
    <cellStyle name="常规 2 26 3" xfId="328"/>
    <cellStyle name="常规 2 31 3" xfId="329"/>
    <cellStyle name="常规 10 5 3 2 15" xfId="330"/>
    <cellStyle name="常规 10 3 3 2" xfId="331"/>
    <cellStyle name="强调文字颜色 4" xfId="332" builtinId="41"/>
    <cellStyle name="常规 35 5 3 2 2 2 3" xfId="333"/>
    <cellStyle name="常规 14 2 6 4" xfId="334"/>
    <cellStyle name="常规 2 25 3 2 3" xfId="335"/>
    <cellStyle name="常规 2 30 3 2 3" xfId="336"/>
    <cellStyle name="常规 10 3 2 2 2 3" xfId="337"/>
    <cellStyle name="常规 15 2 8 2 3" xfId="338"/>
    <cellStyle name="常规 20 2 8 2 3" xfId="339"/>
    <cellStyle name="20% - 强调文字颜色 4" xfId="340" builtinId="42"/>
    <cellStyle name="常规 35 2 2 3 2 2 2" xfId="341"/>
    <cellStyle name="常规 2 2 2 2 2 5 2 8" xfId="342"/>
    <cellStyle name="常规 3 2 4 5 3" xfId="343"/>
    <cellStyle name="常规 17 5 4 4" xfId="344"/>
    <cellStyle name="常规 22 5 4 4" xfId="345"/>
    <cellStyle name="常规 2 13 4 3" xfId="346"/>
    <cellStyle name="常规 2 13 14" xfId="347"/>
    <cellStyle name="40% - 强调文字颜色 4" xfId="348" builtinId="43"/>
    <cellStyle name="常规 5 2 2 8 2" xfId="349"/>
    <cellStyle name="常规 17 2 4 4 10" xfId="350"/>
    <cellStyle name="常规 22 2 4 4 10" xfId="351"/>
    <cellStyle name="常规 2 26 4" xfId="352"/>
    <cellStyle name="常规 2 31 4" xfId="353"/>
    <cellStyle name="常规 10 3 3 3" xfId="354"/>
    <cellStyle name="强调文字颜色 5" xfId="355" builtinId="45"/>
    <cellStyle name="常规 2 13 15" xfId="356"/>
    <cellStyle name="常规 2 13 20" xfId="357"/>
    <cellStyle name="40% - 强调文字颜色 5" xfId="358" builtinId="47"/>
    <cellStyle name="常规 17 2 4 4 11" xfId="359"/>
    <cellStyle name="常规 22 2 4 4 11" xfId="360"/>
    <cellStyle name="常规 2 3 4 5 6" xfId="361"/>
    <cellStyle name="常规 13 2 2 2 2 2 2" xfId="362"/>
    <cellStyle name="60% - 强调文字颜色 5" xfId="363" builtinId="48"/>
    <cellStyle name="常规 35 2 3 3 3 10 3 3" xfId="364"/>
    <cellStyle name="常规 16 5 2 2 2" xfId="365"/>
    <cellStyle name="常规 21 5 2 2 2" xfId="366"/>
    <cellStyle name="常规 15 9 3" xfId="367"/>
    <cellStyle name="常规 2 3 7 3 2 5" xfId="368"/>
    <cellStyle name="常规 20 9 3" xfId="369"/>
    <cellStyle name="常规 12 5 2 2 11" xfId="370"/>
    <cellStyle name="常规 35 2 4 3 2 3 3 2" xfId="371"/>
    <cellStyle name="常规 28 4 5 2 2" xfId="372"/>
    <cellStyle name="强调文字颜色 6" xfId="373" builtinId="49"/>
    <cellStyle name="常规 11 4 2 9" xfId="374"/>
    <cellStyle name="常规 35 3 2 2 8 2" xfId="375"/>
    <cellStyle name="常规 2 14 3 2 10" xfId="376"/>
    <cellStyle name="20% - 强调文字颜色 3 3 2" xfId="377"/>
    <cellStyle name="常规 2 12 4 2 2 2 2" xfId="378"/>
    <cellStyle name="常规 2 13 16" xfId="379"/>
    <cellStyle name="常规 2 13 21" xfId="380"/>
    <cellStyle name="40% - 强调文字颜色 6" xfId="381" builtinId="51"/>
    <cellStyle name="常规 28 2 7 2" xfId="382"/>
    <cellStyle name="常规 17 2 4 4 12" xfId="383"/>
    <cellStyle name="常规 22 2 4 4 12" xfId="384"/>
    <cellStyle name="常规 2 3 4 5 7" xfId="385"/>
    <cellStyle name="常规 13 2 2 2 2 2 3" xfId="386"/>
    <cellStyle name="常规 2 4 12 2" xfId="387"/>
    <cellStyle name="60% - 强调文字颜色 6" xfId="388" builtinId="52"/>
    <cellStyle name="常规 16 5 2 2 3" xfId="389"/>
    <cellStyle name="常规 21 5 2 2 3" xfId="390"/>
    <cellStyle name="常规 35 2 4 2 2 4 3 2" xfId="391"/>
    <cellStyle name="常规 12 5 2 2 12" xfId="392"/>
    <cellStyle name="常规 10 5 2 2 6" xfId="393"/>
    <cellStyle name="常规 19 11" xfId="394"/>
    <cellStyle name="常规 24 11" xfId="395"/>
    <cellStyle name="常规 35 3 2 2 7 2" xfId="396"/>
    <cellStyle name="20% - 强调文字颜色 3 2 2" xfId="397"/>
    <cellStyle name="20% - 强调文字颜色 2 3 2" xfId="398"/>
    <cellStyle name="常规 10 2 4 3 2 3" xfId="399"/>
    <cellStyle name="常规 14 11" xfId="400"/>
    <cellStyle name="20% - 强调文字颜色 2 2 2" xfId="401"/>
    <cellStyle name="常规 2 18 4 2 2 2 2" xfId="402"/>
    <cellStyle name="常规 2 23 4 2 2 2 2" xfId="403"/>
    <cellStyle name="常规 3 4 7 10" xfId="404"/>
    <cellStyle name="常规 10 2 2 4 15" xfId="405"/>
    <cellStyle name="常规 10 3 2 2 7" xfId="406"/>
    <cellStyle name="常规 35 2 3 3 3 9 3" xfId="407"/>
    <cellStyle name="20% - 强调文字颜色 1 5" xfId="408"/>
    <cellStyle name="常规 13 13 2" xfId="409"/>
    <cellStyle name="20% - 强调文字颜色 2 3" xfId="410"/>
    <cellStyle name="常规 10 2 2 4 14" xfId="411"/>
    <cellStyle name="常规 2 25 3 6" xfId="412"/>
    <cellStyle name="常规 10 3 2 2 6" xfId="413"/>
    <cellStyle name="常规 35 2 3 3 3 9 2" xfId="414"/>
    <cellStyle name="20% - 强调文字颜色 1 4" xfId="415"/>
    <cellStyle name="常规 35 4 3 3 13 3" xfId="416"/>
    <cellStyle name="常规 10 2 2 4 13" xfId="417"/>
    <cellStyle name="常规 2 25 3 5" xfId="418"/>
    <cellStyle name="常规 10 3 2 2 5" xfId="419"/>
    <cellStyle name="20% - 强调文字颜色 1 3" xfId="420"/>
    <cellStyle name="常规 3 2 7 2 2 9" xfId="421"/>
    <cellStyle name="常规 35 3 5 9 5" xfId="422"/>
    <cellStyle name="常规 28 2 6" xfId="423"/>
    <cellStyle name="常规 19 8 2 2" xfId="424"/>
    <cellStyle name="常规 24 8 2 2" xfId="425"/>
    <cellStyle name="常规 10 3 2 2 11" xfId="426"/>
    <cellStyle name="常规 35 3 3 4 9 3" xfId="427"/>
    <cellStyle name="常规 3 7 4 4" xfId="428"/>
    <cellStyle name="常规 3 13 3" xfId="429"/>
    <cellStyle name="常规 10 2 4 2 2 12" xfId="430"/>
    <cellStyle name="常规 5 3 3 3 3 2 7" xfId="431"/>
    <cellStyle name="常规 13 2 2 4 15" xfId="432"/>
    <cellStyle name="常规 35 3 2 2 7" xfId="433"/>
    <cellStyle name="20% - 强调文字颜色 3 2" xfId="434"/>
    <cellStyle name="常规 18 2 9 2" xfId="435"/>
    <cellStyle name="常规 23 2 9 2" xfId="436"/>
    <cellStyle name="常规 11 4" xfId="437"/>
    <cellStyle name="常规 35 2 3 2 2 3 2 5 3" xfId="438"/>
    <cellStyle name="常规 10 2 4 2 2 3" xfId="439"/>
    <cellStyle name="常规 18 5 2 3 3" xfId="440"/>
    <cellStyle name="常规 23 5 2 3 3" xfId="441"/>
    <cellStyle name="20% - 强调文字颜色 1 2 2" xfId="442"/>
    <cellStyle name="常规 12 4" xfId="443"/>
    <cellStyle name="常规 35 2 3 2 2 3 2 6 3" xfId="444"/>
    <cellStyle name="常规 3 6 5 2 3" xfId="445"/>
    <cellStyle name="常规 10 2 4 2 3 3" xfId="446"/>
    <cellStyle name="20% - 强调文字颜色 1 3 2" xfId="447"/>
    <cellStyle name="常规 35 2 3 3 3 9 2 2" xfId="448"/>
    <cellStyle name="20% - 强调文字颜色 1 4 2" xfId="449"/>
    <cellStyle name="常规 35 2 5 3 2 4 2 3" xfId="450"/>
    <cellStyle name="常规 10 6 3 3" xfId="451"/>
    <cellStyle name="20% - 强调文字颜色 2 2" xfId="452"/>
    <cellStyle name="20% - 强调文字颜色 2 4" xfId="453"/>
    <cellStyle name="20% - 强调文字颜色 2 5" xfId="454"/>
    <cellStyle name="常规 10 3 2 2 13" xfId="455"/>
    <cellStyle name="常规 35 3 3 4 9 5" xfId="456"/>
    <cellStyle name="常规 3 7 4 6" xfId="457"/>
    <cellStyle name="常规 10 2 4 2 2 14" xfId="458"/>
    <cellStyle name="常规 35 3 2 2 9" xfId="459"/>
    <cellStyle name="20% - 强调文字颜色 3 4" xfId="460"/>
    <cellStyle name="常规 2 12 4 2 2 3" xfId="461"/>
    <cellStyle name="常规 35 3 2 2 9 2" xfId="462"/>
    <cellStyle name="常规 35 2 3 2 4 2 10 4" xfId="463"/>
    <cellStyle name="常规 26 2 2 3 2 5" xfId="464"/>
    <cellStyle name="20% - 强调文字颜色 3 4 2" xfId="465"/>
    <cellStyle name="常规 10 3 2 2 14" xfId="466"/>
    <cellStyle name="常规 14 2 2" xfId="467"/>
    <cellStyle name="常规 3 7 4 7" xfId="468"/>
    <cellStyle name="常规 10 2 4 2 2 15" xfId="469"/>
    <cellStyle name="20% - 强调文字颜色 3 5" xfId="470"/>
    <cellStyle name="常规 2 12 4 2 2 4" xfId="471"/>
    <cellStyle name="常规 35 3 2 3 7" xfId="472"/>
    <cellStyle name="20% - 强调文字颜色 4 2" xfId="473"/>
    <cellStyle name="常规 2 6 2 4 5" xfId="474"/>
    <cellStyle name="常规 2 10 2 3 2 10" xfId="475"/>
    <cellStyle name="常规 35 2 5 2 2 9 3 2" xfId="476"/>
    <cellStyle name="常规 35 7 2 4 4" xfId="477"/>
    <cellStyle name="常规 17 5 3 2 12" xfId="478"/>
    <cellStyle name="常规 22 5 3 2 12" xfId="479"/>
    <cellStyle name="常规 28 3 2 3 3" xfId="480"/>
    <cellStyle name="常规 10 5 3 2 6" xfId="481"/>
    <cellStyle name="常规 35 3 2 3 7 2" xfId="482"/>
    <cellStyle name="20% - 强调文字颜色 4 2 2" xfId="483"/>
    <cellStyle name="常规 35 3 2 3 8" xfId="484"/>
    <cellStyle name="20% - 强调文字颜色 4 3" xfId="485"/>
    <cellStyle name="常规 2 12 4 2 3 2" xfId="486"/>
    <cellStyle name="常规 2 6 2 4 6" xfId="487"/>
    <cellStyle name="常规 2 10 2 3 2 11" xfId="488"/>
    <cellStyle name="常规 11 6 15" xfId="489"/>
    <cellStyle name="常规 35 3 2 3 8 2" xfId="490"/>
    <cellStyle name="20% - 强调文字颜色 4 3 2" xfId="491"/>
    <cellStyle name="常规 35 3 2 3 9" xfId="492"/>
    <cellStyle name="20% - 强调文字颜色 4 4" xfId="493"/>
    <cellStyle name="常规 2 12 4 2 3 3" xfId="494"/>
    <cellStyle name="常规 2 6 2 4 7" xfId="495"/>
    <cellStyle name="常规 2 10 2 3 2 12" xfId="496"/>
    <cellStyle name="常规 18 6 9" xfId="497"/>
    <cellStyle name="常规 23 6 9" xfId="498"/>
    <cellStyle name="常规 2 13 10 3 2" xfId="499"/>
    <cellStyle name="常规 10 6 10" xfId="500"/>
    <cellStyle name="常规 35 2 2 3 2 2 3 2" xfId="501"/>
    <cellStyle name="常规 3 2 4 5 4 2" xfId="502"/>
    <cellStyle name="常规 2 13 4 4 2" xfId="503"/>
    <cellStyle name="常规 13 3 2 2 14" xfId="504"/>
    <cellStyle name="常规 35 3 2 4 7" xfId="505"/>
    <cellStyle name="20% - 强调文字颜色 5 2" xfId="506"/>
    <cellStyle name="常规 35 3 2 4 7 2" xfId="507"/>
    <cellStyle name="20% - 强调文字颜色 5 2 2" xfId="508"/>
    <cellStyle name="常规 3 4 5 2" xfId="509"/>
    <cellStyle name="常规 35 4 3 3 2 6" xfId="510"/>
    <cellStyle name="常规 10 2 2 2 3" xfId="511"/>
    <cellStyle name="常规 10 6 11" xfId="512"/>
    <cellStyle name="常规 18 2 3 2 14" xfId="513"/>
    <cellStyle name="常规 23 2 3 2 14" xfId="514"/>
    <cellStyle name="常规 10 2 4 3 2 10" xfId="515"/>
    <cellStyle name="常规 35 2 2 3 2 2 3 3" xfId="516"/>
    <cellStyle name="常规 3 2 4 5 4 3" xfId="517"/>
    <cellStyle name="常规 2 13 4 4 3" xfId="518"/>
    <cellStyle name="常规 13 3 2 2 15" xfId="519"/>
    <cellStyle name="常规 35 3 2 4 8" xfId="520"/>
    <cellStyle name="常规 8 7 2 2 2" xfId="521"/>
    <cellStyle name="20% - 强调文字颜色 5 3" xfId="522"/>
    <cellStyle name="常规 2 26 2 2 2 7" xfId="523"/>
    <cellStyle name="常规 35 3 2 4 8 2" xfId="524"/>
    <cellStyle name="20% - 强调文字颜色 5 3 2" xfId="525"/>
    <cellStyle name="常规 35 2 2 2 9 2 2" xfId="526"/>
    <cellStyle name="常规 3 4 6 2" xfId="527"/>
    <cellStyle name="常规 10 2 2 3 3" xfId="528"/>
    <cellStyle name="常规 10 6 12" xfId="529"/>
    <cellStyle name="常规 18 5 4 13" xfId="530"/>
    <cellStyle name="常规 23 5 4 13" xfId="531"/>
    <cellStyle name="常规 2 26 3 10" xfId="532"/>
    <cellStyle name="常规 10 3 3 2 10" xfId="533"/>
    <cellStyle name="常规 18 2 3 2 15" xfId="534"/>
    <cellStyle name="常规 23 2 3 2 15" xfId="535"/>
    <cellStyle name="常规 35 4 9 3 2" xfId="536"/>
    <cellStyle name="常规 12 2 3 2" xfId="537"/>
    <cellStyle name="常规 35 2 2 3 3 2 2 2 2" xfId="538"/>
    <cellStyle name="常规 2 14 4 3 2 2" xfId="539"/>
    <cellStyle name="常规 10 2 4 3 2 11" xfId="540"/>
    <cellStyle name="常规 35 3 2 4 9" xfId="541"/>
    <cellStyle name="常规 8 7 2 2 3" xfId="542"/>
    <cellStyle name="20% - 强调文字颜色 5 4" xfId="543"/>
    <cellStyle name="常规 35 3 2 4 9 2" xfId="544"/>
    <cellStyle name="常规 35 2 6 2 10 2 3" xfId="545"/>
    <cellStyle name="20% - 强调文字颜色 5 4 2" xfId="546"/>
    <cellStyle name="常规 35 2 2 2 9 3 2" xfId="547"/>
    <cellStyle name="常规 3 4 7 2" xfId="548"/>
    <cellStyle name="常规 3 3 5 2 2 10" xfId="549"/>
    <cellStyle name="常规 10 2 2 4 3" xfId="550"/>
    <cellStyle name="常规 10 6 13" xfId="551"/>
    <cellStyle name="常规 35 4 2 13 2 3" xfId="552"/>
    <cellStyle name="常规 17 2 2 5 2" xfId="553"/>
    <cellStyle name="常规 22 2 2 5 2" xfId="554"/>
    <cellStyle name="常规 2 10 2 4 2" xfId="555"/>
    <cellStyle name="常规 18 5 4 14" xfId="556"/>
    <cellStyle name="常规 23 5 4 14" xfId="557"/>
    <cellStyle name="常规 2 26 3 11" xfId="558"/>
    <cellStyle name="常规 10 3 3 2 11" xfId="559"/>
    <cellStyle name="常规 35 4 9 3 3" xfId="560"/>
    <cellStyle name="常规 12 2 3 3" xfId="561"/>
    <cellStyle name="常规 35 2 2 3 3 2 2 2 3" xfId="562"/>
    <cellStyle name="常规 2 14 4 3 2 3" xfId="563"/>
    <cellStyle name="常规 10 2 4 3 2 12" xfId="564"/>
    <cellStyle name="20% - 强调文字颜色 5 5" xfId="565"/>
    <cellStyle name="常规 35 3 2 5 7" xfId="566"/>
    <cellStyle name="20% - 强调文字颜色 6 2" xfId="567"/>
    <cellStyle name="常规 13 7" xfId="568"/>
    <cellStyle name="常规 35 3 2 5 7 2" xfId="569"/>
    <cellStyle name="20% - 强调文字颜色 6 2 2" xfId="570"/>
    <cellStyle name="常规 35 2 3 2 2 2 2 6" xfId="571"/>
    <cellStyle name="常规 3 5 5 2" xfId="572"/>
    <cellStyle name="常规 10 2 3 2 3" xfId="573"/>
    <cellStyle name="常规 2 3 2 5 2 14" xfId="574"/>
    <cellStyle name="常规 35 4 2 2 10 3 3" xfId="575"/>
    <cellStyle name="常规 3 2 9 7 2" xfId="576"/>
    <cellStyle name="40% - 强调文字颜色 4 4" xfId="577"/>
    <cellStyle name="常规 2 18 6 2" xfId="578"/>
    <cellStyle name="常规 2 23 6 2" xfId="579"/>
    <cellStyle name="常规 35 3 2 5 8" xfId="580"/>
    <cellStyle name="20% - 强调文字颜色 6 3" xfId="581"/>
    <cellStyle name="40% - 强调文字颜色 5 4" xfId="582"/>
    <cellStyle name="常规 2 18 7 2" xfId="583"/>
    <cellStyle name="常规 2 23 7 2" xfId="584"/>
    <cellStyle name="常规 14 7" xfId="585"/>
    <cellStyle name="常规 2 26 2 3 2 7" xfId="586"/>
    <cellStyle name="常规 35 3 2 5 8 2" xfId="587"/>
    <cellStyle name="20% - 强调文字颜色 6 3 2" xfId="588"/>
    <cellStyle name="常规 35 3 2 5 9" xfId="589"/>
    <cellStyle name="20% - 强调文字颜色 6 4" xfId="590"/>
    <cellStyle name="常规 17 3 3 2 5" xfId="591"/>
    <cellStyle name="常规 22 3 3 2 5" xfId="592"/>
    <cellStyle name="常规 16 2 3 2 12" xfId="593"/>
    <cellStyle name="常规 21 2 3 2 12" xfId="594"/>
    <cellStyle name="40% - 强调文字颜色 6 4" xfId="595"/>
    <cellStyle name="常规 2 18 8 2" xfId="596"/>
    <cellStyle name="常规 2 23 8 2" xfId="597"/>
    <cellStyle name="常规 15 7" xfId="598"/>
    <cellStyle name="常规 20 7" xfId="599"/>
    <cellStyle name="常规 35 3 2 5 9 2" xfId="600"/>
    <cellStyle name="20% - 强调文字颜色 6 4 2" xfId="601"/>
    <cellStyle name="40% - 强调文字颜色 5 2 2" xfId="602"/>
    <cellStyle name="常规 35 2 2 5 5 3 3" xfId="603"/>
    <cellStyle name="20% - 强调文字颜色 6 5" xfId="604"/>
    <cellStyle name="常规 13 2 4 4 8" xfId="605"/>
    <cellStyle name="常规 2 25 4 3 2 8" xfId="606"/>
    <cellStyle name="常规 35 2 4 5 8 3" xfId="607"/>
    <cellStyle name="常规 2 2 4 3 2 2 3" xfId="608"/>
    <cellStyle name="常规 10 14" xfId="609"/>
    <cellStyle name="常规 16 7" xfId="610"/>
    <cellStyle name="常规 21 7" xfId="611"/>
    <cellStyle name="常规 35 2 6 2 7 2 3" xfId="612"/>
    <cellStyle name="20% - 强调文字颜色 6 5 2" xfId="613"/>
    <cellStyle name="常规 19 9 3" xfId="614"/>
    <cellStyle name="常规 24 9 3" xfId="615"/>
    <cellStyle name="常规 10 6 2 2 3" xfId="616"/>
    <cellStyle name="常规 18 2 8 3" xfId="617"/>
    <cellStyle name="常规 23 2 8 3" xfId="618"/>
    <cellStyle name="常规 10 5" xfId="619"/>
    <cellStyle name="常规 19 5 2 2 12" xfId="620"/>
    <cellStyle name="常规 24 5 2 2 12" xfId="621"/>
    <cellStyle name="常规 2 13 11 2" xfId="622"/>
    <cellStyle name="常规 5 2 4 3 3 2 7" xfId="623"/>
    <cellStyle name="40% - 强调文字颜色 1 2" xfId="624"/>
    <cellStyle name="常规 10 5 2" xfId="625"/>
    <cellStyle name="常规 3 4 3 6 4" xfId="626"/>
    <cellStyle name="常规 2 13 11 2 2" xfId="627"/>
    <cellStyle name="40% - 强调文字颜色 1 2 2" xfId="628"/>
    <cellStyle name="常规 35 2 5 3 2 3 2" xfId="629"/>
    <cellStyle name="常规 10 5 3" xfId="630"/>
    <cellStyle name="常规 3 4 3 6 5" xfId="631"/>
    <cellStyle name="40% - 强调文字颜色 1 2 3" xfId="632"/>
    <cellStyle name="常规 10 6" xfId="633"/>
    <cellStyle name="常规 35 3 3 7 2" xfId="634"/>
    <cellStyle name="常规 35 3 3 3 10 3 2" xfId="635"/>
    <cellStyle name="常规 19 5 2 2 13" xfId="636"/>
    <cellStyle name="常规 24 5 2 2 13" xfId="637"/>
    <cellStyle name="常规 5 2 4 3 3 2 8" xfId="638"/>
    <cellStyle name="40% - 强调文字颜色 1 3" xfId="639"/>
    <cellStyle name="常规 27 2 5 2 3" xfId="640"/>
    <cellStyle name="常规 10 6 2" xfId="641"/>
    <cellStyle name="常规 19 6 9" xfId="642"/>
    <cellStyle name="常规 24 6 9" xfId="643"/>
    <cellStyle name="40% - 强调文字颜色 1 3 2" xfId="644"/>
    <cellStyle name="常规 35 2 5 3 2 4 2" xfId="645"/>
    <cellStyle name="常规 10 6 3" xfId="646"/>
    <cellStyle name="40% - 强调文字颜色 1 3 3" xfId="647"/>
    <cellStyle name="常规 10 7" xfId="648"/>
    <cellStyle name="常规 35 3 3 3 10 3 3" xfId="649"/>
    <cellStyle name="常规 35 4 3 2 2 9 2 2" xfId="650"/>
    <cellStyle name="常规 35 3 3 7 3" xfId="651"/>
    <cellStyle name="常规 19 5 2 2 14" xfId="652"/>
    <cellStyle name="常规 24 5 2 2 14" xfId="653"/>
    <cellStyle name="常规 5 4 4 5 3 2 5" xfId="654"/>
    <cellStyle name="常规 3 2 9 4 2" xfId="655"/>
    <cellStyle name="常规 5 2 4 3 3 2 9" xfId="656"/>
    <cellStyle name="40% - 强调文字颜色 1 4" xfId="657"/>
    <cellStyle name="常规 2 18 3 2" xfId="658"/>
    <cellStyle name="常规 2 23 3 2" xfId="659"/>
    <cellStyle name="常规 3 4 3 5 2 5" xfId="660"/>
    <cellStyle name="常规 3 2 9 4 2 2" xfId="661"/>
    <cellStyle name="40% - 强调文字颜色 1 4 2" xfId="662"/>
    <cellStyle name="常规 2 18 3 2 2" xfId="663"/>
    <cellStyle name="常规 2 23 3 2 2" xfId="664"/>
    <cellStyle name="常规 2 4 2 5 2 8" xfId="665"/>
    <cellStyle name="常规 9 3 3" xfId="666"/>
    <cellStyle name="常规 13 5 3 2 10" xfId="667"/>
    <cellStyle name="常规 3 4 3 5 2 6" xfId="668"/>
    <cellStyle name="40% - 强调文字颜色 1 4 3" xfId="669"/>
    <cellStyle name="常规 2 18 3 2 3" xfId="670"/>
    <cellStyle name="常规 2 23 3 2 3" xfId="671"/>
    <cellStyle name="常规 10 4 2 2" xfId="672"/>
    <cellStyle name="常规 35 2 2 3 4 8 3 3" xfId="673"/>
    <cellStyle name="常规 18 2 4 2 2 15" xfId="674"/>
    <cellStyle name="常规 23 2 4 2 2 15" xfId="675"/>
    <cellStyle name="常规 35 4 3 2 2 9 2 3" xfId="676"/>
    <cellStyle name="常规 35 3 3 7 4" xfId="677"/>
    <cellStyle name="常规 19 5 2 2 15" xfId="678"/>
    <cellStyle name="常规 24 5 2 2 15" xfId="679"/>
    <cellStyle name="常规 16 2 4 2 2" xfId="680"/>
    <cellStyle name="常规 21 2 4 2 2" xfId="681"/>
    <cellStyle name="常规 2 13 5 2 2 2" xfId="682"/>
    <cellStyle name="常规 4 7 2" xfId="683"/>
    <cellStyle name="常规 102 2" xfId="684"/>
    <cellStyle name="常规 5 4 4 5 3 2 6" xfId="685"/>
    <cellStyle name="常规 3 2 9 4 3" xfId="686"/>
    <cellStyle name="40% - 强调文字颜色 1 5" xfId="687"/>
    <cellStyle name="常规 2 18 3 3" xfId="688"/>
    <cellStyle name="常规 2 23 3 3" xfId="689"/>
    <cellStyle name="常规 11 5" xfId="690"/>
    <cellStyle name="常规 11 2 5 2 2 2" xfId="691"/>
    <cellStyle name="常规 35 2 3 2 2 3 2 5 4" xfId="692"/>
    <cellStyle name="常规 2 2 7 2 4 2" xfId="693"/>
    <cellStyle name="常规 10 2 4 2 2 4" xfId="694"/>
    <cellStyle name="常规 17 2 4 2 2 2 3" xfId="695"/>
    <cellStyle name="常规 22 2 4 2 2 2 3" xfId="696"/>
    <cellStyle name="常规 12 4 2 6" xfId="697"/>
    <cellStyle name="常规 2 13 12 2" xfId="698"/>
    <cellStyle name="常规 2 3 2 2 5 2 3" xfId="699"/>
    <cellStyle name="40% - 强调文字颜色 2 2" xfId="700"/>
    <cellStyle name="常规 15 3 2 2 13" xfId="701"/>
    <cellStyle name="常规 20 3 2 2 13" xfId="702"/>
    <cellStyle name="常规 11 5 2" xfId="703"/>
    <cellStyle name="常规 3 7 4 12" xfId="704"/>
    <cellStyle name="常规 35 4 2 4 9 3 3" xfId="705"/>
    <cellStyle name="常规 3 4 7 7" xfId="706"/>
    <cellStyle name="常规 3 3 5 2 2 15" xfId="707"/>
    <cellStyle name="常规 10 2 2 4 8" xfId="708"/>
    <cellStyle name="40% - 强调文字颜色 2 2 2" xfId="709"/>
    <cellStyle name="常规 35 2 2 5 2 3 3" xfId="710"/>
    <cellStyle name="常规 11 6" xfId="711"/>
    <cellStyle name="常规 11 2 5 2 2 3" xfId="712"/>
    <cellStyle name="常规 35 2 3 2 2 3 2 5 5" xfId="713"/>
    <cellStyle name="常规 10 2 4 2 2 5" xfId="714"/>
    <cellStyle name="常规 12 4 2 7" xfId="715"/>
    <cellStyle name="常规 2 3 2 2 5 2 4" xfId="716"/>
    <cellStyle name="40% - 强调文字颜色 2 3" xfId="717"/>
    <cellStyle name="常规 2 6 9 3 2" xfId="718"/>
    <cellStyle name="常规 11 2 2 4" xfId="719"/>
    <cellStyle name="40% - 强调文字颜色 2 3 2" xfId="720"/>
    <cellStyle name="常规 35 2 2 5 2 4 3" xfId="721"/>
    <cellStyle name="常规 6 5 3 2 11" xfId="722"/>
    <cellStyle name="常规 25 6 9" xfId="723"/>
    <cellStyle name="常规 10 2 4 2 2 6" xfId="724"/>
    <cellStyle name="常规 12 2 6 2 2 2" xfId="725"/>
    <cellStyle name="常规 11 7" xfId="726"/>
    <cellStyle name="常规 35 3 5 10 2 2" xfId="727"/>
    <cellStyle name="常规 12 4 2 8" xfId="728"/>
    <cellStyle name="常规 3 2 9 5 2" xfId="729"/>
    <cellStyle name="常规 2 3 2 2 5 2 5" xfId="730"/>
    <cellStyle name="40% - 强调文字颜色 2 4" xfId="731"/>
    <cellStyle name="常规 2 18 4 2" xfId="732"/>
    <cellStyle name="常规 2 23 4 2" xfId="733"/>
    <cellStyle name="常规 35 5 2 2 2 8" xfId="734"/>
    <cellStyle name="常规 11 2 3 4" xfId="735"/>
    <cellStyle name="40% - 强调文字颜色 2 4 2" xfId="736"/>
    <cellStyle name="常规 2 18 4 2 2" xfId="737"/>
    <cellStyle name="常规 2 23 4 2 2" xfId="738"/>
    <cellStyle name="常规 35 2 2 5 2 5 3" xfId="739"/>
    <cellStyle name="常规 17 2 4 4 8" xfId="740"/>
    <cellStyle name="常规 22 2 4 4 8" xfId="741"/>
    <cellStyle name="常规 12 2 5 13" xfId="742"/>
    <cellStyle name="常规 35 2 5 3 2 2 2 2" xfId="743"/>
    <cellStyle name="常规 10 4 3 2" xfId="744"/>
    <cellStyle name="常规 10 2 4 2 2 7" xfId="745"/>
    <cellStyle name="常规 12 2 6 2 2 3" xfId="746"/>
    <cellStyle name="常规 11 8" xfId="747"/>
    <cellStyle name="常规 35 2 2 3 7 2 2" xfId="748"/>
    <cellStyle name="常规 17 5 4 10" xfId="749"/>
    <cellStyle name="常规 22 5 4 10" xfId="750"/>
    <cellStyle name="常规 4 2 6 2" xfId="751"/>
    <cellStyle name="常规 2 3 2 2 5 2 6" xfId="752"/>
    <cellStyle name="40% - 强调文字颜色 2 5" xfId="753"/>
    <cellStyle name="常规 2 18 4 3" xfId="754"/>
    <cellStyle name="常规 2 23 4 3" xfId="755"/>
    <cellStyle name="常规 16 2 4 3 2" xfId="756"/>
    <cellStyle name="常规 21 2 4 3 2" xfId="757"/>
    <cellStyle name="常规 35 3 5 10 2 3" xfId="758"/>
    <cellStyle name="常规 12 4 2 9" xfId="759"/>
    <cellStyle name="常规 4 8 2" xfId="760"/>
    <cellStyle name="常规 103 2" xfId="761"/>
    <cellStyle name="常规 16 2 4 3 2 2" xfId="762"/>
    <cellStyle name="常规 21 2 4 3 2 2" xfId="763"/>
    <cellStyle name="常规 11 2 4 4" xfId="764"/>
    <cellStyle name="常规 14 2 2 3 2 6" xfId="765"/>
    <cellStyle name="40% - 强调文字颜色 2 5 2" xfId="766"/>
    <cellStyle name="常规 2 18 4 3 2" xfId="767"/>
    <cellStyle name="常规 2 23 4 3 2" xfId="768"/>
    <cellStyle name="常规 35 2 2 5 2 6 3" xfId="769"/>
    <cellStyle name="常规 11 2 3 2 7" xfId="770"/>
    <cellStyle name="常规 2 7 4 2 2 3" xfId="771"/>
    <cellStyle name="常规 2 13 13 2" xfId="772"/>
    <cellStyle name="40% - 强调文字颜色 3 2" xfId="773"/>
    <cellStyle name="40% - 强调文字颜色 3 2 2" xfId="774"/>
    <cellStyle name="常规 35 2 2 5 3 3 3" xfId="775"/>
    <cellStyle name="常规 11 2 3 2 8" xfId="776"/>
    <cellStyle name="常规 35 4 2 2 10 2 2" xfId="777"/>
    <cellStyle name="常规 2 7 4 2 2 4" xfId="778"/>
    <cellStyle name="40% - 强调文字颜色 3 3" xfId="779"/>
    <cellStyle name="常规 35 3 3 9 2 2" xfId="780"/>
    <cellStyle name="常规 26 2 3 2" xfId="781"/>
    <cellStyle name="常规 31 2 3 2" xfId="782"/>
    <cellStyle name="常规 13 5 2 2 6" xfId="783"/>
    <cellStyle name="常规 25" xfId="784"/>
    <cellStyle name="常规 30" xfId="785"/>
    <cellStyle name="常规 28 4 3 2 13" xfId="786"/>
    <cellStyle name="常规 11 3 2 4" xfId="787"/>
    <cellStyle name="常规 35 3 3 10" xfId="788"/>
    <cellStyle name="常规 26 6 9" xfId="789"/>
    <cellStyle name="40% - 强调文字颜色 3 3 2" xfId="790"/>
    <cellStyle name="常规 35 3 5 10 3 2" xfId="791"/>
    <cellStyle name="常规 11 2 3 2 9" xfId="792"/>
    <cellStyle name="常规 35 4 2 2 10 2 3" xfId="793"/>
    <cellStyle name="常规 2 7 4 2 2 5" xfId="794"/>
    <cellStyle name="40% - 强调文字颜色 3 4" xfId="795"/>
    <cellStyle name="常规 2 18 5 2" xfId="796"/>
    <cellStyle name="常规 2 23 5 2" xfId="797"/>
    <cellStyle name="常规 35 3 2 5 6 2 2" xfId="798"/>
    <cellStyle name="常规 17 3 2 2 2 3" xfId="799"/>
    <cellStyle name="常规 22 3 2 2 2 3" xfId="800"/>
    <cellStyle name="常规 2 2 2 2 7 10" xfId="801"/>
    <cellStyle name="常规 12 7 2" xfId="802"/>
    <cellStyle name="常规 11 2 4 4 13" xfId="803"/>
    <cellStyle name="常规 10 4 2 14" xfId="804"/>
    <cellStyle name="40% - 强调文字颜色 3 4 2" xfId="805"/>
    <cellStyle name="常规 2 18 5 2 2" xfId="806"/>
    <cellStyle name="常规 2 23 5 2 2" xfId="807"/>
    <cellStyle name="常规 35 2 5 3 2 2 3 2" xfId="808"/>
    <cellStyle name="常规 10 4 4 2" xfId="809"/>
    <cellStyle name="常规 27 2 4 3 2 3" xfId="810"/>
    <cellStyle name="常规 25 2 2 3 2 7" xfId="811"/>
    <cellStyle name="常规 16 2 4 4 2" xfId="812"/>
    <cellStyle name="常规 21 2 4 4 2" xfId="813"/>
    <cellStyle name="常规 27 3 4 7" xfId="814"/>
    <cellStyle name="常规 4 9 2" xfId="815"/>
    <cellStyle name="常规 104 2" xfId="816"/>
    <cellStyle name="常规 35 2 2 3 7 3 2" xfId="817"/>
    <cellStyle name="常规 2 7 4 2 2 6" xfId="818"/>
    <cellStyle name="40% - 强调文字颜色 3 5" xfId="819"/>
    <cellStyle name="常规 2 18 5 3" xfId="820"/>
    <cellStyle name="常规 2 23 5 3" xfId="821"/>
    <cellStyle name="常规 11 3 4 4" xfId="822"/>
    <cellStyle name="40% - 强调文字颜色 3 5 2" xfId="823"/>
    <cellStyle name="常规 2 18 5 3 2" xfId="824"/>
    <cellStyle name="常规 2 23 5 3 2" xfId="825"/>
    <cellStyle name="常规 35 3 3 9 5" xfId="826"/>
    <cellStyle name="常规 26 2 6" xfId="827"/>
    <cellStyle name="常规 31 2 6" xfId="828"/>
    <cellStyle name="常规 19 6 2 2" xfId="829"/>
    <cellStyle name="常规 24 6 2 2" xfId="830"/>
    <cellStyle name="常规 2 6 4 2 2 13" xfId="831"/>
    <cellStyle name="常规 27 2 4 3 2 4" xfId="832"/>
    <cellStyle name="常规 25 2 2 3 2 8" xfId="833"/>
    <cellStyle name="常规 16 2 4 4 3" xfId="834"/>
    <cellStyle name="常规 21 2 4 4 3" xfId="835"/>
    <cellStyle name="常规 35 2 2 3 7 3 3" xfId="836"/>
    <cellStyle name="常规 2 7 4 2 2 7" xfId="837"/>
    <cellStyle name="40% - 强调文字颜色 3 6" xfId="838"/>
    <cellStyle name="常规 2 18 5 4" xfId="839"/>
    <cellStyle name="常规 2 23 5 4" xfId="840"/>
    <cellStyle name="常规 13 5 2" xfId="841"/>
    <cellStyle name="常规 3 3 2 4 2 14" xfId="842"/>
    <cellStyle name="常规 10 2 4 4 8" xfId="843"/>
    <cellStyle name="常规 15 2 4 2 2 3" xfId="844"/>
    <cellStyle name="常规 20 2 4 2 2 3" xfId="845"/>
    <cellStyle name="常规 13 2 2 2 2 7" xfId="846"/>
    <cellStyle name="常规 10 2 2 3 2 14" xfId="847"/>
    <cellStyle name="常规 2 2 2 3 6" xfId="848"/>
    <cellStyle name="40% - 强调文字颜色 4 2 2" xfId="849"/>
    <cellStyle name="常规 35 2 2 5 4 3 3" xfId="850"/>
    <cellStyle name="常规 13 6" xfId="851"/>
    <cellStyle name="常规 35 4 3 4 2 5" xfId="852"/>
    <cellStyle name="常规 35 2 3 2 2 2 2 5" xfId="853"/>
    <cellStyle name="常规 10 2 3 2 2" xfId="854"/>
    <cellStyle name="常规 2 3 2 5 2 13" xfId="855"/>
    <cellStyle name="常规 3 4 3 3 4 14" xfId="856"/>
    <cellStyle name="常规 15 2 4 4 15" xfId="857"/>
    <cellStyle name="常规 20 2 4 4 15" xfId="858"/>
    <cellStyle name="常规 35 4 2 2 10 3 2" xfId="859"/>
    <cellStyle name="40% - 强调文字颜色 4 3" xfId="860"/>
    <cellStyle name="常规 2 10 2 4 13" xfId="861"/>
    <cellStyle name="常规 2 25 2 3 2 14" xfId="862"/>
    <cellStyle name="40% - 强调文字颜色 4 4 2" xfId="863"/>
    <cellStyle name="常规 2 18 6 2 2" xfId="864"/>
    <cellStyle name="常规 2 23 6 2 2" xfId="865"/>
    <cellStyle name="常规 13 8" xfId="866"/>
    <cellStyle name="常规 35 2 3 2 2 2 2 7" xfId="867"/>
    <cellStyle name="常规 3 5 5 3" xfId="868"/>
    <cellStyle name="常规 10 2 3 2 4" xfId="869"/>
    <cellStyle name="常规 2 3 2 5 2 15" xfId="870"/>
    <cellStyle name="常规 16 2 4 5 2" xfId="871"/>
    <cellStyle name="常规 21 2 4 5 2" xfId="872"/>
    <cellStyle name="常规 35 4 2 2 3 5 2 2" xfId="873"/>
    <cellStyle name="常规 110 2" xfId="874"/>
    <cellStyle name="常规 105 2" xfId="875"/>
    <cellStyle name="40% - 强调文字颜色 4 5" xfId="876"/>
    <cellStyle name="常规 2 18 6 3" xfId="877"/>
    <cellStyle name="常规 2 23 6 3" xfId="878"/>
    <cellStyle name="常规 2 13 15 2" xfId="879"/>
    <cellStyle name="常规 2 13 20 2" xfId="880"/>
    <cellStyle name="40% - 强调文字颜色 5 2" xfId="881"/>
    <cellStyle name="常规 14 6" xfId="882"/>
    <cellStyle name="常规 35 4 3 4 3 5" xfId="883"/>
    <cellStyle name="常规 35 2 3 2 2 2 3 5" xfId="884"/>
    <cellStyle name="常规 10 2 3 3 2" xfId="885"/>
    <cellStyle name="40% - 强调文字颜色 5 3" xfId="886"/>
    <cellStyle name="常规 13 2 4 4 12" xfId="887"/>
    <cellStyle name="常规 2 12 2 4 11" xfId="888"/>
    <cellStyle name="40% - 强调文字颜色 5 3 2" xfId="889"/>
    <cellStyle name="常规 3 2 3 3 3 2 9" xfId="890"/>
    <cellStyle name="常规 28 6 9" xfId="891"/>
    <cellStyle name="常规 11 6 10" xfId="892"/>
    <cellStyle name="常规 2 12 2 3 2 9" xfId="893"/>
    <cellStyle name="常规 11 5 2 4" xfId="894"/>
    <cellStyle name="40% - 强调文字颜色 5 4 2" xfId="895"/>
    <cellStyle name="常规 2 18 7 2 2" xfId="896"/>
    <cellStyle name="常规 2 23 7 2 2" xfId="897"/>
    <cellStyle name="常规 10 4 6 2" xfId="898"/>
    <cellStyle name="常规 35 6 12" xfId="899"/>
    <cellStyle name="常规 35 4 2 2 3 5 3 2" xfId="900"/>
    <cellStyle name="常规 111 2" xfId="901"/>
    <cellStyle name="常规 106 2" xfId="902"/>
    <cellStyle name="40% - 强调文字颜色 5 5" xfId="903"/>
    <cellStyle name="常规 2 18 7 3" xfId="904"/>
    <cellStyle name="常规 2 23 7 3" xfId="905"/>
    <cellStyle name="常规 11 5 4 4" xfId="906"/>
    <cellStyle name="常规 28 8 9" xfId="907"/>
    <cellStyle name="40% - 强调文字颜色 5 5 2" xfId="908"/>
    <cellStyle name="常规 18 11" xfId="909"/>
    <cellStyle name="常规 23 11" xfId="910"/>
    <cellStyle name="常规 11 3 2 2 11" xfId="911"/>
    <cellStyle name="常规 10 2 2 3 2 9" xfId="912"/>
    <cellStyle name="常规 12 2 4 3 2 5" xfId="913"/>
    <cellStyle name="常规 17 3 3 2 3" xfId="914"/>
    <cellStyle name="常规 22 3 3 2 3" xfId="915"/>
    <cellStyle name="常规 16 2 3 2 10" xfId="916"/>
    <cellStyle name="常规 2 2 5 5 9" xfId="917"/>
    <cellStyle name="常规 21 2 3 2 10" xfId="918"/>
    <cellStyle name="常规 2 13 16 2" xfId="919"/>
    <cellStyle name="常规 2 13 21 2" xfId="920"/>
    <cellStyle name="40% - 强调文字颜色 6 2" xfId="921"/>
    <cellStyle name="40% - 强调文字颜色 6 2 2" xfId="922"/>
    <cellStyle name="常规 35 2 2 5 6 3 3" xfId="923"/>
    <cellStyle name="常规 15 6" xfId="924"/>
    <cellStyle name="常规 20 6" xfId="925"/>
    <cellStyle name="常规 35 4 3 4 4 5" xfId="926"/>
    <cellStyle name="常规 35 2 3 2 2 2 4 5" xfId="927"/>
    <cellStyle name="常规 10 2 3 4 2" xfId="928"/>
    <cellStyle name="常规 17 3 3 2 4" xfId="929"/>
    <cellStyle name="常规 22 3 3 2 4" xfId="930"/>
    <cellStyle name="常规 16 2 3 2 11" xfId="931"/>
    <cellStyle name="常规 21 2 3 2 11" xfId="932"/>
    <cellStyle name="40% - 强调文字颜色 6 3" xfId="933"/>
    <cellStyle name="40% - 强调文字颜色 6 3 2" xfId="934"/>
    <cellStyle name="常规 3 2 3 3 4 2 9" xfId="935"/>
    <cellStyle name="常规 15 4 2 10" xfId="936"/>
    <cellStyle name="常规 20 4 2 10" xfId="937"/>
    <cellStyle name="常规 10" xfId="938"/>
    <cellStyle name="常规 13 2 4 4 4" xfId="939"/>
    <cellStyle name="常规 2 4 4 2 2 8" xfId="940"/>
    <cellStyle name="常规 2 25 4 3 2 4" xfId="941"/>
    <cellStyle name="常规 10 10" xfId="942"/>
    <cellStyle name="常规 11 5 5" xfId="943"/>
    <cellStyle name="常规 10 10 2" xfId="944"/>
    <cellStyle name="常规 13 2 4 4 5" xfId="945"/>
    <cellStyle name="常规 2 25 4 3 2 5" xfId="946"/>
    <cellStyle name="常规 35 5 2 3 2 3 2 2" xfId="947"/>
    <cellStyle name="常规 2 4 4 2 2 9" xfId="948"/>
    <cellStyle name="常规 65 2 2" xfId="949"/>
    <cellStyle name="常规 10 11" xfId="950"/>
    <cellStyle name="常规 16 3 2 2 7" xfId="951"/>
    <cellStyle name="常规 21 3 2 2 7" xfId="952"/>
    <cellStyle name="常规 27 5 2 2 12" xfId="953"/>
    <cellStyle name="常规 11 6 5" xfId="954"/>
    <cellStyle name="常规 10 11 2" xfId="955"/>
    <cellStyle name="常规 13 2 4 4 6" xfId="956"/>
    <cellStyle name="常规 2 25 4 3 2 6" xfId="957"/>
    <cellStyle name="常规 35 5 2 3 2 3 2 3" xfId="958"/>
    <cellStyle name="常规 10 12" xfId="959"/>
    <cellStyle name="常规 13 2 4 4 7" xfId="960"/>
    <cellStyle name="常规 2 25 4 3 2 7" xfId="961"/>
    <cellStyle name="常规 35 2 4 5 8 2" xfId="962"/>
    <cellStyle name="常规 2 2 4 3 2 2 2" xfId="963"/>
    <cellStyle name="常规 10 13" xfId="964"/>
    <cellStyle name="常规 35 2 4 5 8 2 2" xfId="965"/>
    <cellStyle name="常规 10 13 2" xfId="966"/>
    <cellStyle name="常规 35 2 9" xfId="967"/>
    <cellStyle name="常规 10 2" xfId="968"/>
    <cellStyle name="常规 16 2 7 2 2" xfId="969"/>
    <cellStyle name="常规 21 2 7 2 2" xfId="970"/>
    <cellStyle name="常规 2 2 2 3 2 4 2 7" xfId="971"/>
    <cellStyle name="常规 10 2 10" xfId="972"/>
    <cellStyle name="常规 2 26 3 3" xfId="973"/>
    <cellStyle name="常规 10 3 3 2 3" xfId="974"/>
    <cellStyle name="常规 5 2 3 3 4 7" xfId="975"/>
    <cellStyle name="常规 15 2 2 3 2 5" xfId="976"/>
    <cellStyle name="常规 20 2 2 3 2 5" xfId="977"/>
    <cellStyle name="常规 35 5 2 4 10" xfId="978"/>
    <cellStyle name="常规 10 2 4 5" xfId="979"/>
    <cellStyle name="常规 14 5 2 2 13" xfId="980"/>
    <cellStyle name="常规 35 5 2 4 10 2" xfId="981"/>
    <cellStyle name="常规 35 2 3 2 2 3 5 5" xfId="982"/>
    <cellStyle name="常规 10 2 4 5 2" xfId="983"/>
    <cellStyle name="常规 27 6 3" xfId="984"/>
    <cellStyle name="常规 13 2 4 2 2 8" xfId="985"/>
    <cellStyle name="常规 2 12 2 2 2 3" xfId="986"/>
    <cellStyle name="常规 35 4 4 2 8 4" xfId="987"/>
    <cellStyle name="常规 28 2 5 10" xfId="988"/>
    <cellStyle name="常规 10 2 10 2" xfId="989"/>
    <cellStyle name="常规 16 2 7 2 3" xfId="990"/>
    <cellStyle name="常规 21 2 7 2 3" xfId="991"/>
    <cellStyle name="常规 35 5 2 4 2" xfId="992"/>
    <cellStyle name="常规 2 2 2 3 2 4 2 8" xfId="993"/>
    <cellStyle name="常规 10 2 11" xfId="994"/>
    <cellStyle name="常规 2 26 3 4" xfId="995"/>
    <cellStyle name="常规 10 3 3 2 4" xfId="996"/>
    <cellStyle name="常规 17 2 4 3 2 2" xfId="997"/>
    <cellStyle name="常规 22 2 4 3 2 2" xfId="998"/>
    <cellStyle name="常规 5 2 3 3 4 8" xfId="999"/>
    <cellStyle name="常规 15 2 2 3 2 6" xfId="1000"/>
    <cellStyle name="常规 20 2 2 3 2 6" xfId="1001"/>
    <cellStyle name="常规 2 10 4 2 2 2" xfId="1002"/>
    <cellStyle name="常规 35 5 2 4 11" xfId="1003"/>
    <cellStyle name="常规 35 4 3 2 8 2 2" xfId="1004"/>
    <cellStyle name="常规 10 2 4 6" xfId="1005"/>
    <cellStyle name="常规 35 2 9 2" xfId="1006"/>
    <cellStyle name="常规 10 2 2" xfId="1007"/>
    <cellStyle name="常规 35 5 2 4 3" xfId="1008"/>
    <cellStyle name="常规 2 2 2 3 2 4 2 9" xfId="1009"/>
    <cellStyle name="常规 10 2 12" xfId="1010"/>
    <cellStyle name="常规 2 26 3 5" xfId="1011"/>
    <cellStyle name="常规 10 3 3 2 5" xfId="1012"/>
    <cellStyle name="常规 17 2 4 3 2 3" xfId="1013"/>
    <cellStyle name="常规 22 2 4 3 2 3" xfId="1014"/>
    <cellStyle name="常规 5 2 3 3 4 9" xfId="1015"/>
    <cellStyle name="常规 15 2 2 3 2 7" xfId="1016"/>
    <cellStyle name="常规 20 2 2 3 2 7" xfId="1017"/>
    <cellStyle name="常规 2 10 4 2 2 3" xfId="1018"/>
    <cellStyle name="常规 35 5 2 4 12" xfId="1019"/>
    <cellStyle name="常规 35 4 3 2 8 2 3" xfId="1020"/>
    <cellStyle name="常规 10 2 4 7" xfId="1021"/>
    <cellStyle name="常规 15 3 4 10" xfId="1022"/>
    <cellStyle name="常规 20 3 4 10" xfId="1023"/>
    <cellStyle name="常规 2 2 7 5 2" xfId="1024"/>
    <cellStyle name="常规 2 2 4 2 2 3 2 10" xfId="1025"/>
    <cellStyle name="常规 35 2 9 3" xfId="1026"/>
    <cellStyle name="常规 10 2 3" xfId="1027"/>
    <cellStyle name="常规 6 5 3 6" xfId="1028"/>
    <cellStyle name="常规 3 2 3 3 2 2 2 12" xfId="1029"/>
    <cellStyle name="常规 17 2 2 4 8" xfId="1030"/>
    <cellStyle name="常规 22 2 2 4 8" xfId="1031"/>
    <cellStyle name="常规 35 2 9 3 2" xfId="1032"/>
    <cellStyle name="常规 2 2 2 3 2 4 2 12" xfId="1033"/>
    <cellStyle name="常规 10 2 3 2" xfId="1034"/>
    <cellStyle name="常规 35 5 2 4 3 2" xfId="1035"/>
    <cellStyle name="常规 10 2 12 2" xfId="1036"/>
    <cellStyle name="常规 35 5 2 4 4" xfId="1037"/>
    <cellStyle name="常规 2 8 2 5 2" xfId="1038"/>
    <cellStyle name="常规 10 2 13" xfId="1039"/>
    <cellStyle name="常规 2 26 3 6" xfId="1040"/>
    <cellStyle name="常规 10 3 3 2 6" xfId="1041"/>
    <cellStyle name="常规 15 3 4 11" xfId="1042"/>
    <cellStyle name="常规 20 3 4 11" xfId="1043"/>
    <cellStyle name="常规 5 2 2 2 3 10" xfId="1044"/>
    <cellStyle name="常规 2 2 7 5 3" xfId="1045"/>
    <cellStyle name="常规 2 2 4 2 2 3 2 11" xfId="1046"/>
    <cellStyle name="常规 15 2 2 3 2" xfId="1047"/>
    <cellStyle name="常规 20 2 2 3 2" xfId="1048"/>
    <cellStyle name="常规 35 2 9 4" xfId="1049"/>
    <cellStyle name="常规 10 2 4" xfId="1050"/>
    <cellStyle name="常规 3 4 3 3 4 2" xfId="1051"/>
    <cellStyle name="常规 19 2 9 2" xfId="1052"/>
    <cellStyle name="常规 24 2 9 2" xfId="1053"/>
    <cellStyle name="常规 17 2 4 2 2 10" xfId="1054"/>
    <cellStyle name="常规 22 2 4 2 2 10" xfId="1055"/>
    <cellStyle name="常规 2 4 2 3 4 4" xfId="1056"/>
    <cellStyle name="常规 10 2 5 2 2 3" xfId="1057"/>
    <cellStyle name="常规 35 2 9 2 2" xfId="1058"/>
    <cellStyle name="常规 10 2 2 2" xfId="1059"/>
    <cellStyle name="常规 35 2 2 3 4 6 3 3" xfId="1060"/>
    <cellStyle name="常规 35 4 3 3 2 5" xfId="1061"/>
    <cellStyle name="常规 10 2 2 2 2" xfId="1062"/>
    <cellStyle name="常规 10 2 2 2 2 10" xfId="1063"/>
    <cellStyle name="常规 10 2 2 2 2 11" xfId="1064"/>
    <cellStyle name="常规 35 2 2 2 13 5" xfId="1065"/>
    <cellStyle name="常规 35 2 3 2 2 3 2 5" xfId="1066"/>
    <cellStyle name="常规 10 2 4 2 2" xfId="1067"/>
    <cellStyle name="常规 35 2 2 3 2 2 5 2 2" xfId="1068"/>
    <cellStyle name="常规 10 2 2 2 2 12" xfId="1069"/>
    <cellStyle name="常规 35 2 3 2 2 3 2 6" xfId="1070"/>
    <cellStyle name="常规 3 6 5 2" xfId="1071"/>
    <cellStyle name="常规 10 2 4 2 3" xfId="1072"/>
    <cellStyle name="常规 10 5 5 2" xfId="1073"/>
    <cellStyle name="常规 28 4 2 2 2 10" xfId="1074"/>
    <cellStyle name="常规 35 2 2 3 2 2 5 2 3" xfId="1075"/>
    <cellStyle name="常规 10 2 2 2 2 13" xfId="1076"/>
    <cellStyle name="常规 35 2 3 2 2 3 2 7" xfId="1077"/>
    <cellStyle name="常规 10 2 4 2 4" xfId="1078"/>
    <cellStyle name="常规 2 2 2 2 2 2 4 2" xfId="1079"/>
    <cellStyle name="常规 10 2 2 2 2 14" xfId="1080"/>
    <cellStyle name="常规 35 3 3 3 2 2 2" xfId="1081"/>
    <cellStyle name="常规 10 2 2 2 2 15" xfId="1082"/>
    <cellStyle name="常规 10 4 2 4" xfId="1083"/>
    <cellStyle name="常规 16 2 4 2 4" xfId="1084"/>
    <cellStyle name="常规 21 2 4 2 4" xfId="1085"/>
    <cellStyle name="常规 35 4 3 3 2 5 2" xfId="1086"/>
    <cellStyle name="常规 10 2 2 2 2 2" xfId="1087"/>
    <cellStyle name="常规 17 5 4 13" xfId="1088"/>
    <cellStyle name="常规 22 5 4 13" xfId="1089"/>
    <cellStyle name="常规 3 3 2 3 2 2 2" xfId="1090"/>
    <cellStyle name="常规 2 3 2 2 5 2 9" xfId="1091"/>
    <cellStyle name="常规 2 18 4 6" xfId="1092"/>
    <cellStyle name="常规 2 23 4 6" xfId="1093"/>
    <cellStyle name="常规 3 4 5 2 3" xfId="1094"/>
    <cellStyle name="常规 35 4 3 3 2 6 3" xfId="1095"/>
    <cellStyle name="常规 10 2 2 2 3 3" xfId="1096"/>
    <cellStyle name="常规 10 2 3 2 10" xfId="1097"/>
    <cellStyle name="常规 35 3 3 2 2 6 5" xfId="1098"/>
    <cellStyle name="常规 35 4 3 3 2 5 2 2" xfId="1099"/>
    <cellStyle name="常规 10 2 2 2 2 2 2" xfId="1100"/>
    <cellStyle name="常规 35 4 2 5 7 2 2" xfId="1101"/>
    <cellStyle name="常规 17 5 4 14" xfId="1102"/>
    <cellStyle name="常规 22 5 4 14" xfId="1103"/>
    <cellStyle name="常规 3 3 2 3 2 2 3" xfId="1104"/>
    <cellStyle name="常规 2 18 4 7" xfId="1105"/>
    <cellStyle name="常规 2 23 4 7" xfId="1106"/>
    <cellStyle name="常规 35 5 2 2 2 6 3 2" xfId="1107"/>
    <cellStyle name="常规 10 2 3 2 11" xfId="1108"/>
    <cellStyle name="常规 35 4 3 3 2 5 2 3" xfId="1109"/>
    <cellStyle name="常规 35 2 2 2 3 12 2" xfId="1110"/>
    <cellStyle name="常规 10 2 2 2 2 2 3" xfId="1111"/>
    <cellStyle name="常规 10 9 2" xfId="1112"/>
    <cellStyle name="常规 10 4 2 5" xfId="1113"/>
    <cellStyle name="常规 35 3 3 2 2 5 5" xfId="1114"/>
    <cellStyle name="常规 16 2 9 2" xfId="1115"/>
    <cellStyle name="常规 21 2 9 2" xfId="1116"/>
    <cellStyle name="常规 35 4 3 3 2 5 3" xfId="1117"/>
    <cellStyle name="常规 10 2 2 2 2 3" xfId="1118"/>
    <cellStyle name="常规 35 2 5 3 2 7 2" xfId="1119"/>
    <cellStyle name="常规 10 9 3" xfId="1120"/>
    <cellStyle name="常规 10 4 2 6" xfId="1121"/>
    <cellStyle name="常规 35 5 2 2 2 6 2 2" xfId="1122"/>
    <cellStyle name="常规 11 2 3 2 2 2" xfId="1123"/>
    <cellStyle name="常规 35 4 3 3 2 5 4" xfId="1124"/>
    <cellStyle name="常规 2 2 5 2 4 2" xfId="1125"/>
    <cellStyle name="常规 10 2 2 2 2 4" xfId="1126"/>
    <cellStyle name="常规 10 4 2 7" xfId="1127"/>
    <cellStyle name="常规 35 5 2 2 2 6 2 3" xfId="1128"/>
    <cellStyle name="常规 35 4 3 12 2 2" xfId="1129"/>
    <cellStyle name="常规 11 2 3 2 2 3" xfId="1130"/>
    <cellStyle name="常规 35 4 3 3 2 5 5" xfId="1131"/>
    <cellStyle name="常规 35 4 2 2 2 2 6 2 2" xfId="1132"/>
    <cellStyle name="常规 2 2 5 2 4 3" xfId="1133"/>
    <cellStyle name="常规 10 2 2 2 2 5" xfId="1134"/>
    <cellStyle name="常规 35 6 3 10 3 3" xfId="1135"/>
    <cellStyle name="常规 10 4 2 9" xfId="1136"/>
    <cellStyle name="常规 12 2 4 2 2 3" xfId="1137"/>
    <cellStyle name="常规 2 2 5 2 4 5" xfId="1138"/>
    <cellStyle name="常规 10 2 2 2 2 7" xfId="1139"/>
    <cellStyle name="常规 13 2 5 2 2 2" xfId="1140"/>
    <cellStyle name="常规 3 2 6 2 4 4" xfId="1141"/>
    <cellStyle name="常规 35 4 3 4 10 3 2" xfId="1142"/>
    <cellStyle name="常规 35 2 3 2 2 2 10 3 2" xfId="1143"/>
    <cellStyle name="常规 35 2 2 2 3" xfId="1144"/>
    <cellStyle name="常规 13 10" xfId="1145"/>
    <cellStyle name="常规 12 2 4 2 2 4" xfId="1146"/>
    <cellStyle name="常规 2 2 5 2 4 6" xfId="1147"/>
    <cellStyle name="常规 10 2 2 2 2 8" xfId="1148"/>
    <cellStyle name="常规 5 4 3 3 3 2 2" xfId="1149"/>
    <cellStyle name="常规 18 2 2 4 10" xfId="1150"/>
    <cellStyle name="常规 23 2 2 4 10" xfId="1151"/>
    <cellStyle name="常规 13 2 5 2 2 3" xfId="1152"/>
    <cellStyle name="常规 2 5 2 3 2" xfId="1153"/>
    <cellStyle name="常规 3 2 6 2 4 5" xfId="1154"/>
    <cellStyle name="常规 35 4 3 4 10 3 3" xfId="1155"/>
    <cellStyle name="常规 35 2 3 2 2 2 10 3 3" xfId="1156"/>
    <cellStyle name="常规 35 2 2 2 4" xfId="1157"/>
    <cellStyle name="常规 13 11" xfId="1158"/>
    <cellStyle name="常规 12 2 4 2 2 5" xfId="1159"/>
    <cellStyle name="常规 2 2 5 2 4 7" xfId="1160"/>
    <cellStyle name="常规 10 2 2 2 2 9" xfId="1161"/>
    <cellStyle name="常规 35 3 2 5 5 5" xfId="1162"/>
    <cellStyle name="常规 14 6 10" xfId="1163"/>
    <cellStyle name="常规 10 2 4 2 2 9" xfId="1164"/>
    <cellStyle name="常规 17 5 4 12" xfId="1165"/>
    <cellStyle name="常规 22 5 4 12" xfId="1166"/>
    <cellStyle name="常规 2 3 2 2 5 2 8" xfId="1167"/>
    <cellStyle name="常规 2 18 4 5" xfId="1168"/>
    <cellStyle name="常规 2 23 4 5" xfId="1169"/>
    <cellStyle name="常规 3 4 5 2 2" xfId="1170"/>
    <cellStyle name="常规 35 4 3 3 2 6 2" xfId="1171"/>
    <cellStyle name="常规 10 2 2 2 3 2" xfId="1172"/>
    <cellStyle name="常规 2 28 3" xfId="1173"/>
    <cellStyle name="常规 2 33 3" xfId="1174"/>
    <cellStyle name="常规 10 3 5 2" xfId="1175"/>
    <cellStyle name="常规 15 2 2 4 10" xfId="1176"/>
    <cellStyle name="常规 20 2 2 4 10" xfId="1177"/>
    <cellStyle name="常规 3 4 5 3" xfId="1178"/>
    <cellStyle name="常规 35 4 3 3 2 7" xfId="1179"/>
    <cellStyle name="常规 10 2 2 2 4" xfId="1180"/>
    <cellStyle name="常规 35 4 3 3 3 5" xfId="1181"/>
    <cellStyle name="常规 10 2 2 3 2" xfId="1182"/>
    <cellStyle name="常规 35 2 2 3 13 4" xfId="1183"/>
    <cellStyle name="常规 14 5 3 2 8" xfId="1184"/>
    <cellStyle name="常规 13 2 2 2 2 3" xfId="1185"/>
    <cellStyle name="常规 10 2 2 3 2 10" xfId="1186"/>
    <cellStyle name="常规 2 2 2 3 2" xfId="1187"/>
    <cellStyle name="常规 10 5 7 2" xfId="1188"/>
    <cellStyle name="常规 3 3 2 4 2 10" xfId="1189"/>
    <cellStyle name="常规 10 2 4 4 4" xfId="1190"/>
    <cellStyle name="常规 3 3 2 4 2 11" xfId="1191"/>
    <cellStyle name="常规 10 2 4 4 5" xfId="1192"/>
    <cellStyle name="常规 35 2 2 3 13 5" xfId="1193"/>
    <cellStyle name="常规 14 5 3 2 9" xfId="1194"/>
    <cellStyle name="常规 14 2 3 2 2 2" xfId="1195"/>
    <cellStyle name="常规 13 2 2 2 2 4" xfId="1196"/>
    <cellStyle name="常规 10 2 2 3 2 11" xfId="1197"/>
    <cellStyle name="常规 2 2 2 3 3" xfId="1198"/>
    <cellStyle name="常规 3 3 2 4 2 12" xfId="1199"/>
    <cellStyle name="常规 10 2 4 4 6" xfId="1200"/>
    <cellStyle name="常规 14 2 3 2 2 3" xfId="1201"/>
    <cellStyle name="常规 13 2 2 2 2 5" xfId="1202"/>
    <cellStyle name="常规 10 2 2 3 2 12" xfId="1203"/>
    <cellStyle name="常规 2 2 2 3 4" xfId="1204"/>
    <cellStyle name="常规 3 3 2 4 2 13" xfId="1205"/>
    <cellStyle name="常规 10 2 4 4 7" xfId="1206"/>
    <cellStyle name="常规 15 2 4 2 2 2" xfId="1207"/>
    <cellStyle name="常规 20 2 4 2 2 2" xfId="1208"/>
    <cellStyle name="常规 13 2 2 2 2 6" xfId="1209"/>
    <cellStyle name="常规 10 2 2 3 2 13" xfId="1210"/>
    <cellStyle name="常规 2 2 2 3 5" xfId="1211"/>
    <cellStyle name="常规 28 4 4 3 2 9" xfId="1212"/>
    <cellStyle name="常规 10 5 2 2 2" xfId="1213"/>
    <cellStyle name="常规 35 2 4 2 3 2 2 2 3" xfId="1214"/>
    <cellStyle name="常规 35 3 3 3 2 4 5" xfId="1215"/>
    <cellStyle name="常规 19 2 2 4 2" xfId="1216"/>
    <cellStyle name="常规 24 2 2 4 2" xfId="1217"/>
    <cellStyle name="常规 17 2 8 2" xfId="1218"/>
    <cellStyle name="常规 2 2 2 4 2 4 13" xfId="1219"/>
    <cellStyle name="常规 22 2 8 2" xfId="1220"/>
    <cellStyle name="常规 35 2 5 3 5 3 2" xfId="1221"/>
    <cellStyle name="常规 13 5 3" xfId="1222"/>
    <cellStyle name="常规 35 2 4 4 2 11 2" xfId="1223"/>
    <cellStyle name="常规 3 3 2 4 2 15" xfId="1224"/>
    <cellStyle name="常规 10 2 4 4 9" xfId="1225"/>
    <cellStyle name="常规 16 2 5 2 2 2" xfId="1226"/>
    <cellStyle name="常规 21 2 5 2 2 2" xfId="1227"/>
    <cellStyle name="常规 35 3 3 3 7 2 2" xfId="1228"/>
    <cellStyle name="常规 15 2 4 2 2 4" xfId="1229"/>
    <cellStyle name="常规 20 2 4 2 2 4" xfId="1230"/>
    <cellStyle name="常规 13 2 2 2 2 8" xfId="1231"/>
    <cellStyle name="常规 10 2 2 3 2 15" xfId="1232"/>
    <cellStyle name="常规 2 2 2 3 7" xfId="1233"/>
    <cellStyle name="常规 18 2 4 4 10" xfId="1234"/>
    <cellStyle name="常规 23 2 4 4 10" xfId="1235"/>
    <cellStyle name="常规 25 4 3 2" xfId="1236"/>
    <cellStyle name="常规 10 5 2 4" xfId="1237"/>
    <cellStyle name="常规 14 2 5 13" xfId="1238"/>
    <cellStyle name="常规 35 2 5 8 3 2" xfId="1239"/>
    <cellStyle name="常规 19 5 4 10" xfId="1240"/>
    <cellStyle name="常规 24 5 4 10" xfId="1241"/>
    <cellStyle name="常规 10 2 2 3 2 2" xfId="1242"/>
    <cellStyle name="常规 35 2 5 8 3 3" xfId="1243"/>
    <cellStyle name="常规 19 5 4 11" xfId="1244"/>
    <cellStyle name="常规 24 5 4 11" xfId="1245"/>
    <cellStyle name="常规 10 2 2 3 2 3" xfId="1246"/>
    <cellStyle name="常规 19 5 4 12" xfId="1247"/>
    <cellStyle name="常规 24 5 4 12" xfId="1248"/>
    <cellStyle name="常规 2 2 5 3 4 2" xfId="1249"/>
    <cellStyle name="常规 10 2 2 3 2 4" xfId="1250"/>
    <cellStyle name="常规 35 2 2 2 10 2 2" xfId="1251"/>
    <cellStyle name="常规 19 5 4 13" xfId="1252"/>
    <cellStyle name="常规 24 5 4 13" xfId="1253"/>
    <cellStyle name="常规 35 4 2 2 2 2 7 2 2" xfId="1254"/>
    <cellStyle name="常规 10 2 2 3 2 5" xfId="1255"/>
    <cellStyle name="常规 35 2 2 2 10 2 3" xfId="1256"/>
    <cellStyle name="常规 19 5 4 14" xfId="1257"/>
    <cellStyle name="常规 24 5 4 14" xfId="1258"/>
    <cellStyle name="常规 35 4 2 2 2 2 7 2 3" xfId="1259"/>
    <cellStyle name="常规 10 2 2 3 2 6" xfId="1260"/>
    <cellStyle name="常规 12 2 4 3 2 2" xfId="1261"/>
    <cellStyle name="常规 19 5 4 15" xfId="1262"/>
    <cellStyle name="常规 24 5 4 15" xfId="1263"/>
    <cellStyle name="常规 10 2 2 3 2 7" xfId="1264"/>
    <cellStyle name="常规 35 6 2 12 2" xfId="1265"/>
    <cellStyle name="常规 12 2 4 3 2 3" xfId="1266"/>
    <cellStyle name="常规 18 10" xfId="1267"/>
    <cellStyle name="常规 23 10" xfId="1268"/>
    <cellStyle name="常规 11 3 2 2 10" xfId="1269"/>
    <cellStyle name="常规 10 2 2 3 2 8" xfId="1270"/>
    <cellStyle name="常规 35 6 2 12 3" xfId="1271"/>
    <cellStyle name="常规 12 2 4 3 2 4" xfId="1272"/>
    <cellStyle name="常规 35 3 2 4 2 12 3" xfId="1273"/>
    <cellStyle name="常规 2 5 9 3 2" xfId="1274"/>
    <cellStyle name="常规 10 2 2 4" xfId="1275"/>
    <cellStyle name="常规 10 2 2 4 10" xfId="1276"/>
    <cellStyle name="常规 28 4 2 3 2 9" xfId="1277"/>
    <cellStyle name="常规 2 25 3 2" xfId="1278"/>
    <cellStyle name="常规 2 30 3 2" xfId="1279"/>
    <cellStyle name="常规 10 3 2 2 2" xfId="1280"/>
    <cellStyle name="常规 19 9" xfId="1281"/>
    <cellStyle name="常规 24 9" xfId="1282"/>
    <cellStyle name="常规 2 2 2 2 4 4 7" xfId="1283"/>
    <cellStyle name="常规 13 3 4 8" xfId="1284"/>
    <cellStyle name="常规 10 6 2 2" xfId="1285"/>
    <cellStyle name="常规 16 2 6 2 2" xfId="1286"/>
    <cellStyle name="常规 21 2 6 2 2" xfId="1287"/>
    <cellStyle name="常规 10 2 2 4 11" xfId="1288"/>
    <cellStyle name="常规 2 25 3 3" xfId="1289"/>
    <cellStyle name="常规 10 3 2 2 3" xfId="1290"/>
    <cellStyle name="常规 35 4 3 3 4 5" xfId="1291"/>
    <cellStyle name="常规 10 2 2 4 2" xfId="1292"/>
    <cellStyle name="常规 2 40 3" xfId="1293"/>
    <cellStyle name="常规 10 3 7 2" xfId="1294"/>
    <cellStyle name="常规 35 2 5 9 5" xfId="1295"/>
    <cellStyle name="常规 3 2 6 3 2 14" xfId="1296"/>
    <cellStyle name="常规 18 8 2 2" xfId="1297"/>
    <cellStyle name="常规 23 8 2 2" xfId="1298"/>
    <cellStyle name="常规 35 2 2 2 9 3 3" xfId="1299"/>
    <cellStyle name="常规 3 4 7 3" xfId="1300"/>
    <cellStyle name="常规 3 3 5 2 2 11" xfId="1301"/>
    <cellStyle name="常规 10 2 2 4 4" xfId="1302"/>
    <cellStyle name="常规 10 2 7 2 2" xfId="1303"/>
    <cellStyle name="常规 3 2 6 3 2 15" xfId="1304"/>
    <cellStyle name="常规 18 8 2 3" xfId="1305"/>
    <cellStyle name="常规 23 8 2 3" xfId="1306"/>
    <cellStyle name="常规 18 7 2 2 2" xfId="1307"/>
    <cellStyle name="常规 23 7 2 2 2" xfId="1308"/>
    <cellStyle name="常规 15 3 2 2 10" xfId="1309"/>
    <cellStyle name="常规 20 3 2 2 10" xfId="1310"/>
    <cellStyle name="常规 3 4 7 4" xfId="1311"/>
    <cellStyle name="常规 3 3 5 2 2 12" xfId="1312"/>
    <cellStyle name="常规 10 2 2 4 5" xfId="1313"/>
    <cellStyle name="常规 3 9 5 2" xfId="1314"/>
    <cellStyle name="常规 10 2 7 2 3" xfId="1315"/>
    <cellStyle name="常规 18 7 2 2 3" xfId="1316"/>
    <cellStyle name="常规 23 7 2 2 3" xfId="1317"/>
    <cellStyle name="常规 35 2 2 2 4 2 6 3 2" xfId="1318"/>
    <cellStyle name="常规 15 3 2 2 11" xfId="1319"/>
    <cellStyle name="常规 20 3 2 2 11" xfId="1320"/>
    <cellStyle name="常规 3 7 4 10" xfId="1321"/>
    <cellStyle name="常规 3 4 7 5" xfId="1322"/>
    <cellStyle name="常规 3 3 5 2 2 13" xfId="1323"/>
    <cellStyle name="常规 10 2 2 4 6" xfId="1324"/>
    <cellStyle name="常规 35 2 2 2 4 2 6 3 3" xfId="1325"/>
    <cellStyle name="常规 15 3 2 2 12" xfId="1326"/>
    <cellStyle name="常规 20 3 2 2 12" xfId="1327"/>
    <cellStyle name="常规 3 7 4 11" xfId="1328"/>
    <cellStyle name="常规 35 4 2 4 9 3 2" xfId="1329"/>
    <cellStyle name="常规 3 4 7 6" xfId="1330"/>
    <cellStyle name="常规 3 3 5 2 2 14" xfId="1331"/>
    <cellStyle name="常规 10 2 2 4 7" xfId="1332"/>
    <cellStyle name="常规 35 2 5 3 3 3 2" xfId="1333"/>
    <cellStyle name="常规 15 3 2 2 14" xfId="1334"/>
    <cellStyle name="常规 20 3 2 2 14" xfId="1335"/>
    <cellStyle name="常规 11 5 3" xfId="1336"/>
    <cellStyle name="常规 3 7 4 13" xfId="1337"/>
    <cellStyle name="常规 3 4 7 8" xfId="1338"/>
    <cellStyle name="常规 10 2 2 4 9" xfId="1339"/>
    <cellStyle name="常规 10 2 2 5" xfId="1340"/>
    <cellStyle name="常规 14 2 4 2 2 2 2" xfId="1341"/>
    <cellStyle name="常规 10 2 2 6" xfId="1342"/>
    <cellStyle name="常规 14 2 4 2 2 2 3" xfId="1343"/>
    <cellStyle name="常规 10 2 2 7" xfId="1344"/>
    <cellStyle name="常规 35 4 2 5 7 2 3" xfId="1345"/>
    <cellStyle name="常规 17 5 4 15" xfId="1346"/>
    <cellStyle name="常规 22 5 4 15" xfId="1347"/>
    <cellStyle name="常规 3 3 2 3 2 2 4" xfId="1348"/>
    <cellStyle name="常规 2 18 4 8" xfId="1349"/>
    <cellStyle name="常规 35 5 2 2 2 6 3 3" xfId="1350"/>
    <cellStyle name="常规 35 4 3 12 3 2" xfId="1351"/>
    <cellStyle name="常规 10 2 3 2 12" xfId="1352"/>
    <cellStyle name="常规 35 4 2 2 2 2 6 3 3" xfId="1353"/>
    <cellStyle name="常规 12 2 4 2 3 2" xfId="1354"/>
    <cellStyle name="常规 35 3 2 12" xfId="1355"/>
    <cellStyle name="常规 3 4 5 2 6" xfId="1356"/>
    <cellStyle name="常规 35 4 3 12 3 3" xfId="1357"/>
    <cellStyle name="常规 10 2 3 2 13" xfId="1358"/>
    <cellStyle name="常规 12 2 4 2 3 3" xfId="1359"/>
    <cellStyle name="常规 35 3 2 13" xfId="1360"/>
    <cellStyle name="常规 3 4 5 2 7" xfId="1361"/>
    <cellStyle name="常规 35 2 2 3 2" xfId="1362"/>
    <cellStyle name="常规 10 2 3 2 14" xfId="1363"/>
    <cellStyle name="常规 35 2 2 3 3" xfId="1364"/>
    <cellStyle name="常规 3 5 5 10" xfId="1365"/>
    <cellStyle name="常规 10 2 3 2 15" xfId="1366"/>
    <cellStyle name="常规 13 9" xfId="1367"/>
    <cellStyle name="常规 35 2 3 2 2 2 2 8" xfId="1368"/>
    <cellStyle name="常规 3 5 5 4" xfId="1369"/>
    <cellStyle name="常规 10 2 3 2 5" xfId="1370"/>
    <cellStyle name="常规 2 3 2 5 2 16" xfId="1371"/>
    <cellStyle name="常规 35 2 3 2 2 2 2 9" xfId="1372"/>
    <cellStyle name="常规 3 5 5 5" xfId="1373"/>
    <cellStyle name="常规 10 2 3 2 6" xfId="1374"/>
    <cellStyle name="常规 2 3 2 5 2 17" xfId="1375"/>
    <cellStyle name="常规 3 5 5 6" xfId="1376"/>
    <cellStyle name="常规 10 2 3 2 7" xfId="1377"/>
    <cellStyle name="常规 12 3 2" xfId="1378"/>
    <cellStyle name="常规 35 2 3 2 2 3 2 6 2 2" xfId="1379"/>
    <cellStyle name="常规 3 5 5 7" xfId="1380"/>
    <cellStyle name="常规 10 2 3 2 8" xfId="1381"/>
    <cellStyle name="常规 12 3 3" xfId="1382"/>
    <cellStyle name="常规 35 2 3 2 2 3 2 6 2 3" xfId="1383"/>
    <cellStyle name="常规 3 5 5 8" xfId="1384"/>
    <cellStyle name="常规 10 2 3 2 9" xfId="1385"/>
    <cellStyle name="常规 3 2 3 3 2 2 2 13" xfId="1386"/>
    <cellStyle name="常规 17 2 2 4 9" xfId="1387"/>
    <cellStyle name="常规 22 2 2 4 9" xfId="1388"/>
    <cellStyle name="常规 35 2 9 3 3" xfId="1389"/>
    <cellStyle name="常规 2 2 2 3 2 4 2 13" xfId="1390"/>
    <cellStyle name="常规 10 2 3 3" xfId="1391"/>
    <cellStyle name="常规 2 2 2 3 2 4 2 14" xfId="1392"/>
    <cellStyle name="常规 10 2 3 4" xfId="1393"/>
    <cellStyle name="常规 2 2 2 3 2 4 2 15" xfId="1394"/>
    <cellStyle name="常规 10 2 3 5" xfId="1395"/>
    <cellStyle name="常规 2 2 2 3 2 4 2 16" xfId="1396"/>
    <cellStyle name="常规 10 2 3 6" xfId="1397"/>
    <cellStyle name="常规 10 2 4 4 15" xfId="1398"/>
    <cellStyle name="常规 28 3 2 2 4" xfId="1399"/>
    <cellStyle name="常规 5 2 3 3 4 4" xfId="1400"/>
    <cellStyle name="常规 15 2 2 3 2 2" xfId="1401"/>
    <cellStyle name="常规 20 2 2 3 2 2" xfId="1402"/>
    <cellStyle name="常规 6 5 4 6" xfId="1403"/>
    <cellStyle name="常规 2 10 2 4 8" xfId="1404"/>
    <cellStyle name="常规 10 2 4 2" xfId="1405"/>
    <cellStyle name="常规 3 7 4 2" xfId="1406"/>
    <cellStyle name="常规 10 2 4 2 2 10" xfId="1407"/>
    <cellStyle name="常规 10 3 2 2 10" xfId="1408"/>
    <cellStyle name="常规 35 3 3 4 9 2" xfId="1409"/>
    <cellStyle name="常规 3 7 4 3" xfId="1410"/>
    <cellStyle name="常规 3 13 2" xfId="1411"/>
    <cellStyle name="常规 10 2 4 2 2 11" xfId="1412"/>
    <cellStyle name="常规 11 3" xfId="1413"/>
    <cellStyle name="常规 35 2 3 2 2 3 2 5 2" xfId="1414"/>
    <cellStyle name="常规 10 2 4 2 2 2" xfId="1415"/>
    <cellStyle name="常规 15 2 2 4 14" xfId="1416"/>
    <cellStyle name="常规 20 2 2 4 14" xfId="1417"/>
    <cellStyle name="常规 10 5 4 10" xfId="1418"/>
    <cellStyle name="常规 11 3 2" xfId="1419"/>
    <cellStyle name="常规 35 2 3 2 2 3 2 5 2 2" xfId="1420"/>
    <cellStyle name="常规 10 2 4 2 2 2 2" xfId="1421"/>
    <cellStyle name="常规 15 2 2 4 15" xfId="1422"/>
    <cellStyle name="常规 20 2 2 4 15" xfId="1423"/>
    <cellStyle name="常规 10 5 4 11" xfId="1424"/>
    <cellStyle name="常规 2 19 4 2 2 2 2" xfId="1425"/>
    <cellStyle name="常规 2 24 4 2 2 2 2" xfId="1426"/>
    <cellStyle name="常规 2 2 8 6 2" xfId="1427"/>
    <cellStyle name="常规 13 2 4 3 2 10" xfId="1428"/>
    <cellStyle name="常规 11 3 3" xfId="1429"/>
    <cellStyle name="常规 35 2 3 2 2 3 2 5 2 3" xfId="1430"/>
    <cellStyle name="常规 10 2 4 2 2 2 3" xfId="1431"/>
    <cellStyle name="常规 11 9" xfId="1432"/>
    <cellStyle name="常规 10 2 4 2 2 8" xfId="1433"/>
    <cellStyle name="常规 12 3" xfId="1434"/>
    <cellStyle name="常规 35 2 3 2 2 3 2 6 2" xfId="1435"/>
    <cellStyle name="常规 3 6 5 2 2" xfId="1436"/>
    <cellStyle name="常规 10 2 4 2 3 2" xfId="1437"/>
    <cellStyle name="常规 5 2 3 3 4 5" xfId="1438"/>
    <cellStyle name="常规 15 2 2 3 2 3" xfId="1439"/>
    <cellStyle name="常规 20 2 2 3 2 3" xfId="1440"/>
    <cellStyle name="常规 6 5 4 7" xfId="1441"/>
    <cellStyle name="常规 2 10 2 4 9" xfId="1442"/>
    <cellStyle name="常规 35 2 2 4 2 6 2" xfId="1443"/>
    <cellStyle name="常规 16 10 2" xfId="1444"/>
    <cellStyle name="常规 21 10 2" xfId="1445"/>
    <cellStyle name="常规 10 2 4 3" xfId="1446"/>
    <cellStyle name="常规 35 2 2 2 14 5" xfId="1447"/>
    <cellStyle name="常规 35 2 3 2 2 3 3 5" xfId="1448"/>
    <cellStyle name="常规 10 2 4 3 2" xfId="1449"/>
    <cellStyle name="常规 10 6 14" xfId="1450"/>
    <cellStyle name="常规 2 10 2 4 3" xfId="1451"/>
    <cellStyle name="常规 18 5 4 15" xfId="1452"/>
    <cellStyle name="常规 23 5 4 15" xfId="1453"/>
    <cellStyle name="常规 2 26 3 12" xfId="1454"/>
    <cellStyle name="常规 10 3 3 2 12" xfId="1455"/>
    <cellStyle name="常规 2 3 5 3 3" xfId="1456"/>
    <cellStyle name="常规 3 2 4 5 4 6" xfId="1457"/>
    <cellStyle name="常规 35 4 2 2 2 7 3" xfId="1458"/>
    <cellStyle name="常规 10 2 4 4 10" xfId="1459"/>
    <cellStyle name="常规 28 6 4 2 2" xfId="1460"/>
    <cellStyle name="常规 2 13 4 4 6" xfId="1461"/>
    <cellStyle name="常规 12 2 3 4" xfId="1462"/>
    <cellStyle name="常规 2 14 4 3 2 4" xfId="1463"/>
    <cellStyle name="常规 10 2 4 3 2 13" xfId="1464"/>
    <cellStyle name="常规 10 6 15" xfId="1465"/>
    <cellStyle name="常规 35 4 3 3 11 3 2" xfId="1466"/>
    <cellStyle name="常规 6 5 4 2" xfId="1467"/>
    <cellStyle name="常规 2 10 2 4 4" xfId="1468"/>
    <cellStyle name="常规 2 26 3 13" xfId="1469"/>
    <cellStyle name="常规 10 3 3 2 13" xfId="1470"/>
    <cellStyle name="常规 2 3 5 3 4" xfId="1471"/>
    <cellStyle name="常规 3 2 4 5 4 7" xfId="1472"/>
    <cellStyle name="常规 35 4 2 2 2 7 4" xfId="1473"/>
    <cellStyle name="常规 10 2 4 4 11" xfId="1474"/>
    <cellStyle name="常规 28 6 4 2 3" xfId="1475"/>
    <cellStyle name="常规 2 13 4 4 7" xfId="1476"/>
    <cellStyle name="常规 12 2 3 5" xfId="1477"/>
    <cellStyle name="常规 2 14 4 3 2 5" xfId="1478"/>
    <cellStyle name="常规 10 2 4 3 2 14" xfId="1479"/>
    <cellStyle name="常规 35 4 3 3 11 3 3" xfId="1480"/>
    <cellStyle name="常规 6 5 4 3" xfId="1481"/>
    <cellStyle name="常规 2 10 2 4 5" xfId="1482"/>
    <cellStyle name="常规 2 26 3 14" xfId="1483"/>
    <cellStyle name="常规 10 3 3 2 14" xfId="1484"/>
    <cellStyle name="常规 35 5 2 3 2 7 3" xfId="1485"/>
    <cellStyle name="常规 2 9 3 2 15" xfId="1486"/>
    <cellStyle name="常规 35 4 4 11" xfId="1487"/>
    <cellStyle name="常规 13 4 4 2" xfId="1488"/>
    <cellStyle name="常规 2 3 5 3 5" xfId="1489"/>
    <cellStyle name="常规 3 2 4 5 4 8" xfId="1490"/>
    <cellStyle name="常规 35 4 2 2 2 7 5" xfId="1491"/>
    <cellStyle name="常规 35 2 3 2 2 3 13 2" xfId="1492"/>
    <cellStyle name="常规 2 13 4 4 8" xfId="1493"/>
    <cellStyle name="常规 10 2 4 4 12" xfId="1494"/>
    <cellStyle name="常规 19 2 2" xfId="1495"/>
    <cellStyle name="常规 24 2 2" xfId="1496"/>
    <cellStyle name="常规 12 2 3 6" xfId="1497"/>
    <cellStyle name="常规 2 14 4 3 2 6" xfId="1498"/>
    <cellStyle name="常规 10 2 4 3 2 15" xfId="1499"/>
    <cellStyle name="常规 10 2 4 3 2 2" xfId="1500"/>
    <cellStyle name="常规 10 2 4 3 2 4" xfId="1501"/>
    <cellStyle name="常规 10 2 4 3 2 5" xfId="1502"/>
    <cellStyle name="常规 10 2 4 3 2 6" xfId="1503"/>
    <cellStyle name="常规 2 2 2 2 3 5 7" xfId="1504"/>
    <cellStyle name="常规 13 2 5 8" xfId="1505"/>
    <cellStyle name="常规 35 2 5 3 2 3 2 2" xfId="1506"/>
    <cellStyle name="常规 10 5 3 2" xfId="1507"/>
    <cellStyle name="常规 10 2 4 3 2 7" xfId="1508"/>
    <cellStyle name="常规 2 2 2 2 3 5 8" xfId="1509"/>
    <cellStyle name="常规 13 2 5 9" xfId="1510"/>
    <cellStyle name="常规 35 2 5 3 2 3 2 3" xfId="1511"/>
    <cellStyle name="常规 10 5 3 3" xfId="1512"/>
    <cellStyle name="常规 2 2 2 2 2 2 2 2" xfId="1513"/>
    <cellStyle name="常规 10 2 4 3 2 8" xfId="1514"/>
    <cellStyle name="常规 2 2 2 2 2 2 2 3" xfId="1515"/>
    <cellStyle name="常规 10 2 4 3 2 9" xfId="1516"/>
    <cellStyle name="常规 3 6 6 2" xfId="1517"/>
    <cellStyle name="常规 10 2 4 3 3" xfId="1518"/>
    <cellStyle name="常规 35 2 3 2 3 2 2 5" xfId="1519"/>
    <cellStyle name="常规 2 26 3 2" xfId="1520"/>
    <cellStyle name="常规 2 31 3 2" xfId="1521"/>
    <cellStyle name="常规 10 3 3 2 2" xfId="1522"/>
    <cellStyle name="常规 5 2 3 3 4 6" xfId="1523"/>
    <cellStyle name="常规 15 2 2 3 2 4" xfId="1524"/>
    <cellStyle name="常规 20 2 2 3 2 4" xfId="1525"/>
    <cellStyle name="常规 10 2 4 4" xfId="1526"/>
    <cellStyle name="常规 28 3 2 2 2" xfId="1527"/>
    <cellStyle name="常规 6 5 4 4" xfId="1528"/>
    <cellStyle name="常规 2 10 2 4 6" xfId="1529"/>
    <cellStyle name="常规 2 26 3 15" xfId="1530"/>
    <cellStyle name="常规 10 3 3 2 15" xfId="1531"/>
    <cellStyle name="常规 35 2 3 2 2 3 13 3" xfId="1532"/>
    <cellStyle name="常规 2 3 5 3 6" xfId="1533"/>
    <cellStyle name="常规 3 2 4 5 4 9" xfId="1534"/>
    <cellStyle name="常规 3 2 3 2 5 2 2" xfId="1535"/>
    <cellStyle name="常规 2 13 4 4 9" xfId="1536"/>
    <cellStyle name="常规 10 2 4 4 13" xfId="1537"/>
    <cellStyle name="常规 2 3 5 3 7" xfId="1538"/>
    <cellStyle name="常规 10 2 4 4 14" xfId="1539"/>
    <cellStyle name="常规 35 2 3 2 2 3 4 5" xfId="1540"/>
    <cellStyle name="常规 10 2 4 4 2" xfId="1541"/>
    <cellStyle name="常规 10 2 4 4 3" xfId="1542"/>
    <cellStyle name="常规 2 26 3 7" xfId="1543"/>
    <cellStyle name="常规 10 3 3 2 7" xfId="1544"/>
    <cellStyle name="常规 15 3 4 12" xfId="1545"/>
    <cellStyle name="常规 20 3 4 12" xfId="1546"/>
    <cellStyle name="常规 2 2 4 2 2 3 2 12" xfId="1547"/>
    <cellStyle name="常规 35 2 7 2 9 2 2" xfId="1548"/>
    <cellStyle name="常规 15 2 2 3 3" xfId="1549"/>
    <cellStyle name="常规 20 2 2 3 3" xfId="1550"/>
    <cellStyle name="常规 2 25 10 2" xfId="1551"/>
    <cellStyle name="常规 35 2 9 5" xfId="1552"/>
    <cellStyle name="常规 10 2 5" xfId="1553"/>
    <cellStyle name="常规 35 2 5 3 2 4 5" xfId="1554"/>
    <cellStyle name="常规 10 6 6" xfId="1555"/>
    <cellStyle name="常规 10 2 5 10" xfId="1556"/>
    <cellStyle name="常规 10 6 7" xfId="1557"/>
    <cellStyle name="常规 10 2 5 11" xfId="1558"/>
    <cellStyle name="常规 10 6 8" xfId="1559"/>
    <cellStyle name="常规 10 2 5 12" xfId="1560"/>
    <cellStyle name="常规 14 2 7 2" xfId="1561"/>
    <cellStyle name="常规 10 6 9" xfId="1562"/>
    <cellStyle name="常规 28 3 3 2 2" xfId="1563"/>
    <cellStyle name="常规 10 2 5 13" xfId="1564"/>
    <cellStyle name="常规 28 3 3 2 3" xfId="1565"/>
    <cellStyle name="常规 10 2 5 14" xfId="1566"/>
    <cellStyle name="常规 28 3 3 2 4" xfId="1567"/>
    <cellStyle name="常规 10 2 5 15" xfId="1568"/>
    <cellStyle name="常规 2 27 3" xfId="1569"/>
    <cellStyle name="常规 2 32 3" xfId="1570"/>
    <cellStyle name="常规 10 3 4 2" xfId="1571"/>
    <cellStyle name="常规 35 2 5 2 2 9 3 3" xfId="1572"/>
    <cellStyle name="常规 35 7 2 4 5" xfId="1573"/>
    <cellStyle name="常规 17 5 3 2 13" xfId="1574"/>
    <cellStyle name="常规 22 5 3 2 13" xfId="1575"/>
    <cellStyle name="常规 10 2 5 2" xfId="1576"/>
    <cellStyle name="常规 10 5 3 2 7" xfId="1577"/>
    <cellStyle name="常规 35 2 3 2 2 4 2 5" xfId="1578"/>
    <cellStyle name="常规 10 2 5 2 2" xfId="1579"/>
    <cellStyle name="常规 2 4 2 3 4 3" xfId="1580"/>
    <cellStyle name="常规 10 2 5 2 2 2" xfId="1581"/>
    <cellStyle name="常规 10 2 5 2 3" xfId="1582"/>
    <cellStyle name="常规 17 5 3 2 14" xfId="1583"/>
    <cellStyle name="常规 22 5 3 2 14" xfId="1584"/>
    <cellStyle name="常规 35 2 2 4 2 7 2" xfId="1585"/>
    <cellStyle name="常规 16 11 2" xfId="1586"/>
    <cellStyle name="常规 21 11 2" xfId="1587"/>
    <cellStyle name="常规 10 2 5 3" xfId="1588"/>
    <cellStyle name="常规 10 5 3 2 8" xfId="1589"/>
    <cellStyle name="常规 35 2 3 2 2 4 3 5" xfId="1590"/>
    <cellStyle name="常规 10 2 5 3 2" xfId="1591"/>
    <cellStyle name="常规 17 5 3 2 15" xfId="1592"/>
    <cellStyle name="常规 22 5 3 2 15" xfId="1593"/>
    <cellStyle name="常规 2 5 2 2 4 10" xfId="1594"/>
    <cellStyle name="常规 10 2 5 4" xfId="1595"/>
    <cellStyle name="常规 10 5 3 2 9" xfId="1596"/>
    <cellStyle name="常规 2 5 2 2 4 11" xfId="1597"/>
    <cellStyle name="常规 10 2 5 5" xfId="1598"/>
    <cellStyle name="常规 2 16 3 2 13" xfId="1599"/>
    <cellStyle name="常规 2 21 3 2 13" xfId="1600"/>
    <cellStyle name="常规 8 2 3 2 12" xfId="1601"/>
    <cellStyle name="常规 11 2 2 3 2 3" xfId="1602"/>
    <cellStyle name="常规 10 3 2" xfId="1603"/>
    <cellStyle name="常规 2 5 2 2 4 12" xfId="1604"/>
    <cellStyle name="常规 35 4 3 2 8 3 2" xfId="1605"/>
    <cellStyle name="常规 10 2 5 6" xfId="1606"/>
    <cellStyle name="常规 10 5 2 2 10" xfId="1607"/>
    <cellStyle name="常规 2 16 3 2 14" xfId="1608"/>
    <cellStyle name="常规 2 21 3 2 14" xfId="1609"/>
    <cellStyle name="常规 8 2 3 2 13" xfId="1610"/>
    <cellStyle name="常规 11 2 2 3 2 4" xfId="1611"/>
    <cellStyle name="常规 2 14 2 4 2" xfId="1612"/>
    <cellStyle name="常规 10 3 3" xfId="1613"/>
    <cellStyle name="常规 2 5 2 2 4 13" xfId="1614"/>
    <cellStyle name="常规 35 4 3 2 8 3 3" xfId="1615"/>
    <cellStyle name="常规 10 2 5 7" xfId="1616"/>
    <cellStyle name="常规 10 5 2 2 11" xfId="1617"/>
    <cellStyle name="常规 15 2 2 4 2" xfId="1618"/>
    <cellStyle name="常规 20 2 2 4 2" xfId="1619"/>
    <cellStyle name="常规 2 16 3 2 15" xfId="1620"/>
    <cellStyle name="常规 2 21 3 2 15" xfId="1621"/>
    <cellStyle name="常规 8 2 3 2 14" xfId="1622"/>
    <cellStyle name="常规 11 2 2 3 2 5" xfId="1623"/>
    <cellStyle name="常规 2 14 2 4 3" xfId="1624"/>
    <cellStyle name="常规 35 2 3 2 4 9 2 2" xfId="1625"/>
    <cellStyle name="常规 10 3 4" xfId="1626"/>
    <cellStyle name="常规 2 5 2 2 4 14" xfId="1627"/>
    <cellStyle name="常规 2 2 4 8 2 2" xfId="1628"/>
    <cellStyle name="常规 10 2 5 8" xfId="1629"/>
    <cellStyle name="常规 35 5 2 2 2 9 3 2" xfId="1630"/>
    <cellStyle name="常规 10 5 2 2 12" xfId="1631"/>
    <cellStyle name="常规 35 2 7 2 9 3 2" xfId="1632"/>
    <cellStyle name="常规 15 2 2 4 3" xfId="1633"/>
    <cellStyle name="常规 20 2 2 4 3" xfId="1634"/>
    <cellStyle name="常规 8 2 3 2 15" xfId="1635"/>
    <cellStyle name="常规 11 2 2 3 2 6" xfId="1636"/>
    <cellStyle name="常规 2 14 2 4 4" xfId="1637"/>
    <cellStyle name="常规 13 2 4 3 2 2" xfId="1638"/>
    <cellStyle name="常规 35 2 3 2 4 9 2 3" xfId="1639"/>
    <cellStyle name="常规 10 3 5" xfId="1640"/>
    <cellStyle name="常规 2 5 2 2 4 15" xfId="1641"/>
    <cellStyle name="常规 2 2 4 8 2 3" xfId="1642"/>
    <cellStyle name="常规 10 2 5 9" xfId="1643"/>
    <cellStyle name="常规 2 26 3 8" xfId="1644"/>
    <cellStyle name="常规 10 3 3 2 8" xfId="1645"/>
    <cellStyle name="常规 15 3 4 13" xfId="1646"/>
    <cellStyle name="常规 20 3 4 13" xfId="1647"/>
    <cellStyle name="常规 2 2 4 2 2 3 2 13" xfId="1648"/>
    <cellStyle name="常规 10 2 6" xfId="1649"/>
    <cellStyle name="常规 35 2 2 4 2 9" xfId="1650"/>
    <cellStyle name="常规 16 13" xfId="1651"/>
    <cellStyle name="常规 21 13" xfId="1652"/>
    <cellStyle name="常规 10 2 6 2" xfId="1653"/>
    <cellStyle name="常规 35 2 2 4 2 9 2" xfId="1654"/>
    <cellStyle name="常规 16 13 2" xfId="1655"/>
    <cellStyle name="常规 21 13 2" xfId="1656"/>
    <cellStyle name="常规 10 2 6 2 2" xfId="1657"/>
    <cellStyle name="常规 10 2 7 3" xfId="1658"/>
    <cellStyle name="常规 10 2 6 2 2 2" xfId="1659"/>
    <cellStyle name="常规 35 2 2 12 3 2" xfId="1660"/>
    <cellStyle name="常规 10 2 6 2 2 3" xfId="1661"/>
    <cellStyle name="常规 3 8 5 2" xfId="1662"/>
    <cellStyle name="常规 10 2 6 2 3" xfId="1663"/>
    <cellStyle name="常规 10 2 7 4" xfId="1664"/>
    <cellStyle name="常规 16 14" xfId="1665"/>
    <cellStyle name="常规 21 14" xfId="1666"/>
    <cellStyle name="常规 10 2 6 3" xfId="1667"/>
    <cellStyle name="常规 12 6 14" xfId="1668"/>
    <cellStyle name="常规 10 2 6 3 2" xfId="1669"/>
    <cellStyle name="常规 35 2 2 4 2 8 2 2" xfId="1670"/>
    <cellStyle name="常规 3 3 2 3 4 12" xfId="1671"/>
    <cellStyle name="常规 10 2 8 3" xfId="1672"/>
    <cellStyle name="常规 10 2 6 4" xfId="1673"/>
    <cellStyle name="常规 2 26 3 9" xfId="1674"/>
    <cellStyle name="常规 10 3 3 2 9" xfId="1675"/>
    <cellStyle name="常规 15 3 4 14" xfId="1676"/>
    <cellStyle name="常规 20 3 4 14" xfId="1677"/>
    <cellStyle name="常规 2 2 4 2 2 3 2 14" xfId="1678"/>
    <cellStyle name="常规 10 2 7" xfId="1679"/>
    <cellStyle name="常规 10 2 7 2" xfId="1680"/>
    <cellStyle name="常规 15 3 4 15" xfId="1681"/>
    <cellStyle name="常规 20 3 4 15" xfId="1682"/>
    <cellStyle name="常规 2 2 4 2 2 3 2 15" xfId="1683"/>
    <cellStyle name="常规 10 2 8" xfId="1684"/>
    <cellStyle name="常规 12 6 13" xfId="1685"/>
    <cellStyle name="常规 3 3 2 3 4 11" xfId="1686"/>
    <cellStyle name="常规 10 2 8 2" xfId="1687"/>
    <cellStyle name="常规 10 2 8 2 2" xfId="1688"/>
    <cellStyle name="常规 2 3 2 6 2 13" xfId="1689"/>
    <cellStyle name="常规 14 5 2 2 9" xfId="1690"/>
    <cellStyle name="常规 10 2 8 2 3" xfId="1691"/>
    <cellStyle name="常规 2 3 2 6 2 14" xfId="1692"/>
    <cellStyle name="常规 14 2 3 2" xfId="1693"/>
    <cellStyle name="常规 10 2 9" xfId="1694"/>
    <cellStyle name="常规 10 3" xfId="1695"/>
    <cellStyle name="常规 10 3 2 2" xfId="1696"/>
    <cellStyle name="常规 35 2 2 3 4 7 3 3" xfId="1697"/>
    <cellStyle name="常规 2 25 3" xfId="1698"/>
    <cellStyle name="常规 2 30 3" xfId="1699"/>
    <cellStyle name="常规 35 2 7 5 2 2" xfId="1700"/>
    <cellStyle name="常规 10 3 2 2 15" xfId="1701"/>
    <cellStyle name="常规 10 3 2 2 8" xfId="1702"/>
    <cellStyle name="常规 10 3 2 2 9" xfId="1703"/>
    <cellStyle name="常规 2 25 4" xfId="1704"/>
    <cellStyle name="常规 2 30 4" xfId="1705"/>
    <cellStyle name="常规 10 3 2 3" xfId="1706"/>
    <cellStyle name="常规 10 5 2 2 9" xfId="1707"/>
    <cellStyle name="常规 2 25 4 2" xfId="1708"/>
    <cellStyle name="常规 2 30 4 2" xfId="1709"/>
    <cellStyle name="常规 5 12 4 3" xfId="1710"/>
    <cellStyle name="常规 10 3 2 3 2" xfId="1711"/>
    <cellStyle name="常规 35 2 5 3 2 4 2 2" xfId="1712"/>
    <cellStyle name="常规 10 6 3 2" xfId="1713"/>
    <cellStyle name="常规 16 2 6 3 2" xfId="1714"/>
    <cellStyle name="常规 21 2 6 3 2" xfId="1715"/>
    <cellStyle name="常规 35 2 2 3 9 2 2" xfId="1716"/>
    <cellStyle name="常规 2 25 4 3" xfId="1717"/>
    <cellStyle name="常规 2 30 4 3" xfId="1718"/>
    <cellStyle name="常规 5 12 4 4" xfId="1719"/>
    <cellStyle name="常规 10 3 2 3 3" xfId="1720"/>
    <cellStyle name="常规 2 25 5" xfId="1721"/>
    <cellStyle name="常规 2 30 5" xfId="1722"/>
    <cellStyle name="常规 10 3 2 4" xfId="1723"/>
    <cellStyle name="常规 35 3 3 3 2 4 3 3" xfId="1724"/>
    <cellStyle name="常规 10 3 4 10" xfId="1725"/>
    <cellStyle name="常规 2 2 2 3 3 2 2 2" xfId="1726"/>
    <cellStyle name="常规 14 2 2 3 2" xfId="1727"/>
    <cellStyle name="常规 10 3 4 11" xfId="1728"/>
    <cellStyle name="常规 35 2 6 2 9 2 2" xfId="1729"/>
    <cellStyle name="常规 2 2 2 3 3 2 2 3" xfId="1730"/>
    <cellStyle name="常规 14 2 2 3 3" xfId="1731"/>
    <cellStyle name="常规 10 3 4 12" xfId="1732"/>
    <cellStyle name="常规 10 3 4 14" xfId="1733"/>
    <cellStyle name="常规 10 3 4 15" xfId="1734"/>
    <cellStyle name="常规 2 27 4" xfId="1735"/>
    <cellStyle name="常规 2 32 4" xfId="1736"/>
    <cellStyle name="常规 10 3 4 3" xfId="1737"/>
    <cellStyle name="常规 2 27 6" xfId="1738"/>
    <cellStyle name="常规 10 3 4 5" xfId="1739"/>
    <cellStyle name="常规 35 4 3 2 9 2 2" xfId="1740"/>
    <cellStyle name="常规 2 27 7" xfId="1741"/>
    <cellStyle name="常规 10 3 4 6" xfId="1742"/>
    <cellStyle name="常规 35 4 3 2 9 2 3" xfId="1743"/>
    <cellStyle name="常规 5 8 4 3 2 10" xfId="1744"/>
    <cellStyle name="常规 10 3 4 7" xfId="1745"/>
    <cellStyle name="常规 5 8 4 3 2 11" xfId="1746"/>
    <cellStyle name="常规 10 3 4 8" xfId="1747"/>
    <cellStyle name="常规 2 6 10" xfId="1748"/>
    <cellStyle name="常规 5 8 4 3 2 12" xfId="1749"/>
    <cellStyle name="常规 10 3 4 9" xfId="1750"/>
    <cellStyle name="常规 35 5 2 2 2 9 3 3" xfId="1751"/>
    <cellStyle name="常规 35 2 2 2 2 8 2" xfId="1752"/>
    <cellStyle name="常规 10 5 2 2 13" xfId="1753"/>
    <cellStyle name="常规 35 2 7 2 9 3 3" xfId="1754"/>
    <cellStyle name="常规 15 2 2 4 4" xfId="1755"/>
    <cellStyle name="常规 20 2 2 4 4" xfId="1756"/>
    <cellStyle name="常规 13 2 4 3 2 3" xfId="1757"/>
    <cellStyle name="常规 2 4 3 3 2" xfId="1758"/>
    <cellStyle name="常规 11 2 2 3 2 7" xfId="1759"/>
    <cellStyle name="常规 2 14 2 4 5" xfId="1760"/>
    <cellStyle name="常规 10 3 6" xfId="1761"/>
    <cellStyle name="常规 2 15 4 5 2" xfId="1762"/>
    <cellStyle name="常规 2 20 4 5 2" xfId="1763"/>
    <cellStyle name="常规 35 2 2 2 2 8 3" xfId="1764"/>
    <cellStyle name="常规 10 5 2 2 14" xfId="1765"/>
    <cellStyle name="常规 35 2 4 2 3 6 2" xfId="1766"/>
    <cellStyle name="常规 16 3 2 2 10" xfId="1767"/>
    <cellStyle name="常规 21 3 2 2 10" xfId="1768"/>
    <cellStyle name="常规 15 2 2 4 5" xfId="1769"/>
    <cellStyle name="常规 20 2 2 4 5" xfId="1770"/>
    <cellStyle name="常规 28 7 2 2 2" xfId="1771"/>
    <cellStyle name="常规 13 2 4 3 2 4" xfId="1772"/>
    <cellStyle name="常规 2 4 3 3 3" xfId="1773"/>
    <cellStyle name="常规 11 2 2 3 2 8" xfId="1774"/>
    <cellStyle name="常规 2 14 2 4 6" xfId="1775"/>
    <cellStyle name="常规 10 3 7" xfId="1776"/>
    <cellStyle name="常规 6 4 5 10" xfId="1777"/>
    <cellStyle name="常规 35 2 5 3 2" xfId="1778"/>
    <cellStyle name="常规 35 2 2 2 2 8 4" xfId="1779"/>
    <cellStyle name="常规 10 5 2 2 15" xfId="1780"/>
    <cellStyle name="常规 35 2 4 2 3 6 3" xfId="1781"/>
    <cellStyle name="常规 16 3 2 2 11" xfId="1782"/>
    <cellStyle name="常规 21 3 2 2 11" xfId="1783"/>
    <cellStyle name="常规 15 2 2 4 6" xfId="1784"/>
    <cellStyle name="常规 20 2 2 4 6" xfId="1785"/>
    <cellStyle name="常规 28 7 2 2 3" xfId="1786"/>
    <cellStyle name="常规 11 2 2 3 2 9" xfId="1787"/>
    <cellStyle name="常规 2 14 2 4 7" xfId="1788"/>
    <cellStyle name="常规 13 2 4 3 2 5" xfId="1789"/>
    <cellStyle name="常规 10 3 8" xfId="1790"/>
    <cellStyle name="常规 19 9 2" xfId="1791"/>
    <cellStyle name="常规 24 9 2" xfId="1792"/>
    <cellStyle name="常规 2 2 3 2 2 5 9" xfId="1793"/>
    <cellStyle name="常规 35 3 2 2 3 11 3 2" xfId="1794"/>
    <cellStyle name="常规 35 5 2 6" xfId="1795"/>
    <cellStyle name="常规 17 2 5 15" xfId="1796"/>
    <cellStyle name="常规 22 2 5 15" xfId="1797"/>
    <cellStyle name="常规 2 10 5 10" xfId="1798"/>
    <cellStyle name="常规 10 6 2 2 2" xfId="1799"/>
    <cellStyle name="常规 3 2 2 2 5 3" xfId="1800"/>
    <cellStyle name="常规 18 2 8 2" xfId="1801"/>
    <cellStyle name="常规 23 2 8 2" xfId="1802"/>
    <cellStyle name="常规 10 4" xfId="1803"/>
    <cellStyle name="常规 27 5 2 2 9" xfId="1804"/>
    <cellStyle name="常规 18 2 8 2 2" xfId="1805"/>
    <cellStyle name="常规 23 2 8 2 2" xfId="1806"/>
    <cellStyle name="常规 8 5 4 11" xfId="1807"/>
    <cellStyle name="常规 2 2 2 2 3 2 2 2 11" xfId="1808"/>
    <cellStyle name="常规 13 2 2 3 2 11" xfId="1809"/>
    <cellStyle name="常规 10 4 2" xfId="1810"/>
    <cellStyle name="常规 17 8" xfId="1811"/>
    <cellStyle name="常规 22 8" xfId="1812"/>
    <cellStyle name="常规 10 4 2 10" xfId="1813"/>
    <cellStyle name="常规 17 9" xfId="1814"/>
    <cellStyle name="常规 22 9" xfId="1815"/>
    <cellStyle name="常规 11 2 4 4 10" xfId="1816"/>
    <cellStyle name="常规 10 4 2 11" xfId="1817"/>
    <cellStyle name="常规 11 2 4 4 11" xfId="1818"/>
    <cellStyle name="常规 10 4 2 12" xfId="1819"/>
    <cellStyle name="常规 17 3 2 2 2 2" xfId="1820"/>
    <cellStyle name="常规 22 3 2 2 2 2" xfId="1821"/>
    <cellStyle name="常规 11 2 4 4 12" xfId="1822"/>
    <cellStyle name="常规 10 4 2 13" xfId="1823"/>
    <cellStyle name="常规 2 2 2 2 7 11" xfId="1824"/>
    <cellStyle name="常规 12 7 3" xfId="1825"/>
    <cellStyle name="常规 11 2 4 4 14" xfId="1826"/>
    <cellStyle name="常规 10 4 2 15" xfId="1827"/>
    <cellStyle name="常规 10 4 2 2 2" xfId="1828"/>
    <cellStyle name="常规 10 4 2 2 3" xfId="1829"/>
    <cellStyle name="常规 10 4 2 3" xfId="1830"/>
    <cellStyle name="常规 18 2 8 2 3" xfId="1831"/>
    <cellStyle name="常规 23 2 8 2 3" xfId="1832"/>
    <cellStyle name="常规 8 5 4 12" xfId="1833"/>
    <cellStyle name="常规 2 2 2 2 3 2 2 2 12" xfId="1834"/>
    <cellStyle name="常规 13 2 2 3 2 12" xfId="1835"/>
    <cellStyle name="常规 35 2 5 3 2 2 2" xfId="1836"/>
    <cellStyle name="常规 10 4 3" xfId="1837"/>
    <cellStyle name="常规 35 3 2 2 2 2 10 5" xfId="1838"/>
    <cellStyle name="常规 15 2 2 5 2" xfId="1839"/>
    <cellStyle name="常规 20 2 2 5 2" xfId="1840"/>
    <cellStyle name="常规 8 5 4 13" xfId="1841"/>
    <cellStyle name="常规 2 2 2 2 3 2 2 2 13" xfId="1842"/>
    <cellStyle name="常规 13 2 2 3 2 13" xfId="1843"/>
    <cellStyle name="常规 35 2 3 2 4 9 3 2" xfId="1844"/>
    <cellStyle name="常规 35 2 5 3 2 2 3" xfId="1845"/>
    <cellStyle name="常规 10 4 4" xfId="1846"/>
    <cellStyle name="常规 8 5 4 14" xfId="1847"/>
    <cellStyle name="常规 2 2 2 2 3 2 2 2 14" xfId="1848"/>
    <cellStyle name="常规 13 2 2 3 2 14" xfId="1849"/>
    <cellStyle name="常规 35 2 3 2 4 9 3 3" xfId="1850"/>
    <cellStyle name="常规 35 2 5 3 2 2 4" xfId="1851"/>
    <cellStyle name="常规 2 25 12 2" xfId="1852"/>
    <cellStyle name="常规 10 4 5" xfId="1853"/>
    <cellStyle name="常规 8 5 4 15" xfId="1854"/>
    <cellStyle name="常规 2 2 2 2 3 2 2 2 15" xfId="1855"/>
    <cellStyle name="常规 13 2 2 3 2 15" xfId="1856"/>
    <cellStyle name="常规 35 2 5 3 2 2 5" xfId="1857"/>
    <cellStyle name="常规 10 4 6" xfId="1858"/>
    <cellStyle name="常规 10 4 7" xfId="1859"/>
    <cellStyle name="常规 10 5 2 2" xfId="1860"/>
    <cellStyle name="常规 35 2 2 3 4 9 3 3" xfId="1861"/>
    <cellStyle name="常规 14 2 5 11" xfId="1862"/>
    <cellStyle name="常规 10 5 2 2 3" xfId="1863"/>
    <cellStyle name="常规 10 5 2 2 4" xfId="1864"/>
    <cellStyle name="常规 10 5 2 2 5" xfId="1865"/>
    <cellStyle name="常规 15 2 2 2 3 2" xfId="1866"/>
    <cellStyle name="常规 20 2 2 2 3 2" xfId="1867"/>
    <cellStyle name="常规 10 5 2 2 7" xfId="1868"/>
    <cellStyle name="常规 15 2 2 2 3 3" xfId="1869"/>
    <cellStyle name="常规 20 2 2 2 3 3" xfId="1870"/>
    <cellStyle name="常规 10 5 2 2 8" xfId="1871"/>
    <cellStyle name="常规 10 5 2 3" xfId="1872"/>
    <cellStyle name="常规 14 2 5 12" xfId="1873"/>
    <cellStyle name="常规 35 2 5 3 2 3 5" xfId="1874"/>
    <cellStyle name="常规 10 5 6" xfId="1875"/>
    <cellStyle name="常规 18 2 2 2 2 12" xfId="1876"/>
    <cellStyle name="常规 23 2 2 2 2 12" xfId="1877"/>
    <cellStyle name="常规 10 5 3 2 10" xfId="1878"/>
    <cellStyle name="常规 28 3 5 2 2 2" xfId="1879"/>
    <cellStyle name="常规 10 5 7" xfId="1880"/>
    <cellStyle name="常规 18 2 2 2 2 13" xfId="1881"/>
    <cellStyle name="常规 23 2 2 2 2 13" xfId="1882"/>
    <cellStyle name="常规 2 25 2 4 2" xfId="1883"/>
    <cellStyle name="常规 10 5 3 2 11" xfId="1884"/>
    <cellStyle name="常规 28 3 5 2 2 3" xfId="1885"/>
    <cellStyle name="常规 10 5 3 2 2" xfId="1886"/>
    <cellStyle name="常规 10 5 3 2 3" xfId="1887"/>
    <cellStyle name="常规 25 2 11" xfId="1888"/>
    <cellStyle name="常规 35 7 2 4 2" xfId="1889"/>
    <cellStyle name="常规 17 5 3 2 10" xfId="1890"/>
    <cellStyle name="常规 22 5 3 2 10" xfId="1891"/>
    <cellStyle name="常规 10 5 3 2 4" xfId="1892"/>
    <cellStyle name="常规 25 2 12" xfId="1893"/>
    <cellStyle name="常规 35 7 2 4 3" xfId="1894"/>
    <cellStyle name="常规 17 5 3 2 11" xfId="1895"/>
    <cellStyle name="常规 22 5 3 2 11" xfId="1896"/>
    <cellStyle name="常规 28 3 2 3 2" xfId="1897"/>
    <cellStyle name="常规 10 5 3 2 5" xfId="1898"/>
    <cellStyle name="常规 35 2 5 3 2 3 3" xfId="1899"/>
    <cellStyle name="常规 10 5 4" xfId="1900"/>
    <cellStyle name="常规 15 2 3 4 2" xfId="1901"/>
    <cellStyle name="常规 20 2 3 4 2" xfId="1902"/>
    <cellStyle name="常规 13 2 4 3 2 11" xfId="1903"/>
    <cellStyle name="常规 11 3 4" xfId="1904"/>
    <cellStyle name="常规 10 5 4 12" xfId="1905"/>
    <cellStyle name="常规 2 19 4 2 2 2 3" xfId="1906"/>
    <cellStyle name="常规 2 24 4 2 2 2 3" xfId="1907"/>
    <cellStyle name="常规 35 2 5 3 2 3 3 3" xfId="1908"/>
    <cellStyle name="常规 10 5 4 3" xfId="1909"/>
    <cellStyle name="常规 10 5 4 4" xfId="1910"/>
    <cellStyle name="常规 10 5 4 5" xfId="1911"/>
    <cellStyle name="常规 10 5 4 6" xfId="1912"/>
    <cellStyle name="常规 10 5 4 7" xfId="1913"/>
    <cellStyle name="常规 19 2 3 2 10" xfId="1914"/>
    <cellStyle name="常规 24 2 3 2 10" xfId="1915"/>
    <cellStyle name="常规 10 5 4 8" xfId="1916"/>
    <cellStyle name="常规 19 2 3 2 11" xfId="1917"/>
    <cellStyle name="常规 24 2 3 2 11" xfId="1918"/>
    <cellStyle name="常规 10 5 4 9" xfId="1919"/>
    <cellStyle name="常规 35 2 5 3 2 3 4" xfId="1920"/>
    <cellStyle name="常规 10 5 5" xfId="1921"/>
    <cellStyle name="常规 35 2 5 3 2 4 3" xfId="1922"/>
    <cellStyle name="常规 10 6 4" xfId="1923"/>
    <cellStyle name="常规 27 2 5 3 3" xfId="1924"/>
    <cellStyle name="常规 10 7 2" xfId="1925"/>
    <cellStyle name="常规 2 2 6 2 2 2 8" xfId="1926"/>
    <cellStyle name="常规 10 7 2 2" xfId="1927"/>
    <cellStyle name="常规 10 7 2 2 2" xfId="1928"/>
    <cellStyle name="常规 3 2 3 2 5 3" xfId="1929"/>
    <cellStyle name="常规 12 2 4 3 2 13" xfId="1930"/>
    <cellStyle name="常规 13 2 2 2 3 2" xfId="1931"/>
    <cellStyle name="常规 10 7 2 2 3" xfId="1932"/>
    <cellStyle name="常规 3 2 3 2 5 4" xfId="1933"/>
    <cellStyle name="常规 12 2 4 3 2 14" xfId="1934"/>
    <cellStyle name="常规 2 2 6 2 2 2 9" xfId="1935"/>
    <cellStyle name="常规 10 7 2 3" xfId="1936"/>
    <cellStyle name="常规 35 2 5 3 2 5 2" xfId="1937"/>
    <cellStyle name="常规 10 7 3" xfId="1938"/>
    <cellStyle name="常规 35 2 5 3 2 5 2 2" xfId="1939"/>
    <cellStyle name="常规 10 7 3 2" xfId="1940"/>
    <cellStyle name="常规 35 2 5 3 2 5 2 3" xfId="1941"/>
    <cellStyle name="常规 10 7 3 3" xfId="1942"/>
    <cellStyle name="常规 35 2 5 3 2 5 3" xfId="1943"/>
    <cellStyle name="常规 10 7 4" xfId="1944"/>
    <cellStyle name="常规 10 8" xfId="1945"/>
    <cellStyle name="常规 16 2 2 2 2 13" xfId="1946"/>
    <cellStyle name="常规 21 2 2 2 2 13" xfId="1947"/>
    <cellStyle name="常规 10 8 2" xfId="1948"/>
    <cellStyle name="常规 13 5 4 8" xfId="1949"/>
    <cellStyle name="常规 2 2 6 2 3 2 8" xfId="1950"/>
    <cellStyle name="常规 10 8 2 2" xfId="1951"/>
    <cellStyle name="常规 13 5 4 9" xfId="1952"/>
    <cellStyle name="常规 2 2 6 2 3 2 9" xfId="1953"/>
    <cellStyle name="常规 10 8 2 3" xfId="1954"/>
    <cellStyle name="常规 16 2 2 2 2 14" xfId="1955"/>
    <cellStyle name="常规 21 2 2 2 2 14" xfId="1956"/>
    <cellStyle name="常规 35 2 5 3 2 6 2" xfId="1957"/>
    <cellStyle name="常规 10 8 3" xfId="1958"/>
    <cellStyle name="常规 35 2 3 5 11 3 2" xfId="1959"/>
    <cellStyle name="常规 16 2 2 2 2 15" xfId="1960"/>
    <cellStyle name="常规 21 2 2 2 2 15" xfId="1961"/>
    <cellStyle name="常规 35 2 5 3 2 6 3" xfId="1962"/>
    <cellStyle name="常规 10 8 4" xfId="1963"/>
    <cellStyle name="常规 10 9" xfId="1964"/>
    <cellStyle name="常规 35 3 3 2 5" xfId="1965"/>
    <cellStyle name="常规 11 2 4 3 2 8" xfId="1966"/>
    <cellStyle name="常规 2 16 2 4 6" xfId="1967"/>
    <cellStyle name="常规 2 21 2 4 6" xfId="1968"/>
    <cellStyle name="常规 2 2 3 2 2 2 2 2" xfId="1969"/>
    <cellStyle name="常规 35 5 3 2 6 3 2" xfId="1970"/>
    <cellStyle name="常规 4 5" xfId="1971"/>
    <cellStyle name="常规 100" xfId="1972"/>
    <cellStyle name="常规 4 5 2" xfId="1973"/>
    <cellStyle name="常规 100 2" xfId="1974"/>
    <cellStyle name="常规 35 3 3 2 6" xfId="1975"/>
    <cellStyle name="常规 11 2 4 3 2 9" xfId="1976"/>
    <cellStyle name="常规 2 16 2 4 7" xfId="1977"/>
    <cellStyle name="常规 2 21 2 4 7" xfId="1978"/>
    <cellStyle name="常规 35 5 3 2 6 3 3" xfId="1979"/>
    <cellStyle name="常规 4 6" xfId="1980"/>
    <cellStyle name="常规 101" xfId="1981"/>
    <cellStyle name="常规 35 5 12" xfId="1982"/>
    <cellStyle name="常规 2 16 4 3 2 11" xfId="1983"/>
    <cellStyle name="常规 2 21 4 3 2 11" xfId="1984"/>
    <cellStyle name="常规 3 7 2 2 6" xfId="1985"/>
    <cellStyle name="常规 4 6 2" xfId="1986"/>
    <cellStyle name="常规 101 2" xfId="1987"/>
    <cellStyle name="常规 35 2 3 6 8 2 2" xfId="1988"/>
    <cellStyle name="常规 16 2 4 2" xfId="1989"/>
    <cellStyle name="常规 21 2 4 2" xfId="1990"/>
    <cellStyle name="常规 3 2 4 6 2 2" xfId="1991"/>
    <cellStyle name="常规 2 13 5 2 2" xfId="1992"/>
    <cellStyle name="常规 4 7" xfId="1993"/>
    <cellStyle name="常规 102" xfId="1994"/>
    <cellStyle name="常规 35 4 5 2 9 2 2" xfId="1995"/>
    <cellStyle name="常规 35 2 3 6 8 2 3" xfId="1996"/>
    <cellStyle name="常规 16 2 4 3" xfId="1997"/>
    <cellStyle name="常规 21 2 4 3" xfId="1998"/>
    <cellStyle name="常规 2 2 2 5 3 4 2" xfId="1999"/>
    <cellStyle name="常规 3 2 4 6 2 3" xfId="2000"/>
    <cellStyle name="常规 2 13 5 2 3" xfId="2001"/>
    <cellStyle name="常规 4 8" xfId="2002"/>
    <cellStyle name="常规 103" xfId="2003"/>
    <cellStyle name="常规 35 4 5 2 9 2 3" xfId="2004"/>
    <cellStyle name="常规 16 2 4 4" xfId="2005"/>
    <cellStyle name="常规 21 2 4 4" xfId="2006"/>
    <cellStyle name="常规 4 9" xfId="2007"/>
    <cellStyle name="常规 104" xfId="2008"/>
    <cellStyle name="常规 16 2 4 5" xfId="2009"/>
    <cellStyle name="常规 21 2 4 5" xfId="2010"/>
    <cellStyle name="常规 35 4 2 2 3 5 2" xfId="2011"/>
    <cellStyle name="常规 110" xfId="2012"/>
    <cellStyle name="常规 105" xfId="2013"/>
    <cellStyle name="常规 35 8 2 10 2 2" xfId="2014"/>
    <cellStyle name="常规 16 2 4 6" xfId="2015"/>
    <cellStyle name="常规 21 2 4 6" xfId="2016"/>
    <cellStyle name="常规 35 4 2 2 3 5 3" xfId="2017"/>
    <cellStyle name="常规 111" xfId="2018"/>
    <cellStyle name="常规 106" xfId="2019"/>
    <cellStyle name="常规 35 8 2 10 2 3" xfId="2020"/>
    <cellStyle name="常规 16 2 4 7" xfId="2021"/>
    <cellStyle name="常规 21 2 4 7" xfId="2022"/>
    <cellStyle name="常规 12 10" xfId="2023"/>
    <cellStyle name="常规 35 4 2 2 3 5 4" xfId="2024"/>
    <cellStyle name="常规 112" xfId="2025"/>
    <cellStyle name="常规 107" xfId="2026"/>
    <cellStyle name="常规 2 11 3 2 13" xfId="2027"/>
    <cellStyle name="常规 13 5 2 2" xfId="2028"/>
    <cellStyle name="常规 12 11" xfId="2029"/>
    <cellStyle name="常规 35 4 2 2 3 5 5" xfId="2030"/>
    <cellStyle name="常规 113" xfId="2031"/>
    <cellStyle name="常规 108" xfId="2032"/>
    <cellStyle name="常规 6 3 2 4 13" xfId="2033"/>
    <cellStyle name="常规 16" xfId="2034"/>
    <cellStyle name="常规 2 18 9 3" xfId="2035"/>
    <cellStyle name="常规 21" xfId="2036"/>
    <cellStyle name="常规 12 11 2" xfId="2037"/>
    <cellStyle name="常规 13 5 2 2 2" xfId="2038"/>
    <cellStyle name="常规 108 2" xfId="2039"/>
    <cellStyle name="常规 2 2 2 2 6 2 2" xfId="2040"/>
    <cellStyle name="常规 2 11 3 2 14" xfId="2041"/>
    <cellStyle name="常规 13 5 2 3" xfId="2042"/>
    <cellStyle name="常规 12 12" xfId="2043"/>
    <cellStyle name="常规 114" xfId="2044"/>
    <cellStyle name="常规 109" xfId="2045"/>
    <cellStyle name="常规 13 5 2 3 2" xfId="2046"/>
    <cellStyle name="常规 26 2 5 14" xfId="2047"/>
    <cellStyle name="常规 2 26 2 4 4" xfId="2048"/>
    <cellStyle name="常规 109 2" xfId="2049"/>
    <cellStyle name="常规 16 2 10" xfId="2050"/>
    <cellStyle name="常规 21 2 10" xfId="2051"/>
    <cellStyle name="常规 15 4 2 11" xfId="2052"/>
    <cellStyle name="常规 20 4 2 11" xfId="2053"/>
    <cellStyle name="常规 11" xfId="2054"/>
    <cellStyle name="常规 17 3 3 2 12" xfId="2055"/>
    <cellStyle name="常规 22 3 3 2 12" xfId="2056"/>
    <cellStyle name="常规 35 2 2 5 9 2 3" xfId="2057"/>
    <cellStyle name="常规 6 2 5 15" xfId="2058"/>
    <cellStyle name="常规 35 2 2 3 2 6" xfId="2059"/>
    <cellStyle name="常规 11 10" xfId="2060"/>
    <cellStyle name="常规 3 4 4 2 2 15" xfId="2061"/>
    <cellStyle name="常规 16 5 5" xfId="2062"/>
    <cellStyle name="常规 21 5 5" xfId="2063"/>
    <cellStyle name="常规 35 2 2 3 2 6 2" xfId="2064"/>
    <cellStyle name="常规 2 13 8 3" xfId="2065"/>
    <cellStyle name="常规 11 10 2" xfId="2066"/>
    <cellStyle name="常规 17 3 3 2 13" xfId="2067"/>
    <cellStyle name="常规 22 3 3 2 13" xfId="2068"/>
    <cellStyle name="常规 35 2 2 3 2 7" xfId="2069"/>
    <cellStyle name="常规 11 11" xfId="2070"/>
    <cellStyle name="常规 27 5 3 2 12" xfId="2071"/>
    <cellStyle name="常规 16 6 5" xfId="2072"/>
    <cellStyle name="常规 21 6 5" xfId="2073"/>
    <cellStyle name="常规 35 2 2 3 2 7 2" xfId="2074"/>
    <cellStyle name="常规 2 13 9 3" xfId="2075"/>
    <cellStyle name="常规 11 11 2" xfId="2076"/>
    <cellStyle name="常规 17 3 3 2 14" xfId="2077"/>
    <cellStyle name="常规 22 3 3 2 14" xfId="2078"/>
    <cellStyle name="常规 35 2 2 3 2 8" xfId="2079"/>
    <cellStyle name="常规 11 12" xfId="2080"/>
    <cellStyle name="常规 17 3 3 2 15" xfId="2081"/>
    <cellStyle name="常规 22 3 3 2 15" xfId="2082"/>
    <cellStyle name="常规 35 2 2 3 2 9" xfId="2083"/>
    <cellStyle name="常规 11 13" xfId="2084"/>
    <cellStyle name="常规 35 2 2 3 2 9 2" xfId="2085"/>
    <cellStyle name="常规 11 13 2" xfId="2086"/>
    <cellStyle name="常规 11 14" xfId="2087"/>
    <cellStyle name="常规 16 2 10 2" xfId="2088"/>
    <cellStyle name="常规 21 2 10 2" xfId="2089"/>
    <cellStyle name="常规 35 3 9" xfId="2090"/>
    <cellStyle name="常规 11 2" xfId="2091"/>
    <cellStyle name="常规 2 3 3 2 4 2 5" xfId="2092"/>
    <cellStyle name="常规 11 2 10" xfId="2093"/>
    <cellStyle name="常规 35 3 2 4 2 5 3" xfId="2094"/>
    <cellStyle name="常规 11 2 10 2" xfId="2095"/>
    <cellStyle name="常规 17 2 3 3 2" xfId="2096"/>
    <cellStyle name="常规 22 2 3 3 2" xfId="2097"/>
    <cellStyle name="常规 2 10 3 2 2" xfId="2098"/>
    <cellStyle name="常规 11 2 11" xfId="2099"/>
    <cellStyle name="常规 35 2 3 3 6 2 2" xfId="2100"/>
    <cellStyle name="常规 2 3 3 2 4 2 6" xfId="2101"/>
    <cellStyle name="常规 11 2 12" xfId="2102"/>
    <cellStyle name="常规 35 2 3 3 6 2 3" xfId="2103"/>
    <cellStyle name="常规 2 3 3 2 4 2 7" xfId="2104"/>
    <cellStyle name="常规 35 3 9 2" xfId="2105"/>
    <cellStyle name="常规 11 2 2" xfId="2106"/>
    <cellStyle name="常规 2 18 3 2 11" xfId="2107"/>
    <cellStyle name="常规 2 23 3 2 11" xfId="2108"/>
    <cellStyle name="常规 35 3 9 2 2" xfId="2109"/>
    <cellStyle name="常规 11 2 2 2" xfId="2110"/>
    <cellStyle name="常规 11 2 2 2 2" xfId="2111"/>
    <cellStyle name="常规 12 2 6 4" xfId="2112"/>
    <cellStyle name="常规 11 2 2 2 2 10" xfId="2113"/>
    <cellStyle name="常规 11 2 2 2 2 11" xfId="2114"/>
    <cellStyle name="常规 19 5 2" xfId="2115"/>
    <cellStyle name="常规 24 5 2" xfId="2116"/>
    <cellStyle name="常规 6 9 2 2 2" xfId="2117"/>
    <cellStyle name="常规 35 2 4 2 3 2 8 2 2" xfId="2118"/>
    <cellStyle name="常规 11 2 2 2 2 12" xfId="2119"/>
    <cellStyle name="常规 19 5 3" xfId="2120"/>
    <cellStyle name="常规 24 5 3" xfId="2121"/>
    <cellStyle name="常规 6 9 2 2 3" xfId="2122"/>
    <cellStyle name="常规 35 2 4 2 3 2 8 2 3" xfId="2123"/>
    <cellStyle name="常规 11 2 2 2 2 13" xfId="2124"/>
    <cellStyle name="常规 19 5 4" xfId="2125"/>
    <cellStyle name="常规 24 5 4" xfId="2126"/>
    <cellStyle name="常规 2 16 8 2" xfId="2127"/>
    <cellStyle name="常规 2 21 8 2" xfId="2128"/>
    <cellStyle name="常规 11 2 2 2 2 14" xfId="2129"/>
    <cellStyle name="常规 19 5 5" xfId="2130"/>
    <cellStyle name="常规 24 5 5" xfId="2131"/>
    <cellStyle name="常规 2 16 8 3" xfId="2132"/>
    <cellStyle name="常规 2 21 8 3" xfId="2133"/>
    <cellStyle name="常规 11 2 2 2 2 15" xfId="2134"/>
    <cellStyle name="常规 13 3 4 10" xfId="2135"/>
    <cellStyle name="常规 2 3 3 5 2 9" xfId="2136"/>
    <cellStyle name="常规 11 2 2 2 2 2" xfId="2137"/>
    <cellStyle name="常规 17 2 4" xfId="2138"/>
    <cellStyle name="常规 22 2 4" xfId="2139"/>
    <cellStyle name="常规 2 2 4 2 4 2 2" xfId="2140"/>
    <cellStyle name="常规 35 9 9 4" xfId="2141"/>
    <cellStyle name="常规 2 2 2 3 6 12" xfId="2142"/>
    <cellStyle name="常规 11 2 2 2 2 2 2" xfId="2143"/>
    <cellStyle name="常规 17 2 5" xfId="2144"/>
    <cellStyle name="常规 22 2 5" xfId="2145"/>
    <cellStyle name="常规 2 2 4 2 4 2 3" xfId="2146"/>
    <cellStyle name="常规 35 9 9 5" xfId="2147"/>
    <cellStyle name="常规 2 2 2 3 6 13" xfId="2148"/>
    <cellStyle name="常规 35 3 2 2 3 2 7 2 2" xfId="2149"/>
    <cellStyle name="常规 11 2 2 2 2 2 3" xfId="2150"/>
    <cellStyle name="常规 13 3 4 11" xfId="2151"/>
    <cellStyle name="常规 11 2 2 2 2 3" xfId="2152"/>
    <cellStyle name="常规 13 3 4 12" xfId="2153"/>
    <cellStyle name="常规 3 3 4 5 2 9" xfId="2154"/>
    <cellStyle name="常规 12 2 3 2 2 2" xfId="2155"/>
    <cellStyle name="常规 3 2 5 2 4 2" xfId="2156"/>
    <cellStyle name="常规 2 2 3 2 5 2 2" xfId="2157"/>
    <cellStyle name="常规 11 2 2 2 2 4" xfId="2158"/>
    <cellStyle name="常规 13 3 4 13" xfId="2159"/>
    <cellStyle name="常规 35 3 2 2 2 2 8 2 2" xfId="2160"/>
    <cellStyle name="常规 12 2 3 2 2 3" xfId="2161"/>
    <cellStyle name="常规 3 2 5 2 4 3" xfId="2162"/>
    <cellStyle name="常规 2 2 3 2 5 2 3" xfId="2163"/>
    <cellStyle name="常规 11 2 2 2 2 5" xfId="2164"/>
    <cellStyle name="常规 13 3 4 14" xfId="2165"/>
    <cellStyle name="常规 13 2 4 2 2 2" xfId="2166"/>
    <cellStyle name="常规 3 2 5 2 4 4" xfId="2167"/>
    <cellStyle name="常规 2 2 3 2 5 2 4" xfId="2168"/>
    <cellStyle name="常规 11 2 2 2 2 6" xfId="2169"/>
    <cellStyle name="常规 2 2 2 2 4 4 10" xfId="2170"/>
    <cellStyle name="常规 13 3 4 15" xfId="2171"/>
    <cellStyle name="常规 13 2 4 2 2 3" xfId="2172"/>
    <cellStyle name="常规 2 4 2 3 2" xfId="2173"/>
    <cellStyle name="常规 3 2 5 2 4 5" xfId="2174"/>
    <cellStyle name="常规 2 2 3 2 5 2 5" xfId="2175"/>
    <cellStyle name="常规 11 2 2 2 2 7" xfId="2176"/>
    <cellStyle name="常规 14 2 5 2 2 2" xfId="2177"/>
    <cellStyle name="常规 13 2 4 2 2 4" xfId="2178"/>
    <cellStyle name="常规 2 4 2 3 3" xfId="2179"/>
    <cellStyle name="常规 3 2 5 2 4 6" xfId="2180"/>
    <cellStyle name="常规 2 2 3 2 5 2 6" xfId="2181"/>
    <cellStyle name="常规 11 2 2 2 2 8" xfId="2182"/>
    <cellStyle name="常规 14 2 5 2 2 3" xfId="2183"/>
    <cellStyle name="常规 13 2 4 2 2 5" xfId="2184"/>
    <cellStyle name="常规 2 4 2 3 4" xfId="2185"/>
    <cellStyle name="常规 3 2 5 2 4 7" xfId="2186"/>
    <cellStyle name="常规 2 2 3 2 5 2 7" xfId="2187"/>
    <cellStyle name="常规 11 2 2 2 2 9" xfId="2188"/>
    <cellStyle name="常规 11 2 2 2 3" xfId="2189"/>
    <cellStyle name="常规 12 3 3 2" xfId="2190"/>
    <cellStyle name="常规 3 2 2 7 2 2 12" xfId="2191"/>
    <cellStyle name="常规 11 2 2 2 3 2" xfId="2192"/>
    <cellStyle name="常规 12 3 3 2 2" xfId="2193"/>
    <cellStyle name="常规 18 2 7 2 2" xfId="2194"/>
    <cellStyle name="常规 23 2 7 2 2" xfId="2195"/>
    <cellStyle name="常规 15 2 3 2 10" xfId="2196"/>
    <cellStyle name="常规 20 2 3 2 10" xfId="2197"/>
    <cellStyle name="常规 35 4 3 2 2 6 5" xfId="2198"/>
    <cellStyle name="常规 2 2 4 2 5 3" xfId="2199"/>
    <cellStyle name="常规 3 2 2 7 2 2 13" xfId="2200"/>
    <cellStyle name="常规 11 2 2 2 3 3" xfId="2201"/>
    <cellStyle name="常规 12 3 3 2 3" xfId="2202"/>
    <cellStyle name="常规 11 2 2 2 4" xfId="2203"/>
    <cellStyle name="常规 12 3 3 3" xfId="2204"/>
    <cellStyle name="常规 35 3 9 2 3" xfId="2205"/>
    <cellStyle name="常规 11 2 2 3" xfId="2206"/>
    <cellStyle name="常规 11 2 2 3 2" xfId="2207"/>
    <cellStyle name="常规 18 2 2 2 2 3" xfId="2208"/>
    <cellStyle name="常规 11 2 2 3 2 10" xfId="2209"/>
    <cellStyle name="常规 23 2 2 2 2 3" xfId="2210"/>
    <cellStyle name="常规 11 4 2 2 2" xfId="2211"/>
    <cellStyle name="常规 11 2 8" xfId="2212"/>
    <cellStyle name="常规 35 2 2 2 2 2 7 4" xfId="2213"/>
    <cellStyle name="常规 19 2 3 2 2 2" xfId="2214"/>
    <cellStyle name="常规 24 2 3 2 2 2" xfId="2215"/>
    <cellStyle name="常规 2 2 4 3 4 11" xfId="2216"/>
    <cellStyle name="常规 35 2 3 2 3 2 7 2" xfId="2217"/>
    <cellStyle name="常规 18 2 2 2 2 4" xfId="2218"/>
    <cellStyle name="常规 11 2 2 3 2 11" xfId="2219"/>
    <cellStyle name="常规 23 2 2 2 2 4" xfId="2220"/>
    <cellStyle name="常规 16 5 2 2 10" xfId="2221"/>
    <cellStyle name="常规 21 5 2 2 10" xfId="2222"/>
    <cellStyle name="常规 11 4 2 2 3" xfId="2223"/>
    <cellStyle name="常规 14 3 3 2" xfId="2224"/>
    <cellStyle name="常规 11 2 9" xfId="2225"/>
    <cellStyle name="常规 35 2 3 2 3 2 7 4" xfId="2226"/>
    <cellStyle name="常规 16 5 2 2 12" xfId="2227"/>
    <cellStyle name="常规 21 5 2 2 12" xfId="2228"/>
    <cellStyle name="常规 25 2 4 2 2 2" xfId="2229"/>
    <cellStyle name="常规 18 2 2 2 2 6" xfId="2230"/>
    <cellStyle name="常规 11 2 2 3 2 13" xfId="2231"/>
    <cellStyle name="常规 23 2 2 2 2 6" xfId="2232"/>
    <cellStyle name="常规 35 2 3 2 3 2 7 5" xfId="2233"/>
    <cellStyle name="常规 16 5 2 2 13" xfId="2234"/>
    <cellStyle name="常规 21 5 2 2 13" xfId="2235"/>
    <cellStyle name="常规 25 2 4 2 2 3" xfId="2236"/>
    <cellStyle name="常规 18 2 2 2 2 7" xfId="2237"/>
    <cellStyle name="常规 11 2 2 3 2 14" xfId="2238"/>
    <cellStyle name="常规 23 2 2 2 2 7" xfId="2239"/>
    <cellStyle name="常规 16 5 2 2 14" xfId="2240"/>
    <cellStyle name="常规 21 5 2 2 14" xfId="2241"/>
    <cellStyle name="常规 25 2 4 2 2 4" xfId="2242"/>
    <cellStyle name="常规 18 2 2 2 2 8" xfId="2243"/>
    <cellStyle name="常规 11 2 2 3 2 15" xfId="2244"/>
    <cellStyle name="常规 23 2 2 2 2 8" xfId="2245"/>
    <cellStyle name="常规 2 16 3 2 12" xfId="2246"/>
    <cellStyle name="常规 2 21 3 2 12" xfId="2247"/>
    <cellStyle name="常规 8 2 3 2 11" xfId="2248"/>
    <cellStyle name="常规 11 2 2 3 2 2" xfId="2249"/>
    <cellStyle name="常规 35 2 3 2 9 2 2" xfId="2250"/>
    <cellStyle name="常规 11 2 2 3 3" xfId="2251"/>
    <cellStyle name="常规 12 3 4 2" xfId="2252"/>
    <cellStyle name="常规 15 3 2 2 2" xfId="2253"/>
    <cellStyle name="常规 2 2 3 2 2 2 3 2 9" xfId="2254"/>
    <cellStyle name="常规 20 3 2 2 2" xfId="2255"/>
    <cellStyle name="常规 35 6 2 10 2" xfId="2256"/>
    <cellStyle name="常规 2 2 5 3 2 5" xfId="2257"/>
    <cellStyle name="常规 11 2 2 4 10" xfId="2258"/>
    <cellStyle name="常规 15 3 2 2 3" xfId="2259"/>
    <cellStyle name="常规 20 3 2 2 3" xfId="2260"/>
    <cellStyle name="常规 35 6 2 10 3" xfId="2261"/>
    <cellStyle name="常规 2 2 5 3 2 6" xfId="2262"/>
    <cellStyle name="常规 11 2 2 4 11" xfId="2263"/>
    <cellStyle name="常规 15 3 2 2 4" xfId="2264"/>
    <cellStyle name="常规 20 3 2 2 4" xfId="2265"/>
    <cellStyle name="常规 35 6 2 10 4" xfId="2266"/>
    <cellStyle name="常规 2 2 5 3 2 7" xfId="2267"/>
    <cellStyle name="常规 11 2 2 4 12" xfId="2268"/>
    <cellStyle name="常规 15 3 2 2 5" xfId="2269"/>
    <cellStyle name="常规 20 3 2 2 5" xfId="2270"/>
    <cellStyle name="常规 35 6 2 10 5" xfId="2271"/>
    <cellStyle name="常规 2 2 5 3 2 8" xfId="2272"/>
    <cellStyle name="常规 11 2 2 4 13" xfId="2273"/>
    <cellStyle name="常规 35 2 5 11 2" xfId="2274"/>
    <cellStyle name="常规 15 3 2 2 6" xfId="2275"/>
    <cellStyle name="常规 20 3 2 2 6" xfId="2276"/>
    <cellStyle name="常规 2 2 5 3 2 9" xfId="2277"/>
    <cellStyle name="常规 11 2 2 4 14" xfId="2278"/>
    <cellStyle name="常规 35 2 5 11 3" xfId="2279"/>
    <cellStyle name="常规 15 3 2 2 7" xfId="2280"/>
    <cellStyle name="常规 20 3 2 2 7" xfId="2281"/>
    <cellStyle name="常规 15 2 2 2" xfId="2282"/>
    <cellStyle name="常规 20 2 2 2" xfId="2283"/>
    <cellStyle name="常规 11 2 2 4 15" xfId="2284"/>
    <cellStyle name="常规 13 6 15" xfId="2285"/>
    <cellStyle name="常规 2 2 2 4 5 9" xfId="2286"/>
    <cellStyle name="常规 11 2 2 4 2" xfId="2287"/>
    <cellStyle name="常规 35 2 3 2 9 3 2" xfId="2288"/>
    <cellStyle name="常规 11 2 2 4 3" xfId="2289"/>
    <cellStyle name="常规 12 3 5 2" xfId="2290"/>
    <cellStyle name="常规 35 2 3 2 9 3 3" xfId="2291"/>
    <cellStyle name="常规 11 2 2 4 4" xfId="2292"/>
    <cellStyle name="常规 27 2 6 2" xfId="2293"/>
    <cellStyle name="常规 19 7 2 2 2" xfId="2294"/>
    <cellStyle name="常规 24 7 2 2 2" xfId="2295"/>
    <cellStyle name="常规 11 2 2 4 5" xfId="2296"/>
    <cellStyle name="常规 27 2 6 3" xfId="2297"/>
    <cellStyle name="常规 19 7 2 2 3" xfId="2298"/>
    <cellStyle name="常规 24 7 2 2 3" xfId="2299"/>
    <cellStyle name="常规 11 2 2 4 6" xfId="2300"/>
    <cellStyle name="常规 11 2 4 2 2 10" xfId="2301"/>
    <cellStyle name="常规 35 4 3 4 9 3 2" xfId="2302"/>
    <cellStyle name="常规 35 2 3 2 2 2 9 3 2" xfId="2303"/>
    <cellStyle name="常规 11 2 2 4 7" xfId="2304"/>
    <cellStyle name="常规 11 2 4 2 2 11" xfId="2305"/>
    <cellStyle name="常规 35 4 3 4 9 3 3" xfId="2306"/>
    <cellStyle name="常规 5 5 6 3 2 10" xfId="2307"/>
    <cellStyle name="常规 35 2 3 2 2 2 9 3 3" xfId="2308"/>
    <cellStyle name="常规 11 2 2 4 8" xfId="2309"/>
    <cellStyle name="常规 11 2 4 2 2 12" xfId="2310"/>
    <cellStyle name="常规 11 2 2 4 9" xfId="2311"/>
    <cellStyle name="常规 11 2 2 5" xfId="2312"/>
    <cellStyle name="常规 11 2 2 5 2" xfId="2313"/>
    <cellStyle name="常规 11 2 2 6" xfId="2314"/>
    <cellStyle name="常规 11 2 2 7" xfId="2315"/>
    <cellStyle name="常规 2 4 2 2 3 2 2" xfId="2316"/>
    <cellStyle name="常规 35 3 9 3" xfId="2317"/>
    <cellStyle name="常规 11 2 3" xfId="2318"/>
    <cellStyle name="常规 2 18 3 2 12" xfId="2319"/>
    <cellStyle name="常规 2 23 3 2 12" xfId="2320"/>
    <cellStyle name="常规 35 5 2 2 2 6" xfId="2321"/>
    <cellStyle name="常规 35 3 9 3 2" xfId="2322"/>
    <cellStyle name="常规 11 2 3 2" xfId="2323"/>
    <cellStyle name="常规 35 5 2 3 2 9 5" xfId="2324"/>
    <cellStyle name="常规 11 2 3 2 10" xfId="2325"/>
    <cellStyle name="常规 11 2 3 2 11" xfId="2326"/>
    <cellStyle name="常规 11 2 3 2 12" xfId="2327"/>
    <cellStyle name="常规 11 2 3 2 13" xfId="2328"/>
    <cellStyle name="常规 11 2 3 2 14" xfId="2329"/>
    <cellStyle name="常规 17 10 2" xfId="2330"/>
    <cellStyle name="常规 22 10 2" xfId="2331"/>
    <cellStyle name="常规 11 2 3 2 15" xfId="2332"/>
    <cellStyle name="常规 35 5 2 2 2 6 2" xfId="2333"/>
    <cellStyle name="常规 35 2 3 3 2 2 2 5" xfId="2334"/>
    <cellStyle name="常规 11 2 3 2 2" xfId="2335"/>
    <cellStyle name="常规 35 5 2 2 2 6 3" xfId="2336"/>
    <cellStyle name="常规 11 2 3 2 3" xfId="2337"/>
    <cellStyle name="常规 12 4 3 2" xfId="2338"/>
    <cellStyle name="常规 35 5 2 2 2 6 4" xfId="2339"/>
    <cellStyle name="常规 11 2 3 2 4" xfId="2340"/>
    <cellStyle name="常规 35 5 2 2 2 6 5" xfId="2341"/>
    <cellStyle name="常规 11 2 3 2 5" xfId="2342"/>
    <cellStyle name="常规 11 2 3 2 6" xfId="2343"/>
    <cellStyle name="常规 35 5 2 2 2 7" xfId="2344"/>
    <cellStyle name="常规 35 3 9 3 3" xfId="2345"/>
    <cellStyle name="常规 11 2 3 3" xfId="2346"/>
    <cellStyle name="常规 35 5 2 2 2 7 2" xfId="2347"/>
    <cellStyle name="常规 35 2 3 3 2 2 3 5" xfId="2348"/>
    <cellStyle name="常规 2 2 2 5 4 9" xfId="2349"/>
    <cellStyle name="常规 11 2 3 3 2" xfId="2350"/>
    <cellStyle name="常规 35 5 2 2 2 8 2" xfId="2351"/>
    <cellStyle name="常规 35 5 2 2 13" xfId="2352"/>
    <cellStyle name="常规 35 2 3 3 2 2 4 5" xfId="2353"/>
    <cellStyle name="常规 11 2 3 4 2" xfId="2354"/>
    <cellStyle name="常规 35 5 2 2 2 9" xfId="2355"/>
    <cellStyle name="常规 35 2 5 3 11 2 2" xfId="2356"/>
    <cellStyle name="常规 11 2 3 5" xfId="2357"/>
    <cellStyle name="常规 35 2 5 3 11 2 3" xfId="2358"/>
    <cellStyle name="常规 11 2 3 6" xfId="2359"/>
    <cellStyle name="常规 15 2 3 3 2" xfId="2360"/>
    <cellStyle name="常规 20 2 3 3 2" xfId="2361"/>
    <cellStyle name="常规 35 3 9 4" xfId="2362"/>
    <cellStyle name="常规 11 2 4" xfId="2363"/>
    <cellStyle name="常规 2 18 3 2 13" xfId="2364"/>
    <cellStyle name="常规 2 23 3 2 13" xfId="2365"/>
    <cellStyle name="常规 11 2 4 2" xfId="2366"/>
    <cellStyle name="常规 14 2 2 3 2 4" xfId="2367"/>
    <cellStyle name="常规 18 5 2 2 15" xfId="2368"/>
    <cellStyle name="常规 23 5 2 2 15" xfId="2369"/>
    <cellStyle name="常规 15 2 5 7" xfId="2370"/>
    <cellStyle name="常规 20 2 5 7" xfId="2371"/>
    <cellStyle name="常规 2 10 9" xfId="2372"/>
    <cellStyle name="常规 11 2 4 2 2" xfId="2373"/>
    <cellStyle name="常规 11 2 4 2 2 13" xfId="2374"/>
    <cellStyle name="常规 25 4 6" xfId="2375"/>
    <cellStyle name="常规 30 4 6" xfId="2376"/>
    <cellStyle name="常规 3 2 2 2 3 3 2 8" xfId="2377"/>
    <cellStyle name="常规 19 5 4 2" xfId="2378"/>
    <cellStyle name="常规 24 5 4 2" xfId="2379"/>
    <cellStyle name="常规 11 2 4 2 2 14" xfId="2380"/>
    <cellStyle name="常规 30 4 7" xfId="2381"/>
    <cellStyle name="常规 3 2 2 2 3 3 2 9" xfId="2382"/>
    <cellStyle name="常规 19 5 4 3" xfId="2383"/>
    <cellStyle name="常规 24 5 4 3" xfId="2384"/>
    <cellStyle name="常规 11 2 4 2 2 15" xfId="2385"/>
    <cellStyle name="常规 13 6 4" xfId="2386"/>
    <cellStyle name="常规 12 4 2 14" xfId="2387"/>
    <cellStyle name="常规 2 10 9 2" xfId="2388"/>
    <cellStyle name="常规 11 2 4 2 2 2" xfId="2389"/>
    <cellStyle name="常规 3 5 4 2 11" xfId="2390"/>
    <cellStyle name="常规 11 2 4 2 2 2 2" xfId="2391"/>
    <cellStyle name="常规 18 2 4 3 2 10" xfId="2392"/>
    <cellStyle name="常规 23 2 4 3 2 10" xfId="2393"/>
    <cellStyle name="常规 3 5 4 2 12" xfId="2394"/>
    <cellStyle name="常规 11 2 4 2 2 2 3" xfId="2395"/>
    <cellStyle name="常规 13 6 5" xfId="2396"/>
    <cellStyle name="常规 12 4 2 15" xfId="2397"/>
    <cellStyle name="常规 2 10 9 3" xfId="2398"/>
    <cellStyle name="常规 11 2 4 2 2 3" xfId="2399"/>
    <cellStyle name="常规 13 6 6" xfId="2400"/>
    <cellStyle name="常规 12 2 5 2 2 2" xfId="2401"/>
    <cellStyle name="常规 2 2 6 2 4 4" xfId="2402"/>
    <cellStyle name="常规 11 2 4 2 2 4" xfId="2403"/>
    <cellStyle name="常规 13 6 7" xfId="2404"/>
    <cellStyle name="常规 2 5 3 3" xfId="2405"/>
    <cellStyle name="常规 5 3 3 3 3 2 2" xfId="2406"/>
    <cellStyle name="常规 13 2 2 4 10" xfId="2407"/>
    <cellStyle name="常规 12 2 5 2 2 3" xfId="2408"/>
    <cellStyle name="常规 2 2 6 2 4 5" xfId="2409"/>
    <cellStyle name="常规 35 3 2 2 2" xfId="2410"/>
    <cellStyle name="常规 11 2 4 2 2 5" xfId="2411"/>
    <cellStyle name="常规 13 6 8" xfId="2412"/>
    <cellStyle name="常规 35 3 2 2 3" xfId="2413"/>
    <cellStyle name="常规 11 2 4 2 2 6" xfId="2414"/>
    <cellStyle name="常规 13 2 6 2 2 2" xfId="2415"/>
    <cellStyle name="常规 2 5 3 4" xfId="2416"/>
    <cellStyle name="常规 5 3 3 3 3 2 3" xfId="2417"/>
    <cellStyle name="常规 13 2 2 4 11" xfId="2418"/>
    <cellStyle name="常规 13 6 9" xfId="2419"/>
    <cellStyle name="常规 35 3 2 2 4" xfId="2420"/>
    <cellStyle name="常规 13 2 6 2 2 3" xfId="2421"/>
    <cellStyle name="常规 2 6 2 3 2" xfId="2422"/>
    <cellStyle name="常规 11 2 4 2 2 7" xfId="2423"/>
    <cellStyle name="常规 2 5 3 5" xfId="2424"/>
    <cellStyle name="常规 5 3 3 3 3 2 4" xfId="2425"/>
    <cellStyle name="常规 13 2 2 4 12" xfId="2426"/>
    <cellStyle name="常规 2 5 3 6" xfId="2427"/>
    <cellStyle name="常规 5 3 3 3 3 2 5" xfId="2428"/>
    <cellStyle name="常规 13 2 2 4 13" xfId="2429"/>
    <cellStyle name="常规 35 3 2 2 5" xfId="2430"/>
    <cellStyle name="常规 2 6 2 3 3" xfId="2431"/>
    <cellStyle name="常规 11 2 4 2 2 8" xfId="2432"/>
    <cellStyle name="常规 2 5 3 7" xfId="2433"/>
    <cellStyle name="常规 5 3 3 3 3 2 6" xfId="2434"/>
    <cellStyle name="常规 13 2 2 4 14" xfId="2435"/>
    <cellStyle name="常规 35 3 2 2 6" xfId="2436"/>
    <cellStyle name="常规 11 2 4 2 2 9" xfId="2437"/>
    <cellStyle name="常规 15 2 5 8" xfId="2438"/>
    <cellStyle name="常规 20 2 5 8" xfId="2439"/>
    <cellStyle name="常规 11 2 4 2 3" xfId="2440"/>
    <cellStyle name="常规 12 5 3 2" xfId="2441"/>
    <cellStyle name="常规 18 2 5 12" xfId="2442"/>
    <cellStyle name="常规 23 2 5 12" xfId="2443"/>
    <cellStyle name="常规 35 3 3 3 2 10 3" xfId="2444"/>
    <cellStyle name="常规 13 7 4" xfId="2445"/>
    <cellStyle name="常规 11 2 4 2 3 2" xfId="2446"/>
    <cellStyle name="常规 12 5 3 2 2" xfId="2447"/>
    <cellStyle name="常规 35 2 2 2 5 8 3 2" xfId="2448"/>
    <cellStyle name="常规 18 2 5 13" xfId="2449"/>
    <cellStyle name="常规 23 2 5 13" xfId="2450"/>
    <cellStyle name="常规 11 2 4 2 3 3" xfId="2451"/>
    <cellStyle name="常规 12 5 3 2 3" xfId="2452"/>
    <cellStyle name="常规 15 2 5 9" xfId="2453"/>
    <cellStyle name="常规 20 2 5 9" xfId="2454"/>
    <cellStyle name="常规 11 2 4 2 4" xfId="2455"/>
    <cellStyle name="常规 12 5 3 3" xfId="2456"/>
    <cellStyle name="常规 11 2 4 3" xfId="2457"/>
    <cellStyle name="常规 14 2 2 3 2 5" xfId="2458"/>
    <cellStyle name="常规 2 11 9" xfId="2459"/>
    <cellStyle name="常规 11 2 4 3 2" xfId="2460"/>
    <cellStyle name="常规 2 2 2 3 5 2 2" xfId="2461"/>
    <cellStyle name="常规 14 4 2 3" xfId="2462"/>
    <cellStyle name="常规 11 2 4 3 2 10" xfId="2463"/>
    <cellStyle name="常规 5 3 2 3 4 2" xfId="2464"/>
    <cellStyle name="常规 2 2 2 3 5 2 3" xfId="2465"/>
    <cellStyle name="常规 14 4 2 4" xfId="2466"/>
    <cellStyle name="常规 11 2 4 3 2 11" xfId="2467"/>
    <cellStyle name="常规 28 2 2 3 2 10" xfId="2468"/>
    <cellStyle name="常规 2 2 2 3 5 2 4" xfId="2469"/>
    <cellStyle name="常规 14 4 2 5" xfId="2470"/>
    <cellStyle name="常规 11 2 4 3 2 12" xfId="2471"/>
    <cellStyle name="常规 28 2 2 3 2 11" xfId="2472"/>
    <cellStyle name="常规 2 2 2 3 5 2 5" xfId="2473"/>
    <cellStyle name="常规 14 4 2 6" xfId="2474"/>
    <cellStyle name="常规 11 2 4 3 2 13" xfId="2475"/>
    <cellStyle name="常规 28 2 2 3 2 12" xfId="2476"/>
    <cellStyle name="常规 2 2 2 3 5 2 6" xfId="2477"/>
    <cellStyle name="常规 14 4 2 7" xfId="2478"/>
    <cellStyle name="常规 35 5 3 8 2" xfId="2479"/>
    <cellStyle name="常规 35 2 3 3 2 6 2" xfId="2480"/>
    <cellStyle name="常规 11 2 4 3 2 14" xfId="2481"/>
    <cellStyle name="常规 28 2 2 3 2 13" xfId="2482"/>
    <cellStyle name="常规 2 2 2 3 5 2 7" xfId="2483"/>
    <cellStyle name="常规 14 4 2 8" xfId="2484"/>
    <cellStyle name="常规 35 5 3 8 3" xfId="2485"/>
    <cellStyle name="常规 35 2 3 3 2 6 3" xfId="2486"/>
    <cellStyle name="常规 11 2 4 3 2 15" xfId="2487"/>
    <cellStyle name="常规 14 6 4" xfId="2488"/>
    <cellStyle name="常规 25 2 5 10" xfId="2489"/>
    <cellStyle name="常规 2 11 9 2" xfId="2490"/>
    <cellStyle name="常规 11 2 4 3 2 2" xfId="2491"/>
    <cellStyle name="常规 14 6 5" xfId="2492"/>
    <cellStyle name="常规 25 2 5 11" xfId="2493"/>
    <cellStyle name="常规 2 11 9 3" xfId="2494"/>
    <cellStyle name="常规 11 2 4 3 2 3" xfId="2495"/>
    <cellStyle name="常规 14 6 6" xfId="2496"/>
    <cellStyle name="常规 25 2 5 12" xfId="2497"/>
    <cellStyle name="常规 11 2 4 3 2 4" xfId="2498"/>
    <cellStyle name="常规 2 16 2 4 2" xfId="2499"/>
    <cellStyle name="常规 2 21 2 4 2" xfId="2500"/>
    <cellStyle name="常规 14 6 7" xfId="2501"/>
    <cellStyle name="常规 35 3 3 2 2" xfId="2502"/>
    <cellStyle name="常规 25 2 5 13" xfId="2503"/>
    <cellStyle name="常规 11 2 4 3 2 5" xfId="2504"/>
    <cellStyle name="常规 2 16 2 4 3" xfId="2505"/>
    <cellStyle name="常规 2 21 2 4 3" xfId="2506"/>
    <cellStyle name="常规 14 6 8" xfId="2507"/>
    <cellStyle name="常规 35 3 3 2 3" xfId="2508"/>
    <cellStyle name="常规 25 2 5 14" xfId="2509"/>
    <cellStyle name="常规 11 2 4 3 2 6" xfId="2510"/>
    <cellStyle name="常规 2 16 2 4 4" xfId="2511"/>
    <cellStyle name="常规 2 21 2 4 4" xfId="2512"/>
    <cellStyle name="常规 14 6 9" xfId="2513"/>
    <cellStyle name="常规 35 3 3 2 4" xfId="2514"/>
    <cellStyle name="常规 25 2 5 15" xfId="2515"/>
    <cellStyle name="常规 2 6 3 3 2" xfId="2516"/>
    <cellStyle name="常规 11 2 4 3 2 7" xfId="2517"/>
    <cellStyle name="常规 2 16 2 4 5" xfId="2518"/>
    <cellStyle name="常规 2 21 2 4 5" xfId="2519"/>
    <cellStyle name="常规 11 2 4 3 3" xfId="2520"/>
    <cellStyle name="常规 12 5 4 2" xfId="2521"/>
    <cellStyle name="常规 2 2 2 2 7 12" xfId="2522"/>
    <cellStyle name="常规 12 7 4" xfId="2523"/>
    <cellStyle name="常规 35 3 3 3 14" xfId="2524"/>
    <cellStyle name="常规 35 2 7 11 3" xfId="2525"/>
    <cellStyle name="常规 12 5 2 2 2" xfId="2526"/>
    <cellStyle name="常规 11 2 4 4 15" xfId="2527"/>
    <cellStyle name="常规 2 12 9" xfId="2528"/>
    <cellStyle name="常规 11 2 4 4 2" xfId="2529"/>
    <cellStyle name="常规 12 5 5 2" xfId="2530"/>
    <cellStyle name="常规 2 4 10" xfId="2531"/>
    <cellStyle name="常规 11 2 4 4 3" xfId="2532"/>
    <cellStyle name="常规 2 4 11" xfId="2533"/>
    <cellStyle name="常规 11 2 4 4 4" xfId="2534"/>
    <cellStyle name="常规 2 4 12" xfId="2535"/>
    <cellStyle name="常规 11 2 4 4 5" xfId="2536"/>
    <cellStyle name="常规 2 4 13" xfId="2537"/>
    <cellStyle name="常规 11 2 4 4 6" xfId="2538"/>
    <cellStyle name="常规 2 4 14" xfId="2539"/>
    <cellStyle name="常规 11 2 4 4 7" xfId="2540"/>
    <cellStyle name="常规 2 4 15" xfId="2541"/>
    <cellStyle name="常规 2 4 20" xfId="2542"/>
    <cellStyle name="常规 11 2 4 4 8" xfId="2543"/>
    <cellStyle name="常规 2 4 16" xfId="2544"/>
    <cellStyle name="常规 2 4 21" xfId="2545"/>
    <cellStyle name="常规 11 2 4 4 9" xfId="2546"/>
    <cellStyle name="常规 14 2 2 3 2 7" xfId="2547"/>
    <cellStyle name="常规 35 2 5 3 11 3 2" xfId="2548"/>
    <cellStyle name="常规 16 2 4 3 2 3" xfId="2549"/>
    <cellStyle name="常规 21 2 4 3 2 3" xfId="2550"/>
    <cellStyle name="常规 11 2 4 5" xfId="2551"/>
    <cellStyle name="常规 2 13 9" xfId="2552"/>
    <cellStyle name="常规 11 2 4 5 2" xfId="2553"/>
    <cellStyle name="常规 35 4 3 3 8 2 2" xfId="2554"/>
    <cellStyle name="常规 14 2 2 3 2 8" xfId="2555"/>
    <cellStyle name="常规 35 2 5 3 11 3 3" xfId="2556"/>
    <cellStyle name="常规 16 2 4 3 2 4" xfId="2557"/>
    <cellStyle name="常规 21 2 4 3 2 4" xfId="2558"/>
    <cellStyle name="常规 11 2 4 6" xfId="2559"/>
    <cellStyle name="常规 13 2 4 2 2" xfId="2560"/>
    <cellStyle name="常规 35 4 3 3 8 2 3" xfId="2561"/>
    <cellStyle name="常规 16 2 4 3 2 5" xfId="2562"/>
    <cellStyle name="常规 21 2 4 3 2 5" xfId="2563"/>
    <cellStyle name="常规 11 2 4 7" xfId="2564"/>
    <cellStyle name="常规 14 2 2 3 2 9" xfId="2565"/>
    <cellStyle name="常规 2 11 2 2 2 10" xfId="2566"/>
    <cellStyle name="常规 13 2 4 2 3" xfId="2567"/>
    <cellStyle name="常规 35 3 9 5" xfId="2568"/>
    <cellStyle name="常规 11 2 5" xfId="2569"/>
    <cellStyle name="常规 2 18 3 2 14" xfId="2570"/>
    <cellStyle name="常规 2 23 3 2 14" xfId="2571"/>
    <cellStyle name="常规 35 2 4 2 2" xfId="2572"/>
    <cellStyle name="常规 3 2 6 4 4 3" xfId="2573"/>
    <cellStyle name="常规 11 2 5 10" xfId="2574"/>
    <cellStyle name="常规 17 2 2 2 3 2" xfId="2575"/>
    <cellStyle name="常规 22 2 2 2 3 2" xfId="2576"/>
    <cellStyle name="常规 35 2 4 2 3" xfId="2577"/>
    <cellStyle name="常规 3 2 6 4 4 4" xfId="2578"/>
    <cellStyle name="常规 11 2 5 11" xfId="2579"/>
    <cellStyle name="常规 17 2 2 2 3 3" xfId="2580"/>
    <cellStyle name="常规 22 2 2 2 3 3" xfId="2581"/>
    <cellStyle name="常规 35 2 4 2 4" xfId="2582"/>
    <cellStyle name="常规 2 5 4 3 2" xfId="2583"/>
    <cellStyle name="常规 3 2 6 4 4 5" xfId="2584"/>
    <cellStyle name="常规 5 7 7 4 10" xfId="2585"/>
    <cellStyle name="常规 11 2 5 12" xfId="2586"/>
    <cellStyle name="常规 35 2 4 2 5" xfId="2587"/>
    <cellStyle name="常规 2 5 4 3 3" xfId="2588"/>
    <cellStyle name="常规 3 2 6 4 4 6" xfId="2589"/>
    <cellStyle name="常规 5 7 7 4 11" xfId="2590"/>
    <cellStyle name="常规 11 2 5 13" xfId="2591"/>
    <cellStyle name="常规 2 2 5 4 4 9" xfId="2592"/>
    <cellStyle name="常规 11 5 2 3 2" xfId="2593"/>
    <cellStyle name="常规 35 2 4 2 6" xfId="2594"/>
    <cellStyle name="常规 3 2 6 4 4 7" xfId="2595"/>
    <cellStyle name="常规 5 7 7 4 12" xfId="2596"/>
    <cellStyle name="常规 11 2 5 14" xfId="2597"/>
    <cellStyle name="常规 35 2 2 2 3 2 8 4" xfId="2598"/>
    <cellStyle name="常规 3 2 3 7 2 2" xfId="2599"/>
    <cellStyle name="常规 19 2 4 2 3 2" xfId="2600"/>
    <cellStyle name="常规 24 2 4 2 3 2" xfId="2601"/>
    <cellStyle name="常规 5 8 2 2 2 8" xfId="2602"/>
    <cellStyle name="常规 2 12 6 2 2" xfId="2603"/>
    <cellStyle name="常规 35 2 3 5 9 2 2" xfId="2604"/>
    <cellStyle name="常规 15 3 4 2" xfId="2605"/>
    <cellStyle name="常规 20 3 4 2" xfId="2606"/>
    <cellStyle name="常规 2 2 4 2 2 3 2 2" xfId="2607"/>
    <cellStyle name="常规 11 5 2 3 3" xfId="2608"/>
    <cellStyle name="常规 35 2 4 2 7" xfId="2609"/>
    <cellStyle name="常规 3 2 6 4 4 8" xfId="2610"/>
    <cellStyle name="常规 5 7 7 4 13" xfId="2611"/>
    <cellStyle name="常规 11 2 5 15" xfId="2612"/>
    <cellStyle name="常规 12 5 3 2 15" xfId="2613"/>
    <cellStyle name="常规 2 8 2 3 2 6" xfId="2614"/>
    <cellStyle name="常规 11 2 5 2" xfId="2615"/>
    <cellStyle name="常规 11 2 5 2 2" xfId="2616"/>
    <cellStyle name="常规 11 2 5 2 3" xfId="2617"/>
    <cellStyle name="常规 12 6 3 2" xfId="2618"/>
    <cellStyle name="常规 2 8 2 3 2 7" xfId="2619"/>
    <cellStyle name="常规 11 2 5 3" xfId="2620"/>
    <cellStyle name="常规 2 2 2 7 4 9" xfId="2621"/>
    <cellStyle name="常规 11 2 5 3 2" xfId="2622"/>
    <cellStyle name="常规 11 2 5 3 3" xfId="2623"/>
    <cellStyle name="常规 2 8 2 3 2 8" xfId="2624"/>
    <cellStyle name="常规 11 2 5 4" xfId="2625"/>
    <cellStyle name="常规 2 8 2 3 2 9" xfId="2626"/>
    <cellStyle name="常规 11 2 5 5" xfId="2627"/>
    <cellStyle name="常规 2 2 2 2 3 4 2 2" xfId="2628"/>
    <cellStyle name="常规 13 2 4 3 2" xfId="2629"/>
    <cellStyle name="常规 35 4 3 3 8 3 2" xfId="2630"/>
    <cellStyle name="常规 11 2 5 6" xfId="2631"/>
    <cellStyle name="常规 2 2 2 2 3 4 2 3" xfId="2632"/>
    <cellStyle name="常规 13 2 4 3 3" xfId="2633"/>
    <cellStyle name="常规 35 4 3 3 8 3 3" xfId="2634"/>
    <cellStyle name="常规 11 2 5 7" xfId="2635"/>
    <cellStyle name="常规 2 2 5 8 2 2" xfId="2636"/>
    <cellStyle name="常规 11 2 5 8" xfId="2637"/>
    <cellStyle name="常规 2 2 5 8 2 3" xfId="2638"/>
    <cellStyle name="常规 11 2 5 9" xfId="2639"/>
    <cellStyle name="常规 11 2 6" xfId="2640"/>
    <cellStyle name="常规 2 18 3 2 15" xfId="2641"/>
    <cellStyle name="常规 2 23 3 2 15" xfId="2642"/>
    <cellStyle name="常规 11 2 6 2" xfId="2643"/>
    <cellStyle name="常规 11 2 6 2 2" xfId="2644"/>
    <cellStyle name="常规 17 2 4 2 2 11" xfId="2645"/>
    <cellStyle name="常规 22 2 4 2 2 11" xfId="2646"/>
    <cellStyle name="常规 3 4 3 3 4 3" xfId="2647"/>
    <cellStyle name="常规 11 2 6 2 2 2" xfId="2648"/>
    <cellStyle name="常规 17 2 4 2 2 12" xfId="2649"/>
    <cellStyle name="常规 22 2 4 2 2 12" xfId="2650"/>
    <cellStyle name="常规 3 4 3 3 4 4" xfId="2651"/>
    <cellStyle name="常规 11 2 6 2 2 3" xfId="2652"/>
    <cellStyle name="常规 11 2 6 2 3" xfId="2653"/>
    <cellStyle name="常规 12 7 3 2" xfId="2654"/>
    <cellStyle name="常规 11 2 6 3" xfId="2655"/>
    <cellStyle name="常规 11 2 6 3 2" xfId="2656"/>
    <cellStyle name="常规 35 2 7 11 3 2" xfId="2657"/>
    <cellStyle name="常规 2 29 2 2 3" xfId="2658"/>
    <cellStyle name="常规 12 5 2 2 2 2" xfId="2659"/>
    <cellStyle name="常规 11 2 6 3 3" xfId="2660"/>
    <cellStyle name="常规 3 2 2 3 2 3 2 10" xfId="2661"/>
    <cellStyle name="常规 11 2 6 4" xfId="2662"/>
    <cellStyle name="常规 18 2 2 2 2 2" xfId="2663"/>
    <cellStyle name="常规 23 2 2 2 2 2" xfId="2664"/>
    <cellStyle name="常规 11 2 7" xfId="2665"/>
    <cellStyle name="常规 18 2 2 2 2 2 2" xfId="2666"/>
    <cellStyle name="常规 23 2 2 2 2 2 2" xfId="2667"/>
    <cellStyle name="常规 11 2 7 2" xfId="2668"/>
    <cellStyle name="常规 11 2 7 2 2" xfId="2669"/>
    <cellStyle name="常规 11 2 7 2 3" xfId="2670"/>
    <cellStyle name="常规 18 2 2 2 2 2 3" xfId="2671"/>
    <cellStyle name="常规 23 2 2 2 2 2 3" xfId="2672"/>
    <cellStyle name="常规 11 2 7 3" xfId="2673"/>
    <cellStyle name="常规 17 6 13" xfId="2674"/>
    <cellStyle name="常规 22 6 13" xfId="2675"/>
    <cellStyle name="常规 2 17 2 2 2 11" xfId="2676"/>
    <cellStyle name="常规 2 22 2 2 2 11" xfId="2677"/>
    <cellStyle name="常规 11 2 8 2" xfId="2678"/>
    <cellStyle name="常规 17 2 2 4" xfId="2679"/>
    <cellStyle name="常规 22 2 2 4" xfId="2680"/>
    <cellStyle name="常规 2 10 2 3" xfId="2681"/>
    <cellStyle name="常规 15 5 2 2 9" xfId="2682"/>
    <cellStyle name="常规 20 5 2 2 9" xfId="2683"/>
    <cellStyle name="常规 11 2 8 2 2" xfId="2684"/>
    <cellStyle name="常规 35 2 2 3 3 2 9 2 2" xfId="2685"/>
    <cellStyle name="常规 17 2 2 5" xfId="2686"/>
    <cellStyle name="常规 22 2 2 5" xfId="2687"/>
    <cellStyle name="常规 2 10 2 4" xfId="2688"/>
    <cellStyle name="常规 11 2 8 2 3" xfId="2689"/>
    <cellStyle name="常规 17 6 14" xfId="2690"/>
    <cellStyle name="常规 22 6 14" xfId="2691"/>
    <cellStyle name="常规 2 17 2 2 2 12" xfId="2692"/>
    <cellStyle name="常规 2 22 2 2 2 12" xfId="2693"/>
    <cellStyle name="常规 11 2 8 3" xfId="2694"/>
    <cellStyle name="常规 14 3 3 2 2" xfId="2695"/>
    <cellStyle name="常规 11 2 9 2" xfId="2696"/>
    <cellStyle name="常规 28 4 3 2 11" xfId="2697"/>
    <cellStyle name="常规 6 3 2 4 15" xfId="2698"/>
    <cellStyle name="常规 18" xfId="2699"/>
    <cellStyle name="常规 23" xfId="2700"/>
    <cellStyle name="常规 11 3 2 2" xfId="2701"/>
    <cellStyle name="常规 13 5 2 2 4" xfId="2702"/>
    <cellStyle name="常规 18 12" xfId="2703"/>
    <cellStyle name="常规 23 12" xfId="2704"/>
    <cellStyle name="常规 11 3 2 2 12" xfId="2705"/>
    <cellStyle name="常规 12 2 4 3 2 6" xfId="2706"/>
    <cellStyle name="常规 18 13" xfId="2707"/>
    <cellStyle name="常规 23 13" xfId="2708"/>
    <cellStyle name="常规 11 3 2 2 13" xfId="2709"/>
    <cellStyle name="常规 12 2 4 3 2 7" xfId="2710"/>
    <cellStyle name="常规 18 14" xfId="2711"/>
    <cellStyle name="常规 23 14" xfId="2712"/>
    <cellStyle name="常规 11 3 2 2 14" xfId="2713"/>
    <cellStyle name="常规 35 2 3 5 8 2 2" xfId="2714"/>
    <cellStyle name="常规 15 2 4 2" xfId="2715"/>
    <cellStyle name="常规 20 2 4 2" xfId="2716"/>
    <cellStyle name="常规 2 2 4 2 2 2 2 2" xfId="2717"/>
    <cellStyle name="常规 12 2 4 3 2 8" xfId="2718"/>
    <cellStyle name="常规 35 2 3 5 8 2 3" xfId="2719"/>
    <cellStyle name="常规 19 2 2 2 2 10" xfId="2720"/>
    <cellStyle name="常规 24 2 2 2 2 10" xfId="2721"/>
    <cellStyle name="常规 15 2 4 3" xfId="2722"/>
    <cellStyle name="常规 20 2 4 3" xfId="2723"/>
    <cellStyle name="常规 2 2 4 2 2 2 2 3" xfId="2724"/>
    <cellStyle name="常规 12 2 4 3 2 9" xfId="2725"/>
    <cellStyle name="常规 11 3 2 2 15" xfId="2726"/>
    <cellStyle name="常规 3 5 2 4 14" xfId="2727"/>
    <cellStyle name="常规 18 2" xfId="2728"/>
    <cellStyle name="常规 23 2" xfId="2729"/>
    <cellStyle name="常规 11 3 2 2 2" xfId="2730"/>
    <cellStyle name="常规 18 3 4 10" xfId="2731"/>
    <cellStyle name="常规 23 3 4 10" xfId="2732"/>
    <cellStyle name="常规 18 2 2" xfId="2733"/>
    <cellStyle name="常规 23 2 2" xfId="2734"/>
    <cellStyle name="常规 11 3 2 2 2 2" xfId="2735"/>
    <cellStyle name="常规 18 3 4 11" xfId="2736"/>
    <cellStyle name="常规 23 3 4 11" xfId="2737"/>
    <cellStyle name="常规 18 2 3" xfId="2738"/>
    <cellStyle name="常规 23 2 3" xfId="2739"/>
    <cellStyle name="常规 11 3 2 2 2 3" xfId="2740"/>
    <cellStyle name="常规 19 2 2 2 2 2" xfId="2741"/>
    <cellStyle name="常规 24 2 2 2 2 2" xfId="2742"/>
    <cellStyle name="常规 17 2 6 2 2" xfId="2743"/>
    <cellStyle name="常规 22 2 6 2 2" xfId="2744"/>
    <cellStyle name="常规 3 5 2 4 15" xfId="2745"/>
    <cellStyle name="常规 18 3" xfId="2746"/>
    <cellStyle name="常规 23 3" xfId="2747"/>
    <cellStyle name="常规 11 3 2 2 3" xfId="2748"/>
    <cellStyle name="常规 13 3 3 2" xfId="2749"/>
    <cellStyle name="常规 19 2 2 2 2 3" xfId="2750"/>
    <cellStyle name="常规 24 2 2 2 2 3" xfId="2751"/>
    <cellStyle name="常规 17 2 6 2 3" xfId="2752"/>
    <cellStyle name="常规 22 2 6 2 3" xfId="2753"/>
    <cellStyle name="常规 18 4" xfId="2754"/>
    <cellStyle name="常规 23 4" xfId="2755"/>
    <cellStyle name="常规 2 2 2 2 4 3 2" xfId="2756"/>
    <cellStyle name="常规 11 3 2 2 4" xfId="2757"/>
    <cellStyle name="常规 13 3 3 3" xfId="2758"/>
    <cellStyle name="常规 35 2 4 2 3 2 7 2" xfId="2759"/>
    <cellStyle name="常规 26 5 2 2 10" xfId="2760"/>
    <cellStyle name="常规 19 2 2 2 2 4" xfId="2761"/>
    <cellStyle name="常规 24 2 2 2 2 4" xfId="2762"/>
    <cellStyle name="常规 18 5" xfId="2763"/>
    <cellStyle name="常规 23 5" xfId="2764"/>
    <cellStyle name="常规 2 2 2 2 4 3 3" xfId="2765"/>
    <cellStyle name="常规 11 3 2 2 5" xfId="2766"/>
    <cellStyle name="常规 35 2 4 2 3 2 7 3" xfId="2767"/>
    <cellStyle name="常规 26 5 2 2 11" xfId="2768"/>
    <cellStyle name="常规 19 2 2 2 2 5" xfId="2769"/>
    <cellStyle name="常规 24 2 2 2 2 5" xfId="2770"/>
    <cellStyle name="常规 18 6" xfId="2771"/>
    <cellStyle name="常规 23 6" xfId="2772"/>
    <cellStyle name="常规 2 2 2 2 4 3 4" xfId="2773"/>
    <cellStyle name="常规 11 3 2 2 6" xfId="2774"/>
    <cellStyle name="常规 35 2 4 2 3 2 7 4" xfId="2775"/>
    <cellStyle name="常规 26 2 4 2 2 2" xfId="2776"/>
    <cellStyle name="常规 26 5 2 2 12" xfId="2777"/>
    <cellStyle name="常规 19 2 2 2 2 6" xfId="2778"/>
    <cellStyle name="常规 24 2 2 2 2 6" xfId="2779"/>
    <cellStyle name="常规 18 7" xfId="2780"/>
    <cellStyle name="常规 23 7" xfId="2781"/>
    <cellStyle name="常规 11 3 2 2 7" xfId="2782"/>
    <cellStyle name="常规 35 2 4 2 3 2 7 5" xfId="2783"/>
    <cellStyle name="常规 26 2 4 2 2 3" xfId="2784"/>
    <cellStyle name="常规 26 5 2 2 13" xfId="2785"/>
    <cellStyle name="常规 19 2 2 2 2 7" xfId="2786"/>
    <cellStyle name="常规 24 2 2 2 2 7" xfId="2787"/>
    <cellStyle name="常规 18 8" xfId="2788"/>
    <cellStyle name="常规 23 8" xfId="2789"/>
    <cellStyle name="常规 11 3 2 2 8" xfId="2790"/>
    <cellStyle name="常规 26 2 4 2 2 4" xfId="2791"/>
    <cellStyle name="常规 26 5 2 2 14" xfId="2792"/>
    <cellStyle name="常规 19 2 2 2 2 8" xfId="2793"/>
    <cellStyle name="常规 24 2 2 2 2 8" xfId="2794"/>
    <cellStyle name="常规 18 9" xfId="2795"/>
    <cellStyle name="常规 23 9" xfId="2796"/>
    <cellStyle name="常规 11 3 2 2 9" xfId="2797"/>
    <cellStyle name="常规 28 4 3 2 12" xfId="2798"/>
    <cellStyle name="常规 19" xfId="2799"/>
    <cellStyle name="常规 24" xfId="2800"/>
    <cellStyle name="常规 11 3 2 3" xfId="2801"/>
    <cellStyle name="常规 13 5 2 2 5" xfId="2802"/>
    <cellStyle name="常规 19 2" xfId="2803"/>
    <cellStyle name="常规 2 2 3 4 4 9" xfId="2804"/>
    <cellStyle name="常规 24 2" xfId="2805"/>
    <cellStyle name="常规 2 3 6 2 12" xfId="2806"/>
    <cellStyle name="常规 11 3 2 3 2" xfId="2807"/>
    <cellStyle name="常规 2 3 6 2 13" xfId="2808"/>
    <cellStyle name="常规 35 2 3 3 9 2 2" xfId="2809"/>
    <cellStyle name="常规 19 3" xfId="2810"/>
    <cellStyle name="常规 24 3" xfId="2811"/>
    <cellStyle name="常规 11 3 2 3 3" xfId="2812"/>
    <cellStyle name="常规 13 3 4 2" xfId="2813"/>
    <cellStyle name="常规 19 2 2 2 3 2" xfId="2814"/>
    <cellStyle name="常规 24 2 2 2 3 2" xfId="2815"/>
    <cellStyle name="常规 17 2 6 3 2" xfId="2816"/>
    <cellStyle name="常规 22 2 6 3 2" xfId="2817"/>
    <cellStyle name="常规 2 10 6 2 2" xfId="2818"/>
    <cellStyle name="常规 35 5 2 3 2 6" xfId="2819"/>
    <cellStyle name="常规 11 3 3 2" xfId="2820"/>
    <cellStyle name="常规 11 3 3 2 10" xfId="2821"/>
    <cellStyle name="常规 11 3 3 2 11" xfId="2822"/>
    <cellStyle name="常规 11 3 3 2 12" xfId="2823"/>
    <cellStyle name="常规 2 3 2 2 3 2" xfId="2824"/>
    <cellStyle name="常规 11 3 3 2 13" xfId="2825"/>
    <cellStyle name="常规 2 3 2 2 3 3" xfId="2826"/>
    <cellStyle name="常规 11 3 3 2 14" xfId="2827"/>
    <cellStyle name="常规 19 2 2 3 2 10" xfId="2828"/>
    <cellStyle name="常规 24 2 2 3 2 10" xfId="2829"/>
    <cellStyle name="常规 2 3 2 2 3 4" xfId="2830"/>
    <cellStyle name="常规 11 3 3 2 15" xfId="2831"/>
    <cellStyle name="常规 2 10 2 3 2 15" xfId="2832"/>
    <cellStyle name="常规 35 5 2 3 2 6 2" xfId="2833"/>
    <cellStyle name="常规 35 2 3 3 3 2 2 5" xfId="2834"/>
    <cellStyle name="常规 11 3 3 2 2" xfId="2835"/>
    <cellStyle name="常规 35 2 2 3 3 11 5" xfId="2836"/>
    <cellStyle name="常规 19 2 2 3 2 2" xfId="2837"/>
    <cellStyle name="常规 24 2 2 3 2 2" xfId="2838"/>
    <cellStyle name="常规 17 2 7 2 2" xfId="2839"/>
    <cellStyle name="常规 22 2 7 2 2" xfId="2840"/>
    <cellStyle name="常规 35 5 2 3 2 6 3" xfId="2841"/>
    <cellStyle name="常规 11 3 3 2 3" xfId="2842"/>
    <cellStyle name="常规 13 4 3 2" xfId="2843"/>
    <cellStyle name="常规 19 2 2 3 2 3" xfId="2844"/>
    <cellStyle name="常规 24 2 2 3 2 3" xfId="2845"/>
    <cellStyle name="常规 17 2 7 2 3" xfId="2846"/>
    <cellStyle name="常规 22 2 7 2 3" xfId="2847"/>
    <cellStyle name="常规 35 5 2 3 2 6 4" xfId="2848"/>
    <cellStyle name="常规 2 2 2 2 5 3 2" xfId="2849"/>
    <cellStyle name="常规 11 3 3 2 4" xfId="2850"/>
    <cellStyle name="常规 19 2 2 3 2 4" xfId="2851"/>
    <cellStyle name="常规 24 2 2 3 2 4" xfId="2852"/>
    <cellStyle name="常规 35 5 2 3 2 6 5" xfId="2853"/>
    <cellStyle name="常规 2 2 2 2 5 3 3" xfId="2854"/>
    <cellStyle name="常规 11 3 3 2 5" xfId="2855"/>
    <cellStyle name="常规 19 2 2 3 2 5" xfId="2856"/>
    <cellStyle name="常规 24 2 2 3 2 5" xfId="2857"/>
    <cellStyle name="常规 11 3 3 2 6" xfId="2858"/>
    <cellStyle name="常规 26 2 4 3 2 2" xfId="2859"/>
    <cellStyle name="常规 19 2 2 3 2 6" xfId="2860"/>
    <cellStyle name="常规 24 2 2 3 2 6" xfId="2861"/>
    <cellStyle name="常规 11 3 3 2 7" xfId="2862"/>
    <cellStyle name="常规 26 2 4 3 2 3" xfId="2863"/>
    <cellStyle name="常规 19 2 2 3 2 7" xfId="2864"/>
    <cellStyle name="常规 24 2 2 3 2 7" xfId="2865"/>
    <cellStyle name="常规 11 3 3 2 8" xfId="2866"/>
    <cellStyle name="常规 26 2 4 3 2 4" xfId="2867"/>
    <cellStyle name="常规 19 2 2 3 2 8" xfId="2868"/>
    <cellStyle name="常规 24 2 2 3 2 8" xfId="2869"/>
    <cellStyle name="常规 11 3 3 2 9" xfId="2870"/>
    <cellStyle name="常规 35 5 2 3 2 7" xfId="2871"/>
    <cellStyle name="常规 11 3 3 3" xfId="2872"/>
    <cellStyle name="常规 11 3 4 10" xfId="2873"/>
    <cellStyle name="常规 11 3 4 11" xfId="2874"/>
    <cellStyle name="常规 19 3 2 2 2 2" xfId="2875"/>
    <cellStyle name="常规 24 3 2 2 2 2" xfId="2876"/>
    <cellStyle name="常规 18 2 6 2 2" xfId="2877"/>
    <cellStyle name="常规 23 2 6 2 2" xfId="2878"/>
    <cellStyle name="常规 2 4 2 2 4 2 9" xfId="2879"/>
    <cellStyle name="常规 12 3 2 2 3" xfId="2880"/>
    <cellStyle name="常规 35 4 2 4 6 2 3" xfId="2881"/>
    <cellStyle name="常规 35 2 3 3 2 2 7 2" xfId="2882"/>
    <cellStyle name="常规 35 2 3 2 2 3 2 2 3 2" xfId="2883"/>
    <cellStyle name="常规 11 3 4 13" xfId="2884"/>
    <cellStyle name="常规 19 3 2 2 2 3" xfId="2885"/>
    <cellStyle name="常规 2 2 5 7 2" xfId="2886"/>
    <cellStyle name="常规 24 3 2 2 2 3" xfId="2887"/>
    <cellStyle name="常规 18 2 6 2 3" xfId="2888"/>
    <cellStyle name="常规 23 2 6 2 3" xfId="2889"/>
    <cellStyle name="常规 12 3 2 2 4" xfId="2890"/>
    <cellStyle name="常规 35 2 3 3 2 2 7 3" xfId="2891"/>
    <cellStyle name="常规 35 2 3 2 2 3 2 2 3 3" xfId="2892"/>
    <cellStyle name="常规 11 3 4 14" xfId="2893"/>
    <cellStyle name="常规 12 3 2 2 5" xfId="2894"/>
    <cellStyle name="常规 35 2 3 3 2 2 7 4" xfId="2895"/>
    <cellStyle name="常规 11 3 4 15" xfId="2896"/>
    <cellStyle name="常规 11 3 4 2" xfId="2897"/>
    <cellStyle name="常规 11 3 4 3" xfId="2898"/>
    <cellStyle name="常规 11 3 4 5" xfId="2899"/>
    <cellStyle name="常规 13 2 5 2 2" xfId="2900"/>
    <cellStyle name="常规 35 4 3 4 10 3" xfId="2901"/>
    <cellStyle name="常规 35 2 3 2 2 2 10 3" xfId="2902"/>
    <cellStyle name="常规 35 4 3 3 9 2 2" xfId="2903"/>
    <cellStyle name="常规 11 3 4 6" xfId="2904"/>
    <cellStyle name="常规 13 2 5 2 3" xfId="2905"/>
    <cellStyle name="常规 35 4 3 4 10 4" xfId="2906"/>
    <cellStyle name="常规 35 2 3 2 2 2 10 4" xfId="2907"/>
    <cellStyle name="常规 35 4 3 3 9 2 3" xfId="2908"/>
    <cellStyle name="常规 11 3 4 7" xfId="2909"/>
    <cellStyle name="常规 11 3 4 8" xfId="2910"/>
    <cellStyle name="常规 11 3 4 9" xfId="2911"/>
    <cellStyle name="常规 35 2 2 3 2 10 2" xfId="2912"/>
    <cellStyle name="常规 11 3 5 2" xfId="2913"/>
    <cellStyle name="常规 11 4 2" xfId="2914"/>
    <cellStyle name="常规 18 2 4 3 3" xfId="2915"/>
    <cellStyle name="常规 23 2 4 3 3" xfId="2916"/>
    <cellStyle name="常规 2 2 3 8 2" xfId="2917"/>
    <cellStyle name="常规 11 4 2 10" xfId="2918"/>
    <cellStyle name="常规 11 4 2 11" xfId="2919"/>
    <cellStyle name="常规 11 4 2 12" xfId="2920"/>
    <cellStyle name="常规 12 2 9 2" xfId="2921"/>
    <cellStyle name="常规 11 4 2 13" xfId="2922"/>
    <cellStyle name="常规 11 4 2 14" xfId="2923"/>
    <cellStyle name="常规 11 4 2 15" xfId="2924"/>
    <cellStyle name="常规 13 5 3 2 4" xfId="2925"/>
    <cellStyle name="常规 28 2 5 14" xfId="2926"/>
    <cellStyle name="常规 11 4 2 2" xfId="2927"/>
    <cellStyle name="常规 13 5 3 2 5" xfId="2928"/>
    <cellStyle name="常规 28 2 5 15" xfId="2929"/>
    <cellStyle name="常规 11 4 2 3" xfId="2930"/>
    <cellStyle name="常规 26 3 3 3" xfId="2931"/>
    <cellStyle name="常规 13 5 3 2 7" xfId="2932"/>
    <cellStyle name="常规 11 4 2 5" xfId="2933"/>
    <cellStyle name="常规 13 5 3 2 8" xfId="2934"/>
    <cellStyle name="常规 11 4 2 6" xfId="2935"/>
    <cellStyle name="常规 13 5 3 2 9" xfId="2936"/>
    <cellStyle name="常规 11 4 2 7" xfId="2937"/>
    <cellStyle name="常规 11 4 2 8" xfId="2938"/>
    <cellStyle name="常规 35 2 5 3 3 2 2" xfId="2939"/>
    <cellStyle name="常规 11 4 3" xfId="2940"/>
    <cellStyle name="常规 2 10 2 4 11" xfId="2941"/>
    <cellStyle name="常规 11 4 3 2" xfId="2942"/>
    <cellStyle name="常规 35 2 5 3 3 2 3" xfId="2943"/>
    <cellStyle name="常规 11 4 4" xfId="2944"/>
    <cellStyle name="常规 11 4 4 2" xfId="2945"/>
    <cellStyle name="常规 11 4 5" xfId="2946"/>
    <cellStyle name="常规 11 4 6" xfId="2947"/>
    <cellStyle name="常规 13 2 4 4 10" xfId="2948"/>
    <cellStyle name="常规 11 5 2 2" xfId="2949"/>
    <cellStyle name="常规 18 2 3 2 2 2" xfId="2950"/>
    <cellStyle name="常规 23 2 3 2 2 2" xfId="2951"/>
    <cellStyle name="常规 2 48 2" xfId="2952"/>
    <cellStyle name="常规 2 53 2" xfId="2953"/>
    <cellStyle name="常规 35 2 2 2 3 2 7 2" xfId="2954"/>
    <cellStyle name="常规 17 2 2 2 2 4" xfId="2955"/>
    <cellStyle name="常规 22 2 2 2 2 4" xfId="2956"/>
    <cellStyle name="常规 11 5 2 2 10" xfId="2957"/>
    <cellStyle name="常规 18 2 3 2 2 3" xfId="2958"/>
    <cellStyle name="常规 23 2 3 2 2 3" xfId="2959"/>
    <cellStyle name="常规 35 2 2 2 3 2 7 3" xfId="2960"/>
    <cellStyle name="常规 17 2 2 2 2 5" xfId="2961"/>
    <cellStyle name="常规 22 2 2 2 2 5" xfId="2962"/>
    <cellStyle name="常规 11 5 2 2 11" xfId="2963"/>
    <cellStyle name="常规 35 2 3 2 3 10 3 3" xfId="2964"/>
    <cellStyle name="常规 11 5 2 2 2" xfId="2965"/>
    <cellStyle name="常规 35 2 2 2 3 2 7 4" xfId="2966"/>
    <cellStyle name="常规 19 2 4 2 2 2" xfId="2967"/>
    <cellStyle name="常规 11 5 2 2 12" xfId="2968"/>
    <cellStyle name="常规 24 2 4 2 2 2" xfId="2969"/>
    <cellStyle name="常规 17 2 2 2 2 6" xfId="2970"/>
    <cellStyle name="常规 22 2 2 2 2 6" xfId="2971"/>
    <cellStyle name="常规 15 3 3 2" xfId="2972"/>
    <cellStyle name="常规 20 3 3 2" xfId="2973"/>
    <cellStyle name="常规 11 5 2 2 3" xfId="2974"/>
    <cellStyle name="常规 35 2 2 2 3 2 7 5" xfId="2975"/>
    <cellStyle name="常规 19 2 4 2 2 3" xfId="2976"/>
    <cellStyle name="常规 11 5 2 2 13" xfId="2977"/>
    <cellStyle name="常规 24 2 4 2 2 3" xfId="2978"/>
    <cellStyle name="常规 17 2 2 2 2 7" xfId="2979"/>
    <cellStyle name="常规 22 2 2 2 2 7" xfId="2980"/>
    <cellStyle name="常规 15 3 3 3" xfId="2981"/>
    <cellStyle name="常规 20 3 3 3" xfId="2982"/>
    <cellStyle name="常规 11 5 2 2 4" xfId="2983"/>
    <cellStyle name="常规 19 2 4 2 2 4" xfId="2984"/>
    <cellStyle name="常规 11 5 2 2 14" xfId="2985"/>
    <cellStyle name="常规 24 2 4 2 2 4" xfId="2986"/>
    <cellStyle name="常规 17 2 2 2 2 8" xfId="2987"/>
    <cellStyle name="常规 22 2 2 2 2 8" xfId="2988"/>
    <cellStyle name="常规 11 5 2 2 5" xfId="2989"/>
    <cellStyle name="常规 19 2 4 2 2 5" xfId="2990"/>
    <cellStyle name="常规 11 5 2 2 15" xfId="2991"/>
    <cellStyle name="常规 24 2 4 2 2 5" xfId="2992"/>
    <cellStyle name="常规 17 2 2 2 2 9" xfId="2993"/>
    <cellStyle name="常规 22 2 2 2 2 9" xfId="2994"/>
    <cellStyle name="常规 19 2 4 2 2 10" xfId="2995"/>
    <cellStyle name="常规 24 2 4 2 2 10" xfId="2996"/>
    <cellStyle name="常规 35 2 5 3 2 8 3 2" xfId="2997"/>
    <cellStyle name="常规 35 2 4 3" xfId="2998"/>
    <cellStyle name="常规 11 5 2 2 6" xfId="2999"/>
    <cellStyle name="常规 11 5 2 2 2 2" xfId="3000"/>
    <cellStyle name="常规 11 5 2 2 2 3" xfId="3001"/>
    <cellStyle name="常规 26 2 6 2 2 2" xfId="3002"/>
    <cellStyle name="常规 19 2 4 2 2 6" xfId="3003"/>
    <cellStyle name="常规 24 2 4 2 2 6" xfId="3004"/>
    <cellStyle name="常规 19 2 4 2 2 11" xfId="3005"/>
    <cellStyle name="常规 24 2 4 2 2 11" xfId="3006"/>
    <cellStyle name="常规 35 2 5 3 2 8 3 3" xfId="3007"/>
    <cellStyle name="常规 35 2 4 4" xfId="3008"/>
    <cellStyle name="常规 11 5 2 2 7" xfId="3009"/>
    <cellStyle name="常规 35 3 2 5 10 2 2" xfId="3010"/>
    <cellStyle name="常规 28 4 2 3 2 2" xfId="3011"/>
    <cellStyle name="常规 26 2 6 2 2 3" xfId="3012"/>
    <cellStyle name="常规 19 2 4 2 2 7" xfId="3013"/>
    <cellStyle name="常规 24 2 4 2 2 7" xfId="3014"/>
    <cellStyle name="常规 35 2 4 5" xfId="3015"/>
    <cellStyle name="常规 19 2 4 2 2 12" xfId="3016"/>
    <cellStyle name="常规 24 2 4 2 2 12" xfId="3017"/>
    <cellStyle name="常规 11 5 2 2 8" xfId="3018"/>
    <cellStyle name="常规 35 3 2 5 10 2 3" xfId="3019"/>
    <cellStyle name="常规 28 4 2 3 2 3" xfId="3020"/>
    <cellStyle name="常规 19 2 4 2 2 8" xfId="3021"/>
    <cellStyle name="常规 24 2 4 2 2 8" xfId="3022"/>
    <cellStyle name="常规 35 2 4 6" xfId="3023"/>
    <cellStyle name="常规 35 2 4 2 2 11 2 2" xfId="3024"/>
    <cellStyle name="常规 19 2 4 2 2 13" xfId="3025"/>
    <cellStyle name="常规 24 2 4 2 2 13" xfId="3026"/>
    <cellStyle name="常规 11 5 2 2 9" xfId="3027"/>
    <cellStyle name="常规 13 2 4 4 11" xfId="3028"/>
    <cellStyle name="常规 2 12 2 4 10" xfId="3029"/>
    <cellStyle name="常规 11 5 2 3" xfId="3030"/>
    <cellStyle name="常规 14 2 5 8" xfId="3031"/>
    <cellStyle name="常规 11 5 3 2" xfId="3032"/>
    <cellStyle name="常规 35 2 6 2 5 2" xfId="3033"/>
    <cellStyle name="常规 11 5 3 2 10" xfId="3034"/>
    <cellStyle name="常规 35 2 6 2 5 3" xfId="3035"/>
    <cellStyle name="常规 11 5 3 2 11" xfId="3036"/>
    <cellStyle name="常规 35 2 6 2 5 4" xfId="3037"/>
    <cellStyle name="常规 11 5 3 2 12" xfId="3038"/>
    <cellStyle name="常规 35 2 6 2 5 5" xfId="3039"/>
    <cellStyle name="常规 35 2 3 3 2 10 3 2" xfId="3040"/>
    <cellStyle name="常规 11 5 3 2 13" xfId="3041"/>
    <cellStyle name="常规 35 2 3 3 2 10 3 3" xfId="3042"/>
    <cellStyle name="常规 11 5 3 2 14" xfId="3043"/>
    <cellStyle name="常规 19 2 4 3 2 10" xfId="3044"/>
    <cellStyle name="常规 24 2 4 3 2 10" xfId="3045"/>
    <cellStyle name="常规 11 5 3 2 15" xfId="3046"/>
    <cellStyle name="常规 17 2 2 3 2 5" xfId="3047"/>
    <cellStyle name="常规 22 2 2 3 2 5" xfId="3048"/>
    <cellStyle name="常规 2 10 2 2 2 5" xfId="3049"/>
    <cellStyle name="常规 13 2 5 12" xfId="3050"/>
    <cellStyle name="常规 11 5 3 2 2" xfId="3051"/>
    <cellStyle name="常规 35 3 4 11 5" xfId="3052"/>
    <cellStyle name="常规 35 2 3 2 3 11 3 3" xfId="3053"/>
    <cellStyle name="常规 19 2 4 3 2 2" xfId="3054"/>
    <cellStyle name="常规 24 2 4 3 2 2" xfId="3055"/>
    <cellStyle name="常规 17 2 2 3 2 6" xfId="3056"/>
    <cellStyle name="常规 22 2 2 3 2 6" xfId="3057"/>
    <cellStyle name="常规 2 10 2 2 2 6" xfId="3058"/>
    <cellStyle name="常规 15 4 3 2" xfId="3059"/>
    <cellStyle name="常规 20 4 3 2" xfId="3060"/>
    <cellStyle name="常规 11 5 3 2 3" xfId="3061"/>
    <cellStyle name="常规 13 2 5 13" xfId="3062"/>
    <cellStyle name="常规 19 2 4 3 2 3" xfId="3063"/>
    <cellStyle name="常规 24 2 4 3 2 3" xfId="3064"/>
    <cellStyle name="常规 17 2 2 3 2 7" xfId="3065"/>
    <cellStyle name="常规 22 2 2 3 2 7" xfId="3066"/>
    <cellStyle name="常规 2 10 2 2 2 7" xfId="3067"/>
    <cellStyle name="常规 13 2 5 14" xfId="3068"/>
    <cellStyle name="常规 11 5 3 2 4" xfId="3069"/>
    <cellStyle name="常规 19 2 4 3 2 4" xfId="3070"/>
    <cellStyle name="常规 24 2 4 3 2 4" xfId="3071"/>
    <cellStyle name="常规 17 2 2 3 2 8" xfId="3072"/>
    <cellStyle name="常规 22 2 2 3 2 8" xfId="3073"/>
    <cellStyle name="常规 2 10 2 2 2 8" xfId="3074"/>
    <cellStyle name="常规 2 2 2 2 3 5 10" xfId="3075"/>
    <cellStyle name="常规 13 2 5 15" xfId="3076"/>
    <cellStyle name="常规 11 5 3 2 5" xfId="3077"/>
    <cellStyle name="常规 19 2 4 3 2 5" xfId="3078"/>
    <cellStyle name="常规 24 2 4 3 2 5" xfId="3079"/>
    <cellStyle name="常规 17 2 2 3 2 9" xfId="3080"/>
    <cellStyle name="常规 22 2 2 3 2 9" xfId="3081"/>
    <cellStyle name="常规 2 10 2 2 2 9" xfId="3082"/>
    <cellStyle name="常规 11 5 3 2 6" xfId="3083"/>
    <cellStyle name="常规 19 2 4 3 2 6" xfId="3084"/>
    <cellStyle name="常规 24 2 4 3 2 6" xfId="3085"/>
    <cellStyle name="常规 11 5 3 2 7" xfId="3086"/>
    <cellStyle name="常规 19 2 4 3 2 7" xfId="3087"/>
    <cellStyle name="常规 24 2 4 3 2 7" xfId="3088"/>
    <cellStyle name="常规 11 5 3 2 8" xfId="3089"/>
    <cellStyle name="常规 19 2 4 3 2 8" xfId="3090"/>
    <cellStyle name="常规 24 2 4 3 2 8" xfId="3091"/>
    <cellStyle name="常规 11 5 3 2 9" xfId="3092"/>
    <cellStyle name="常规 14 2 5 9" xfId="3093"/>
    <cellStyle name="常规 11 5 3 3" xfId="3094"/>
    <cellStyle name="常规 35 2 5 3 3 3 3" xfId="3095"/>
    <cellStyle name="常规 15 3 2 2 15" xfId="3096"/>
    <cellStyle name="常规 20 3 2 2 15" xfId="3097"/>
    <cellStyle name="常规 11 5 4" xfId="3098"/>
    <cellStyle name="常规 2 2 2 4 6" xfId="3099"/>
    <cellStyle name="常规 3 2 3 2 5 9" xfId="3100"/>
    <cellStyle name="常规 15 2 4 2 3 3" xfId="3101"/>
    <cellStyle name="常规 20 2 4 2 3 3" xfId="3102"/>
    <cellStyle name="常规 11 5 4 10" xfId="3103"/>
    <cellStyle name="常规 11 5 4 11" xfId="3104"/>
    <cellStyle name="常规 11 5 4 12" xfId="3105"/>
    <cellStyle name="常规 18 4 2" xfId="3106"/>
    <cellStyle name="常规 23 4 2" xfId="3107"/>
    <cellStyle name="常规 2 2 2 2 4 3 2 2" xfId="3108"/>
    <cellStyle name="常规 11 5 4 13" xfId="3109"/>
    <cellStyle name="常规 18 4 3" xfId="3110"/>
    <cellStyle name="常规 23 4 3" xfId="3111"/>
    <cellStyle name="常规 2 2 2 2 4 3 2 3" xfId="3112"/>
    <cellStyle name="常规 11 5 4 14" xfId="3113"/>
    <cellStyle name="常规 18 4 4" xfId="3114"/>
    <cellStyle name="常规 23 4 4" xfId="3115"/>
    <cellStyle name="常规 2 2 2 2 4 3 2 4" xfId="3116"/>
    <cellStyle name="常规 11 5 4 15" xfId="3117"/>
    <cellStyle name="常规 11 5 4 2" xfId="3118"/>
    <cellStyle name="常规 11 5 4 3" xfId="3119"/>
    <cellStyle name="常规 2 2 2 2 2 2 2 4 2" xfId="3120"/>
    <cellStyle name="常规 11 5 4 5" xfId="3121"/>
    <cellStyle name="常规 14 2 3 2 10" xfId="3122"/>
    <cellStyle name="常规 13 2 7 2 2" xfId="3123"/>
    <cellStyle name="常规 2 2 2 2 2 2 2 4 3" xfId="3124"/>
    <cellStyle name="常规 11 5 4 6" xfId="3125"/>
    <cellStyle name="常规 14 2 3 2 11" xfId="3126"/>
    <cellStyle name="常规 13 2 7 2 3" xfId="3127"/>
    <cellStyle name="常规 2 2 2 2 2 2 2 4 4" xfId="3128"/>
    <cellStyle name="常规 11 5 4 7" xfId="3129"/>
    <cellStyle name="常规 14 2 3 2 12" xfId="3130"/>
    <cellStyle name="常规 2 2 2 2 2 2 2 4 5" xfId="3131"/>
    <cellStyle name="常规 11 5 4 8" xfId="3132"/>
    <cellStyle name="常规 2 3 5 2 2 2" xfId="3133"/>
    <cellStyle name="常规 35 4 2 2 2 6 2 2" xfId="3134"/>
    <cellStyle name="常规 14 2 3 2 13" xfId="3135"/>
    <cellStyle name="常规 2 2 2 2 2 2 2 4 6" xfId="3136"/>
    <cellStyle name="常规 11 5 4 9" xfId="3137"/>
    <cellStyle name="常规 16 2 4 2 2 2 3" xfId="3138"/>
    <cellStyle name="常规 21 2 4 2 2 2 3" xfId="3139"/>
    <cellStyle name="常规 11 5 5 2" xfId="3140"/>
    <cellStyle name="常规 11 5 6" xfId="3141"/>
    <cellStyle name="常规 11 5 7" xfId="3142"/>
    <cellStyle name="常规 12 2 4 4 10" xfId="3143"/>
    <cellStyle name="常规 13 2 4 4 13" xfId="3144"/>
    <cellStyle name="常规 2 12 2 4 12" xfId="3145"/>
    <cellStyle name="常规 11 6 11" xfId="3146"/>
    <cellStyle name="常规 13 2 4 4 14" xfId="3147"/>
    <cellStyle name="常规 2 12 2 4 13" xfId="3148"/>
    <cellStyle name="常规 11 6 12" xfId="3149"/>
    <cellStyle name="常规 13 2 4 4 15" xfId="3150"/>
    <cellStyle name="常规 2 12 2 4 14" xfId="3151"/>
    <cellStyle name="常规 11 6 13" xfId="3152"/>
    <cellStyle name="常规 11 6 14" xfId="3153"/>
    <cellStyle name="常规 16 3 2 2 4" xfId="3154"/>
    <cellStyle name="常规 21 3 2 2 4" xfId="3155"/>
    <cellStyle name="常规 35 2 6 5 3 2" xfId="3156"/>
    <cellStyle name="常规 14 2 12" xfId="3157"/>
    <cellStyle name="常规 27 2 6 2 3" xfId="3158"/>
    <cellStyle name="常规 11 6 2" xfId="3159"/>
    <cellStyle name="常规 14 3 4 8" xfId="3160"/>
    <cellStyle name="常规 28 7 2 2 12" xfId="3161"/>
    <cellStyle name="常规 11 6 2 2" xfId="3162"/>
    <cellStyle name="常规 18 2 4 2 2 3" xfId="3163"/>
    <cellStyle name="常规 23 2 4 2 2 3" xfId="3164"/>
    <cellStyle name="常规 16 2 2 2 2 7" xfId="3165"/>
    <cellStyle name="常规 21 2 2 2 2 7" xfId="3166"/>
    <cellStyle name="常规 11 6 2 2 2" xfId="3167"/>
    <cellStyle name="常规 3 3 2 2 5 3" xfId="3168"/>
    <cellStyle name="常规 35 2 2 2 4 2 7 4" xfId="3169"/>
    <cellStyle name="常规 19 2 5 2 2 2" xfId="3170"/>
    <cellStyle name="常规 24 2 5 2 2 2" xfId="3171"/>
    <cellStyle name="常规 18 2 4 2 2 4" xfId="3172"/>
    <cellStyle name="常规 23 2 4 2 2 4" xfId="3173"/>
    <cellStyle name="常规 16 2 2 2 2 8" xfId="3174"/>
    <cellStyle name="常规 21 2 2 2 2 8" xfId="3175"/>
    <cellStyle name="常规 11 6 2 2 3" xfId="3176"/>
    <cellStyle name="常规 3 3 2 2 5 4" xfId="3177"/>
    <cellStyle name="常规 16 3 3 2" xfId="3178"/>
    <cellStyle name="常规 21 3 3 2" xfId="3179"/>
    <cellStyle name="常规 14 3 4 9" xfId="3180"/>
    <cellStyle name="常规 28 7 2 2 13" xfId="3181"/>
    <cellStyle name="常规 11 6 2 3" xfId="3182"/>
    <cellStyle name="常规 16 3 2 2 5" xfId="3183"/>
    <cellStyle name="常规 21 3 2 2 5" xfId="3184"/>
    <cellStyle name="常规 27 5 2 2 10" xfId="3185"/>
    <cellStyle name="常规 11 6 3" xfId="3186"/>
    <cellStyle name="常规 11 6 3 2" xfId="3187"/>
    <cellStyle name="常规 11 6 3 3" xfId="3188"/>
    <cellStyle name="常规 16 3 2 2 6" xfId="3189"/>
    <cellStyle name="常规 21 3 2 2 6" xfId="3190"/>
    <cellStyle name="常规 27 5 2 2 11" xfId="3191"/>
    <cellStyle name="常规 11 6 4" xfId="3192"/>
    <cellStyle name="常规 16 3 2 2 8" xfId="3193"/>
    <cellStyle name="常规 21 3 2 2 8" xfId="3194"/>
    <cellStyle name="常规 14 2 2 2 2 10" xfId="3195"/>
    <cellStyle name="常规 27 5 2 2 13" xfId="3196"/>
    <cellStyle name="常规 11 6 6" xfId="3197"/>
    <cellStyle name="常规 16 3 2 2 9" xfId="3198"/>
    <cellStyle name="常规 21 3 2 2 9" xfId="3199"/>
    <cellStyle name="常规 35 2 4 2 4 9 2" xfId="3200"/>
    <cellStyle name="常规 14 2 2 2 2 11" xfId="3201"/>
    <cellStyle name="常规 27 5 2 2 14" xfId="3202"/>
    <cellStyle name="常规 2 3 3 6 10" xfId="3203"/>
    <cellStyle name="常规 11 6 7" xfId="3204"/>
    <cellStyle name="常规 35 2 4 2 4 9 3" xfId="3205"/>
    <cellStyle name="常规 14 2 2 2 2 12" xfId="3206"/>
    <cellStyle name="常规 27 5 2 2 15" xfId="3207"/>
    <cellStyle name="常规 2 3 3 6 11" xfId="3208"/>
    <cellStyle name="常规 11 6 8" xfId="3209"/>
    <cellStyle name="常规 35 2 4 2 4 9 4" xfId="3210"/>
    <cellStyle name="常规 14 2 2 2 2 13" xfId="3211"/>
    <cellStyle name="常规 2 3 3 6 12" xfId="3212"/>
    <cellStyle name="常规 11 6 9" xfId="3213"/>
    <cellStyle name="常规 3 5 3 2 2" xfId="3214"/>
    <cellStyle name="常规 16 2 4 2 2 11" xfId="3215"/>
    <cellStyle name="常规 21 2 4 2 2 11" xfId="3216"/>
    <cellStyle name="常规 27 2 6 3 3" xfId="3217"/>
    <cellStyle name="常规 11 7 2" xfId="3218"/>
    <cellStyle name="常规 35 2 3 3 2 2 10 3 3" xfId="3219"/>
    <cellStyle name="常规 18 2 5 2 2 3" xfId="3220"/>
    <cellStyle name="常规 23 2 5 2 2 3" xfId="3221"/>
    <cellStyle name="常规 17 2 4 2 2 5" xfId="3222"/>
    <cellStyle name="常规 22 2 4 2 2 5" xfId="3223"/>
    <cellStyle name="常规 15 2 2 2 2 9" xfId="3224"/>
    <cellStyle name="常规 20 2 2 2 2 9" xfId="3225"/>
    <cellStyle name="常规 11 7 2 2 2" xfId="3226"/>
    <cellStyle name="常规 19 2 6 2 2 2" xfId="3227"/>
    <cellStyle name="常规 24 2 6 2 2 2" xfId="3228"/>
    <cellStyle name="常规 17 2 4 2 2 6" xfId="3229"/>
    <cellStyle name="常规 22 2 4 2 2 6" xfId="3230"/>
    <cellStyle name="常规 17 3 3 2" xfId="3231"/>
    <cellStyle name="常规 22 3 3 2" xfId="3232"/>
    <cellStyle name="常规 11 7 2 2 3" xfId="3233"/>
    <cellStyle name="常规 11 7 2 3" xfId="3234"/>
    <cellStyle name="常规 3 5 3 2 3" xfId="3235"/>
    <cellStyle name="常规 16 2 4 2 2 12" xfId="3236"/>
    <cellStyle name="常规 21 2 4 2 2 12" xfId="3237"/>
    <cellStyle name="常规 11 7 3" xfId="3238"/>
    <cellStyle name="常规 14 2 2 4 10" xfId="3239"/>
    <cellStyle name="常规 11 7 3 2" xfId="3240"/>
    <cellStyle name="常规 12 2 2 2 2 12" xfId="3241"/>
    <cellStyle name="常规 14 2 2 4 11" xfId="3242"/>
    <cellStyle name="常规 11 7 3 3" xfId="3243"/>
    <cellStyle name="常规 12 2 2 2 2 13" xfId="3244"/>
    <cellStyle name="常规 3 5 3 2 4" xfId="3245"/>
    <cellStyle name="常规 16 2 4 2 2 13" xfId="3246"/>
    <cellStyle name="常规 21 2 4 2 2 13" xfId="3247"/>
    <cellStyle name="常规 11 7 4" xfId="3248"/>
    <cellStyle name="常规 2 18 2 3 2 15" xfId="3249"/>
    <cellStyle name="常规 2 23 2 3 2 15" xfId="3250"/>
    <cellStyle name="常规 11 8 2" xfId="3251"/>
    <cellStyle name="常规 35 4 2 2 2 2 2" xfId="3252"/>
    <cellStyle name="常规 14 5 4 8" xfId="3253"/>
    <cellStyle name="常规 12 2 4 2 2 10" xfId="3254"/>
    <cellStyle name="常规 35 2 3 3 3 8 3" xfId="3255"/>
    <cellStyle name="常规 11 8 2 2" xfId="3256"/>
    <cellStyle name="常规 35 4 2 2 2 2 3" xfId="3257"/>
    <cellStyle name="常规 14 5 4 9" xfId="3258"/>
    <cellStyle name="常规 12 2 4 2 2 11" xfId="3259"/>
    <cellStyle name="常规 35 2 3 3 3 8 4" xfId="3260"/>
    <cellStyle name="常规 11 8 2 3" xfId="3261"/>
    <cellStyle name="常规 11 8 3" xfId="3262"/>
    <cellStyle name="常规 11 8 4" xfId="3263"/>
    <cellStyle name="常规 18 2 4 4 11" xfId="3264"/>
    <cellStyle name="常规 23 2 4 4 11" xfId="3265"/>
    <cellStyle name="常规 14 2 5 14" xfId="3266"/>
    <cellStyle name="常规 11 9 2" xfId="3267"/>
    <cellStyle name="常规 28 3 5 14" xfId="3268"/>
    <cellStyle name="常规 11 9 2 2" xfId="3269"/>
    <cellStyle name="常规 28 3 5 15" xfId="3270"/>
    <cellStyle name="常规 11 9 2 3" xfId="3271"/>
    <cellStyle name="常规 18 2 4 4 12" xfId="3272"/>
    <cellStyle name="常规 23 2 4 4 12" xfId="3273"/>
    <cellStyle name="常规 14 2 5 15" xfId="3274"/>
    <cellStyle name="常规 11 9 3" xfId="3275"/>
    <cellStyle name="常规 18 2 4 4 13" xfId="3276"/>
    <cellStyle name="常规 23 2 4 4 13" xfId="3277"/>
    <cellStyle name="常规 11 9 4" xfId="3278"/>
    <cellStyle name="常规 12 13" xfId="3279"/>
    <cellStyle name="常规 14 2 2 4 2" xfId="3280"/>
    <cellStyle name="常规 35 2 3 4 2 11 2" xfId="3281"/>
    <cellStyle name="常规 2 2 2 2 6 2 3" xfId="3282"/>
    <cellStyle name="常规 2 11 3 2 15" xfId="3283"/>
    <cellStyle name="常规 13 5 2 4" xfId="3284"/>
    <cellStyle name="常规 115" xfId="3285"/>
    <cellStyle name="常规 12 14" xfId="3286"/>
    <cellStyle name="常规 35 2 6 2 9 3 2" xfId="3287"/>
    <cellStyle name="常规 14 2 2 4 3" xfId="3288"/>
    <cellStyle name="常规 116" xfId="3289"/>
    <cellStyle name="常规 35 4 5 2 3 2" xfId="3290"/>
    <cellStyle name="常规 16 2 11" xfId="3291"/>
    <cellStyle name="常规 21 2 11" xfId="3292"/>
    <cellStyle name="常规 35 2 3 4 6 2 2" xfId="3293"/>
    <cellStyle name="常规 5 5 3 3 2 2 3" xfId="3294"/>
    <cellStyle name="常规 35 3 2 2 4 4 2 2" xfId="3295"/>
    <cellStyle name="常规 15 4 2 12" xfId="3296"/>
    <cellStyle name="常规 20 4 2 12" xfId="3297"/>
    <cellStyle name="常规 12" xfId="3298"/>
    <cellStyle name="常规 35 5 2 3 3 4" xfId="3299"/>
    <cellStyle name="常规 12 13 2" xfId="3300"/>
    <cellStyle name="常规 35 4 9" xfId="3301"/>
    <cellStyle name="常规 12 2" xfId="3302"/>
    <cellStyle name="常规 35 2 2 5 7 2 3" xfId="3303"/>
    <cellStyle name="常规 2 2 3 6 4 9" xfId="3304"/>
    <cellStyle name="常规 12 2 10" xfId="3305"/>
    <cellStyle name="常规 14 2 3 6" xfId="3306"/>
    <cellStyle name="常规 35 2 5 10" xfId="3307"/>
    <cellStyle name="常规 12 2 10 2" xfId="3308"/>
    <cellStyle name="常规 12 2 11" xfId="3309"/>
    <cellStyle name="常规 13 5 4 2" xfId="3310"/>
    <cellStyle name="常规 2 2 2 2 6 4 2" xfId="3311"/>
    <cellStyle name="常规 12 2 12" xfId="3312"/>
    <cellStyle name="常规 13 5 4 3" xfId="3313"/>
    <cellStyle name="常规 35 4 9 2" xfId="3314"/>
    <cellStyle name="常规 12 2 2" xfId="3315"/>
    <cellStyle name="常规 35 4 9 2 2" xfId="3316"/>
    <cellStyle name="常规 12 2 2 2" xfId="3317"/>
    <cellStyle name="常规 12 2 2 2 2" xfId="3318"/>
    <cellStyle name="常规 2 6 10 3" xfId="3319"/>
    <cellStyle name="常规 12 2 2 2 2 10" xfId="3320"/>
    <cellStyle name="常规 12 2 2 2 2 11" xfId="3321"/>
    <cellStyle name="常规 15 2" xfId="3322"/>
    <cellStyle name="常规 20 2" xfId="3323"/>
    <cellStyle name="常规 14 2 2 4 12" xfId="3324"/>
    <cellStyle name="常规 2 9 4 4 10" xfId="3325"/>
    <cellStyle name="常规 12 2 2 2 2 14" xfId="3326"/>
    <cellStyle name="常规 15 3" xfId="3327"/>
    <cellStyle name="常规 20 3" xfId="3328"/>
    <cellStyle name="常规 14 2 2 4 13" xfId="3329"/>
    <cellStyle name="常规 35 3 3 3 2 2 2 2" xfId="3330"/>
    <cellStyle name="常规 2 9 4 4 11" xfId="3331"/>
    <cellStyle name="常规 12 2 2 2 2 15" xfId="3332"/>
    <cellStyle name="常规 12 2 2 2 2 2" xfId="3333"/>
    <cellStyle name="常规 18 2 6 3 3" xfId="3334"/>
    <cellStyle name="常规 23 2 6 3 3" xfId="3335"/>
    <cellStyle name="常规 2 2 5 8 2" xfId="3336"/>
    <cellStyle name="常规 35 2 4 3 9 2 3" xfId="3337"/>
    <cellStyle name="常规 12 2 2 2 2 2 2" xfId="3338"/>
    <cellStyle name="常规 12 2 2 2 2 2 3" xfId="3339"/>
    <cellStyle name="常规 35 2 4 2 3 2 10" xfId="3340"/>
    <cellStyle name="常规 12 2 2 2 2 3" xfId="3341"/>
    <cellStyle name="常规 13 2 3 2 2 2" xfId="3342"/>
    <cellStyle name="常规 35 2 4 2 3 2 11" xfId="3343"/>
    <cellStyle name="常规 12 2 2 2 2 4" xfId="3344"/>
    <cellStyle name="常规 13 2 3 2 2 3" xfId="3345"/>
    <cellStyle name="常规 2 3 2 3 2" xfId="3346"/>
    <cellStyle name="常规 35 2 4 2 3 2 12" xfId="3347"/>
    <cellStyle name="常规 12 2 2 2 2 5" xfId="3348"/>
    <cellStyle name="常规 35 2 4 2 3 2 13" xfId="3349"/>
    <cellStyle name="常规 12 2 2 2 2 6" xfId="3350"/>
    <cellStyle name="常规 14 2 4 2 2 2" xfId="3351"/>
    <cellStyle name="常规 35 2 4 2 3 2 14" xfId="3352"/>
    <cellStyle name="常规 12 2 2 2 2 7" xfId="3353"/>
    <cellStyle name="常规 14 2 4 2 2 3" xfId="3354"/>
    <cellStyle name="常规 17 2 4 3 2" xfId="3355"/>
    <cellStyle name="常规 22 2 4 3 2" xfId="3356"/>
    <cellStyle name="常规 3 5 3 2 11" xfId="3357"/>
    <cellStyle name="常规 2 10 4 2 2" xfId="3358"/>
    <cellStyle name="常规 15 2 5 2 2 2" xfId="3359"/>
    <cellStyle name="常规 20 2 5 2 2 2" xfId="3360"/>
    <cellStyle name="常规 2 3 2 3 5" xfId="3361"/>
    <cellStyle name="常规 35 2 3 3 7 2 2" xfId="3362"/>
    <cellStyle name="常规 27 5 4 10" xfId="3363"/>
    <cellStyle name="常规 12 2 2 2 2 8" xfId="3364"/>
    <cellStyle name="常规 14 2 4 2 2 4" xfId="3365"/>
    <cellStyle name="常规 35 4 3 2 8 3" xfId="3366"/>
    <cellStyle name="常规 18 2 4 2 2 10" xfId="3367"/>
    <cellStyle name="常规 23 2 4 2 2 10" xfId="3368"/>
    <cellStyle name="常规 17 2 4 3 3" xfId="3369"/>
    <cellStyle name="常规 22 2 4 3 3" xfId="3370"/>
    <cellStyle name="常规 3 5 3 2 12" xfId="3371"/>
    <cellStyle name="常规 2 10 4 2 3" xfId="3372"/>
    <cellStyle name="常规 3 3 2 2 5 10" xfId="3373"/>
    <cellStyle name="常规 15 2 5 2 2 3" xfId="3374"/>
    <cellStyle name="常规 20 2 5 2 2 3" xfId="3375"/>
    <cellStyle name="常规 3 2 3 2 2 2 2" xfId="3376"/>
    <cellStyle name="常规 2 3 2 3 6" xfId="3377"/>
    <cellStyle name="常规 35 2 3 3 7 2 3" xfId="3378"/>
    <cellStyle name="常规 27 5 4 11" xfId="3379"/>
    <cellStyle name="常规 2 2 2 2 2 4 2" xfId="3380"/>
    <cellStyle name="常规 12 2 2 2 2 9" xfId="3381"/>
    <cellStyle name="常规 14 2 4 2 2 5" xfId="3382"/>
    <cellStyle name="常规 12 2 2 2 3" xfId="3383"/>
    <cellStyle name="常规 3 2 4 2 5 2" xfId="3384"/>
    <cellStyle name="常规 12 2 3 2 4" xfId="3385"/>
    <cellStyle name="常规 3 2 5 2 6" xfId="3386"/>
    <cellStyle name="常规 12 2 2 2 3 2" xfId="3387"/>
    <cellStyle name="常规 3 2 4 2 5 3" xfId="3388"/>
    <cellStyle name="常规 25 2 3 2 10" xfId="3389"/>
    <cellStyle name="常规 12 2 3 2 5" xfId="3390"/>
    <cellStyle name="常规 12 2 2 2 3 3" xfId="3391"/>
    <cellStyle name="常规 12 2 2 2 4" xfId="3392"/>
    <cellStyle name="常规 35 4 9 2 3" xfId="3393"/>
    <cellStyle name="常规 12 2 2 3" xfId="3394"/>
    <cellStyle name="常规 2 3 2 4 4 9" xfId="3395"/>
    <cellStyle name="常规 12 2 2 3 2" xfId="3396"/>
    <cellStyle name="常规 16 5 2 3" xfId="3397"/>
    <cellStyle name="常规 21 5 2 3" xfId="3398"/>
    <cellStyle name="常规 12 2 2 3 2 10" xfId="3399"/>
    <cellStyle name="常规 28 2 2 2 2 3" xfId="3400"/>
    <cellStyle name="常规 2 7 10 3" xfId="3401"/>
    <cellStyle name="常规 16 5 2 4" xfId="3402"/>
    <cellStyle name="常规 21 5 2 4" xfId="3403"/>
    <cellStyle name="常规 12 2 2 3 2 11" xfId="3404"/>
    <cellStyle name="常规 28 2 2 2 2 4" xfId="3405"/>
    <cellStyle name="常规 12 2 2 3 2 12" xfId="3406"/>
    <cellStyle name="常规 28 2 2 2 2 5" xfId="3407"/>
    <cellStyle name="常规 35 2 4 2 2 2" xfId="3408"/>
    <cellStyle name="常规 12 2 2 3 2 13" xfId="3409"/>
    <cellStyle name="常规 28 2 2 2 2 6" xfId="3410"/>
    <cellStyle name="常规 35 2 4 2 2 3" xfId="3411"/>
    <cellStyle name="常规 12 2 2 3 2 14" xfId="3412"/>
    <cellStyle name="常规 28 2 2 2 2 7" xfId="3413"/>
    <cellStyle name="常规 35 3 3 3 2 7 2 2" xfId="3414"/>
    <cellStyle name="常规 35 2 4 2 2 4" xfId="3415"/>
    <cellStyle name="常规 12 2 2 3 2 15" xfId="3416"/>
    <cellStyle name="常规 28 2 2 2 2 8" xfId="3417"/>
    <cellStyle name="常规 12 2 2 3 2 2" xfId="3418"/>
    <cellStyle name="常规 12 2 2 3 2 3" xfId="3419"/>
    <cellStyle name="常规 35 5 4 2 3 2" xfId="3420"/>
    <cellStyle name="常规 12 2 2 3 2 4" xfId="3421"/>
    <cellStyle name="常规 35 5 4 2 3 3" xfId="3422"/>
    <cellStyle name="常规 12 2 2 3 2 5" xfId="3423"/>
    <cellStyle name="常规 35 5 4 2 3 4" xfId="3424"/>
    <cellStyle name="常规 12 2 2 3 2 6" xfId="3425"/>
    <cellStyle name="常规 14 2 4 3 2 2" xfId="3426"/>
    <cellStyle name="常规 35 5 4 2 3 5" xfId="3427"/>
    <cellStyle name="常规 12 2 2 3 2 7" xfId="3428"/>
    <cellStyle name="常规 14 2 4 3 2 3" xfId="3429"/>
    <cellStyle name="常规 17 2 5 3 2" xfId="3430"/>
    <cellStyle name="常规 22 2 5 3 2" xfId="3431"/>
    <cellStyle name="常规 2 10 5 2 2" xfId="3432"/>
    <cellStyle name="常规 35 2 3 3 8 2 2" xfId="3433"/>
    <cellStyle name="常规 12 2 2 3 2 8" xfId="3434"/>
    <cellStyle name="常规 13 2 4 2" xfId="3435"/>
    <cellStyle name="常规 14 2 4 3 2 4" xfId="3436"/>
    <cellStyle name="常规 17 2 5 3 3" xfId="3437"/>
    <cellStyle name="常规 22 2 5 3 3" xfId="3438"/>
    <cellStyle name="常规 2 10 5 2 3" xfId="3439"/>
    <cellStyle name="常规 35 2 3 3 8 2 3" xfId="3440"/>
    <cellStyle name="常规 2 2 2 2 3 4 2" xfId="3441"/>
    <cellStyle name="常规 12 2 2 3 2 9" xfId="3442"/>
    <cellStyle name="常规 13 2 4 3" xfId="3443"/>
    <cellStyle name="常规 14 2 4 3 2 5" xfId="3444"/>
    <cellStyle name="常规 35 2 4 2 9 2 2" xfId="3445"/>
    <cellStyle name="常规 12 2 2 3 3" xfId="3446"/>
    <cellStyle name="常规 2 7 9 3 2" xfId="3447"/>
    <cellStyle name="常规 12 2 2 4" xfId="3448"/>
    <cellStyle name="常规 12 2 2 4 10" xfId="3449"/>
    <cellStyle name="常规 35 4 5 2 4 5" xfId="3450"/>
    <cellStyle name="常规 35 2 4 2 2 2 10 3" xfId="3451"/>
    <cellStyle name="常规 35 2 4 2 2 2 10 4" xfId="3452"/>
    <cellStyle name="常规 35 2 2 4 8 3 2" xfId="3453"/>
    <cellStyle name="常规 5 3 7 2" xfId="3454"/>
    <cellStyle name="常规 12 2 2 4 11" xfId="3455"/>
    <cellStyle name="常规 35 2 4 2 2 2 10 5" xfId="3456"/>
    <cellStyle name="常规 35 2 2 4 8 3 3" xfId="3457"/>
    <cellStyle name="常规 5 3 7 3" xfId="3458"/>
    <cellStyle name="常规 12 2 2 4 12" xfId="3459"/>
    <cellStyle name="常规 14 8 2" xfId="3460"/>
    <cellStyle name="常规 5 3 7 4" xfId="3461"/>
    <cellStyle name="常规 12 2 2 4 13" xfId="3462"/>
    <cellStyle name="常规 14 8 3" xfId="3463"/>
    <cellStyle name="常规 5 3 7 5" xfId="3464"/>
    <cellStyle name="常规 12 2 2 4 14" xfId="3465"/>
    <cellStyle name="常规 14 8 4" xfId="3466"/>
    <cellStyle name="常规 12 2 2 4 15" xfId="3467"/>
    <cellStyle name="常规 12 2 2 4 2" xfId="3468"/>
    <cellStyle name="常规 35 4 5 2 11" xfId="3469"/>
    <cellStyle name="常规 12 2 2 4 3" xfId="3470"/>
    <cellStyle name="常规 35 4 5 2 12" xfId="3471"/>
    <cellStyle name="常规 35 2 4 2 9 3 2" xfId="3472"/>
    <cellStyle name="常规 12 2 2 4 4" xfId="3473"/>
    <cellStyle name="常规 35 4 5 2 13" xfId="3474"/>
    <cellStyle name="常规 35 4 2 3 11 2 2" xfId="3475"/>
    <cellStyle name="常规 35 2 4 2 9 3 3" xfId="3476"/>
    <cellStyle name="常规 12 2 2 4 5" xfId="3477"/>
    <cellStyle name="常规 35 4 5 2 14" xfId="3478"/>
    <cellStyle name="常规 35 4 2 3 11 2 3" xfId="3479"/>
    <cellStyle name="常规 3 2 3 2 2 2 2 10" xfId="3480"/>
    <cellStyle name="常规 12 2 2 4 6" xfId="3481"/>
    <cellStyle name="常规 35 2 3 2 3 2 9 3 2" xfId="3482"/>
    <cellStyle name="常规 3 2 3 2 2 2 2 11" xfId="3483"/>
    <cellStyle name="常规 12 2 2 4 7" xfId="3484"/>
    <cellStyle name="常规 35 2 3 2 3 2 9 3 3" xfId="3485"/>
    <cellStyle name="常规 3 2 3 2 2 2 2 12" xfId="3486"/>
    <cellStyle name="常规 12 2 2 4 8" xfId="3487"/>
    <cellStyle name="常规 3 2 3 2 2 2 2 13" xfId="3488"/>
    <cellStyle name="常规 12 2 2 4 9" xfId="3489"/>
    <cellStyle name="常规 12 2 2 5" xfId="3490"/>
    <cellStyle name="常规 12 2 2 6" xfId="3491"/>
    <cellStyle name="常规 12 2 2 7" xfId="3492"/>
    <cellStyle name="常规 2 4 2 3 3 2 2" xfId="3493"/>
    <cellStyle name="常规 35 4 9 3" xfId="3494"/>
    <cellStyle name="常规 12 2 3" xfId="3495"/>
    <cellStyle name="常规 12 9 3" xfId="3496"/>
    <cellStyle name="常规 12 2 3 2 10" xfId="3497"/>
    <cellStyle name="常规 12 9 4" xfId="3498"/>
    <cellStyle name="常规 12 2 3 2 11" xfId="3499"/>
    <cellStyle name="常规 12 2 3 2 12" xfId="3500"/>
    <cellStyle name="常规 12 2 3 2 13" xfId="3501"/>
    <cellStyle name="常规 12 2 3 2 14" xfId="3502"/>
    <cellStyle name="常规 35 3 2 2 9 2 2" xfId="3503"/>
    <cellStyle name="常规 12 2 3 2 15" xfId="3504"/>
    <cellStyle name="常规 12 2 3 2 2" xfId="3505"/>
    <cellStyle name="常规 12 2 3 2 3" xfId="3506"/>
    <cellStyle name="常规 3 2 4 2 5 4" xfId="3507"/>
    <cellStyle name="常规 25 2 3 2 11" xfId="3508"/>
    <cellStyle name="常规 12 2 3 2 6" xfId="3509"/>
    <cellStyle name="常规 2 3 2 4 2" xfId="3510"/>
    <cellStyle name="常规 3 2 4 2 5 5" xfId="3511"/>
    <cellStyle name="常规 25 2 3 2 12" xfId="3512"/>
    <cellStyle name="常规 12 2 3 2 7" xfId="3513"/>
    <cellStyle name="常规 2 8 4 2 2 4" xfId="3514"/>
    <cellStyle name="常规 14 2 4 2 3 2" xfId="3515"/>
    <cellStyle name="常规 2 3 2 4 3" xfId="3516"/>
    <cellStyle name="常规 3 2 4 2 5 6" xfId="3517"/>
    <cellStyle name="常规 25 2 3 2 13" xfId="3518"/>
    <cellStyle name="常规 12 2 3 2 8" xfId="3519"/>
    <cellStyle name="常规 2 8 4 2 2 5" xfId="3520"/>
    <cellStyle name="常规 14 2 4 2 3 3" xfId="3521"/>
    <cellStyle name="常规 2 3 2 4 4" xfId="3522"/>
    <cellStyle name="常规 3 2 4 2 5 7" xfId="3523"/>
    <cellStyle name="常规 25 2 3 2 14" xfId="3524"/>
    <cellStyle name="常规 12 2 3 2 9" xfId="3525"/>
    <cellStyle name="常规 12 2 3 3 2" xfId="3526"/>
    <cellStyle name="常规 12 2 3 4 2" xfId="3527"/>
    <cellStyle name="常规 3 2 2 4 2 2 2 4" xfId="3528"/>
    <cellStyle name="常规 15 2 4 3 2" xfId="3529"/>
    <cellStyle name="常规 20 2 4 3 2" xfId="3530"/>
    <cellStyle name="常规 12 5 4 10" xfId="3531"/>
    <cellStyle name="常规 35 4 9 4" xfId="3532"/>
    <cellStyle name="常规 35 2 3 2 8 2" xfId="3533"/>
    <cellStyle name="常规 12 2 4" xfId="3534"/>
    <cellStyle name="常规 28 5 2 2 4" xfId="3535"/>
    <cellStyle name="常规 15 2 4 3 2 2" xfId="3536"/>
    <cellStyle name="常规 20 2 4 3 2 2" xfId="3537"/>
    <cellStyle name="常规 13 2 2 3 2 6" xfId="3538"/>
    <cellStyle name="常规 2 2 3 3 5" xfId="3539"/>
    <cellStyle name="常规 8 5 4 6" xfId="3540"/>
    <cellStyle name="常规 2 12 2 4 8" xfId="3541"/>
    <cellStyle name="常规 2 2 2 2 3 2 2 2 6" xfId="3542"/>
    <cellStyle name="常规 35 2 3 2 8 2 2" xfId="3543"/>
    <cellStyle name="常规 12 2 4 2" xfId="3544"/>
    <cellStyle name="常规 12 2 4 2 2" xfId="3545"/>
    <cellStyle name="常规 12 2 4 2 2 12" xfId="3546"/>
    <cellStyle name="常规 35 2 3 3 3 8 5" xfId="3547"/>
    <cellStyle name="常规 26 7 3 2" xfId="3548"/>
    <cellStyle name="常规 26 7 3 3" xfId="3549"/>
    <cellStyle name="常规 12 2 4 2 2 13" xfId="3550"/>
    <cellStyle name="常规 12 2 4 2 2 14" xfId="3551"/>
    <cellStyle name="常规 12 2 4 2 2 15" xfId="3552"/>
    <cellStyle name="常规 12 2 4 2 2 2 2" xfId="3553"/>
    <cellStyle name="常规 12 2 4 2 2 2 3" xfId="3554"/>
    <cellStyle name="常规 35 2 2 2 2 4 2 2 2" xfId="3555"/>
    <cellStyle name="常规 5 4 3 3 3 2 3" xfId="3556"/>
    <cellStyle name="常规 18 2 2 4 11" xfId="3557"/>
    <cellStyle name="常规 23 2 2 4 11" xfId="3558"/>
    <cellStyle name="常规 12 2 4 2 2 6" xfId="3559"/>
    <cellStyle name="常规 2 2 5 2 4 8" xfId="3560"/>
    <cellStyle name="常规 14 2 6 2 2 2" xfId="3561"/>
    <cellStyle name="常规 13 12" xfId="3562"/>
    <cellStyle name="常规 5 4 3 3 3 2 4" xfId="3563"/>
    <cellStyle name="常规 18 2 2 4 12" xfId="3564"/>
    <cellStyle name="常规 23 2 2 4 12" xfId="3565"/>
    <cellStyle name="常规 12 2 4 2 2 7" xfId="3566"/>
    <cellStyle name="常规 2 2 5 2 4 9" xfId="3567"/>
    <cellStyle name="常规 14 2 6 2 2 3" xfId="3568"/>
    <cellStyle name="常规 13 13" xfId="3569"/>
    <cellStyle name="常规 5 4 3 3 3 2 5" xfId="3570"/>
    <cellStyle name="常规 18 2 2 4 13" xfId="3571"/>
    <cellStyle name="常规 23 2 2 4 13" xfId="3572"/>
    <cellStyle name="常规 13 14" xfId="3573"/>
    <cellStyle name="常规 35 2 3 5 7 2 2" xfId="3574"/>
    <cellStyle name="常规 12 2 4 2 2 8" xfId="3575"/>
    <cellStyle name="常规 5 4 3 3 3 2 6" xfId="3576"/>
    <cellStyle name="常规 18 2 2 4 14" xfId="3577"/>
    <cellStyle name="常规 23 2 2 4 14" xfId="3578"/>
    <cellStyle name="常规 35 2 3 5 7 2 3" xfId="3579"/>
    <cellStyle name="常规 2 2 2 4 2 4 2" xfId="3580"/>
    <cellStyle name="常规 12 2 4 2 2 9" xfId="3581"/>
    <cellStyle name="常规 12 2 4 2 3" xfId="3582"/>
    <cellStyle name="常规 2 13 2 5 2" xfId="3583"/>
    <cellStyle name="常规 12 2 4 2 4" xfId="3584"/>
    <cellStyle name="常规 28 5 2 2 5" xfId="3585"/>
    <cellStyle name="常规 15 2 4 3 2 3" xfId="3586"/>
    <cellStyle name="常规 20 2 4 3 2 3" xfId="3587"/>
    <cellStyle name="常规 13 2 2 3 2 7" xfId="3588"/>
    <cellStyle name="常规 2 2 3 3 6" xfId="3589"/>
    <cellStyle name="常规 8 5 4 7" xfId="3590"/>
    <cellStyle name="常规 2 12 2 4 9" xfId="3591"/>
    <cellStyle name="常规 2 2 2 2 3 2 2 2 7" xfId="3592"/>
    <cellStyle name="常规 35 2 3 2 8 2 3" xfId="3593"/>
    <cellStyle name="常规 12 2 4 3" xfId="3594"/>
    <cellStyle name="常规 12 2 4 3 2" xfId="3595"/>
    <cellStyle name="常规 12 2 4 3 2 10" xfId="3596"/>
    <cellStyle name="常规 12 2 4 3 2 11" xfId="3597"/>
    <cellStyle name="常规 3 2 3 2 5 2" xfId="3598"/>
    <cellStyle name="常规 12 2 4 3 2 12" xfId="3599"/>
    <cellStyle name="常规 13 2 2 2 3 3" xfId="3600"/>
    <cellStyle name="常规 2 2 2 4 2" xfId="3601"/>
    <cellStyle name="常规 3 2 3 2 5 5" xfId="3602"/>
    <cellStyle name="常规 12 2 4 3 2 15" xfId="3603"/>
    <cellStyle name="常规 12 2 4 3 3" xfId="3604"/>
    <cellStyle name="常规 8 5 4 8" xfId="3605"/>
    <cellStyle name="常规 2 2 2 2 3 2 2 2 8" xfId="3606"/>
    <cellStyle name="常规 35 3 3 3 8 2 2" xfId="3607"/>
    <cellStyle name="常规 28 5 2 2 6" xfId="3608"/>
    <cellStyle name="常规 15 2 4 3 2 4" xfId="3609"/>
    <cellStyle name="常规 20 2 4 3 2 4" xfId="3610"/>
    <cellStyle name="常规 13 2 2 3 2 8" xfId="3611"/>
    <cellStyle name="常规 2 2 3 3 7" xfId="3612"/>
    <cellStyle name="常规 12 2 4 4" xfId="3613"/>
    <cellStyle name="常规 12 2 4 4 11" xfId="3614"/>
    <cellStyle name="常规 12 2 4 4 12" xfId="3615"/>
    <cellStyle name="常规 12 2 4 4 13" xfId="3616"/>
    <cellStyle name="常规 2 10 11 2 2" xfId="3617"/>
    <cellStyle name="常规 12 2 4 4 14" xfId="3618"/>
    <cellStyle name="常规 17 5 2 2 2" xfId="3619"/>
    <cellStyle name="常规 22 5 2 2 2" xfId="3620"/>
    <cellStyle name="常规 2 12 10 3 2" xfId="3621"/>
    <cellStyle name="常规 12 2 4 4 15" xfId="3622"/>
    <cellStyle name="常规 3 3 5 2 2 4" xfId="3623"/>
    <cellStyle name="常规 19 2 3 2 15" xfId="3624"/>
    <cellStyle name="常规 24 2 3 2 15" xfId="3625"/>
    <cellStyle name="常规 12 2 4 4 2" xfId="3626"/>
    <cellStyle name="常规 12 2 4 4 3" xfId="3627"/>
    <cellStyle name="常规 2 13 2 7 2" xfId="3628"/>
    <cellStyle name="常规 12 2 4 4 4" xfId="3629"/>
    <cellStyle name="常规 12 2 4 4 5" xfId="3630"/>
    <cellStyle name="常规 12 2 4 4 6" xfId="3631"/>
    <cellStyle name="常规 2 3 3 6 2" xfId="3632"/>
    <cellStyle name="常规 12 2 4 4 7" xfId="3633"/>
    <cellStyle name="常规 2 3 3 6 3" xfId="3634"/>
    <cellStyle name="常规 12 2 4 4 8" xfId="3635"/>
    <cellStyle name="常规 2 3 3 6 4" xfId="3636"/>
    <cellStyle name="常规 12 2 4 4 9" xfId="3637"/>
    <cellStyle name="常规 8 5 4 9" xfId="3638"/>
    <cellStyle name="常规 2 2 2 2 3 2 2 2 9" xfId="3639"/>
    <cellStyle name="常规 35 3 3 3 8 2 3" xfId="3640"/>
    <cellStyle name="常规 28 5 2 2 7" xfId="3641"/>
    <cellStyle name="常规 15 2 4 3 2 5" xfId="3642"/>
    <cellStyle name="常规 20 2 4 3 2 5" xfId="3643"/>
    <cellStyle name="常规 2 3 2 2 3 4 2" xfId="3644"/>
    <cellStyle name="常规 13 2 2 3 2 9" xfId="3645"/>
    <cellStyle name="常规 3 3 3 2 3 2 2" xfId="3646"/>
    <cellStyle name="常规 12 2 4 5" xfId="3647"/>
    <cellStyle name="常规 13 5 4 10" xfId="3648"/>
    <cellStyle name="常规 2 4 2 3 2 2 5" xfId="3649"/>
    <cellStyle name="常规 12 2 4 5 2" xfId="3650"/>
    <cellStyle name="常规 19 3 2" xfId="3651"/>
    <cellStyle name="常规 24 3 2" xfId="3652"/>
    <cellStyle name="常规 28 5 2 2 8" xfId="3653"/>
    <cellStyle name="常规 15 2 4 3 2 6" xfId="3654"/>
    <cellStyle name="常规 20 2 4 3 2 6" xfId="3655"/>
    <cellStyle name="常规 2 3 2 2 3 4 3" xfId="3656"/>
    <cellStyle name="常规 2 10 6 2 2 2" xfId="3657"/>
    <cellStyle name="常规 35 4 3 4 8 2 2" xfId="3658"/>
    <cellStyle name="常规 35 2 3 2 2 2 8 2 2" xfId="3659"/>
    <cellStyle name="常规 3 3 3 2 3 2 3" xfId="3660"/>
    <cellStyle name="常规 12 2 4 6" xfId="3661"/>
    <cellStyle name="常规 13 5 4 11" xfId="3662"/>
    <cellStyle name="常规 19 3 3" xfId="3663"/>
    <cellStyle name="常规 24 3 3" xfId="3664"/>
    <cellStyle name="常规 28 5 2 2 9" xfId="3665"/>
    <cellStyle name="常规 3 4 3 3 3 2 2" xfId="3666"/>
    <cellStyle name="常规 19 2 8 2 2" xfId="3667"/>
    <cellStyle name="常规 2 3 2 2 3 4 4" xfId="3668"/>
    <cellStyle name="常规 24 2 8 2 2" xfId="3669"/>
    <cellStyle name="常规 15 2 4 3 2 7" xfId="3670"/>
    <cellStyle name="常规 20 2 4 3 2 7" xfId="3671"/>
    <cellStyle name="常规 2 10 6 2 2 3" xfId="3672"/>
    <cellStyle name="常规 35 4 3 4 8 2 3" xfId="3673"/>
    <cellStyle name="常规 35 2 3 2 2 2 8 2 3" xfId="3674"/>
    <cellStyle name="常规 3 3 3 2 3 2 4" xfId="3675"/>
    <cellStyle name="常规 12 2 4 7" xfId="3676"/>
    <cellStyle name="常规 13 5 4 12" xfId="3677"/>
    <cellStyle name="常规 35 3 2 2 3 2 2 2 2" xfId="3678"/>
    <cellStyle name="常规 3 2 2 4 2 2 2 5" xfId="3679"/>
    <cellStyle name="常规 15 2 4 3 3" xfId="3680"/>
    <cellStyle name="常规 20 2 4 3 3" xfId="3681"/>
    <cellStyle name="常规 12 5 4 11" xfId="3682"/>
    <cellStyle name="常规 35 4 9 5" xfId="3683"/>
    <cellStyle name="常规 35 2 3 2 8 3" xfId="3684"/>
    <cellStyle name="常规 12 2 5" xfId="3685"/>
    <cellStyle name="常规 17 2 4 4 5" xfId="3686"/>
    <cellStyle name="常规 22 2 4 4 5" xfId="3687"/>
    <cellStyle name="常规 12 2 5 10" xfId="3688"/>
    <cellStyle name="常规 17 2 4 4 6" xfId="3689"/>
    <cellStyle name="常规 22 2 4 4 6" xfId="3690"/>
    <cellStyle name="常规 12 2 5 11" xfId="3691"/>
    <cellStyle name="常规 17 2 4 4 7" xfId="3692"/>
    <cellStyle name="常规 22 2 4 4 7" xfId="3693"/>
    <cellStyle name="常规 12 2 5 12" xfId="3694"/>
    <cellStyle name="常规 17 2 4 4 9" xfId="3695"/>
    <cellStyle name="常规 22 2 4 4 9" xfId="3696"/>
    <cellStyle name="常规 12 2 5 14" xfId="3697"/>
    <cellStyle name="常规 12 2 5 15" xfId="3698"/>
    <cellStyle name="常规 35 2 3 2 8 3 2" xfId="3699"/>
    <cellStyle name="常规 12 2 5 2" xfId="3700"/>
    <cellStyle name="常规 12 2 5 2 2" xfId="3701"/>
    <cellStyle name="常规 35 4 3 2 2 11 2" xfId="3702"/>
    <cellStyle name="常规 12 2 5 2 3" xfId="3703"/>
    <cellStyle name="常规 35 2 3 2 8 3 3" xfId="3704"/>
    <cellStyle name="常规 12 2 5 3" xfId="3705"/>
    <cellStyle name="常规 12 2 5 3 2" xfId="3706"/>
    <cellStyle name="常规 35 4 3 2 2 12 2" xfId="3707"/>
    <cellStyle name="常规 12 2 5 3 3" xfId="3708"/>
    <cellStyle name="常规 3 3 4 5 2 10" xfId="3709"/>
    <cellStyle name="常规 12 2 5 4" xfId="3710"/>
    <cellStyle name="常规 3 3 4 5 2 11" xfId="3711"/>
    <cellStyle name="常规 12 2 5 5" xfId="3712"/>
    <cellStyle name="常规 3 2 2 2 3 2 2 4" xfId="3713"/>
    <cellStyle name="常规 19 4 2" xfId="3714"/>
    <cellStyle name="常规 24 4 2" xfId="3715"/>
    <cellStyle name="常规 35 4 3 4 8 3 2" xfId="3716"/>
    <cellStyle name="常规 3 3 4 5 2 12" xfId="3717"/>
    <cellStyle name="常规 35 2 3 2 2 2 8 3 2" xfId="3718"/>
    <cellStyle name="常规 12 2 5 6" xfId="3719"/>
    <cellStyle name="常规 3 2 2 2 3 2 2 5" xfId="3720"/>
    <cellStyle name="常规 19 4 3" xfId="3721"/>
    <cellStyle name="常规 24 4 3" xfId="3722"/>
    <cellStyle name="常规 35 4 3 4 8 3 3" xfId="3723"/>
    <cellStyle name="常规 3 3 4 5 2 13" xfId="3724"/>
    <cellStyle name="常规 35 2 3 2 2 2 8 3 3" xfId="3725"/>
    <cellStyle name="常规 12 2 5 7" xfId="3726"/>
    <cellStyle name="常规 3 2 2 2 3 2 2 6" xfId="3727"/>
    <cellStyle name="常规 19 4 4" xfId="3728"/>
    <cellStyle name="常规 24 4 4" xfId="3729"/>
    <cellStyle name="常规 3 3 4 5 2 14" xfId="3730"/>
    <cellStyle name="常规 2 2 6 8 2 2" xfId="3731"/>
    <cellStyle name="常规 12 2 5 8" xfId="3732"/>
    <cellStyle name="常规 3 2 2 2 3 2 2 7" xfId="3733"/>
    <cellStyle name="常规 19 4 5" xfId="3734"/>
    <cellStyle name="常规 24 4 5" xfId="3735"/>
    <cellStyle name="常规 3 3 4 5 2 15" xfId="3736"/>
    <cellStyle name="常规 2 2 6 8 2 3" xfId="3737"/>
    <cellStyle name="常规 12 2 5 9" xfId="3738"/>
    <cellStyle name="常规 12 5 4 12" xfId="3739"/>
    <cellStyle name="常规 35 2 3 2 8 4" xfId="3740"/>
    <cellStyle name="常规 12 2 6" xfId="3741"/>
    <cellStyle name="常规 12 2 6 2" xfId="3742"/>
    <cellStyle name="常规 3 2 2 2 2 4 2 11" xfId="3743"/>
    <cellStyle name="常规 12 2 6 2 2" xfId="3744"/>
    <cellStyle name="常规 3 2 2 2 2 4 2 12" xfId="3745"/>
    <cellStyle name="常规 12 2 6 2 3" xfId="3746"/>
    <cellStyle name="常规 12 2 6 3" xfId="3747"/>
    <cellStyle name="常规 12 2 6 3 2" xfId="3748"/>
    <cellStyle name="常规 12 2 6 3 3" xfId="3749"/>
    <cellStyle name="常规 18 2 2 3 2 2" xfId="3750"/>
    <cellStyle name="常规 23 2 2 3 2 2" xfId="3751"/>
    <cellStyle name="常规 12 5 4 13" xfId="3752"/>
    <cellStyle name="常规 35 2 3 2 8 5" xfId="3753"/>
    <cellStyle name="常规 12 2 7" xfId="3754"/>
    <cellStyle name="常规 2 2 3 6 5" xfId="3755"/>
    <cellStyle name="常规 13 2 4 2 2 13" xfId="3756"/>
    <cellStyle name="常规 12 2 7 2" xfId="3757"/>
    <cellStyle name="常规 12 2 7 2 2" xfId="3758"/>
    <cellStyle name="常规 12 2 7 2 3" xfId="3759"/>
    <cellStyle name="常规 2 2 3 6 6" xfId="3760"/>
    <cellStyle name="常规 13 2 4 2 2 14" xfId="3761"/>
    <cellStyle name="常规 12 2 7 3" xfId="3762"/>
    <cellStyle name="常规 18 2 2 3 2 3" xfId="3763"/>
    <cellStyle name="常规 23 2 2 3 2 3" xfId="3764"/>
    <cellStyle name="常规 12 5 4 14" xfId="3765"/>
    <cellStyle name="常规 12 2 8" xfId="3766"/>
    <cellStyle name="常规 12 2 8 2" xfId="3767"/>
    <cellStyle name="常规 16 5 2 2 9" xfId="3768"/>
    <cellStyle name="常规 21 5 2 2 9" xfId="3769"/>
    <cellStyle name="常规 12 2 8 2 2" xfId="3770"/>
    <cellStyle name="常规 12 2 8 2 3" xfId="3771"/>
    <cellStyle name="常规 12 2 8 3" xfId="3772"/>
    <cellStyle name="常规 18 2 2 3 2 4" xfId="3773"/>
    <cellStyle name="常规 23 2 2 3 2 4" xfId="3774"/>
    <cellStyle name="常规 12 5 4 15" xfId="3775"/>
    <cellStyle name="常规 14 4 3 2" xfId="3776"/>
    <cellStyle name="常规 35 2 4 3 2 12" xfId="3777"/>
    <cellStyle name="常规 12 2 9" xfId="3778"/>
    <cellStyle name="常规 35 4 2 4 6 2" xfId="3779"/>
    <cellStyle name="常规 19 3 2 2 10" xfId="3780"/>
    <cellStyle name="常规 24 3 2 2 10" xfId="3781"/>
    <cellStyle name="常规 12 3 2 2" xfId="3782"/>
    <cellStyle name="常规 12 3 2 2 10" xfId="3783"/>
    <cellStyle name="常规 12 3 2 2 11" xfId="3784"/>
    <cellStyle name="常规 12 3 2 2 12" xfId="3785"/>
    <cellStyle name="常规 12 3 2 2 13" xfId="3786"/>
    <cellStyle name="常规 12 3 2 2 14" xfId="3787"/>
    <cellStyle name="常规 12 3 2 2 15" xfId="3788"/>
    <cellStyle name="常规 35 2 3 5 2 10 3 2" xfId="3789"/>
    <cellStyle name="常规 9 3 6" xfId="3790"/>
    <cellStyle name="常规 13 5 3 2 13" xfId="3791"/>
    <cellStyle name="常规 3 4 3 5 2 9" xfId="3792"/>
    <cellStyle name="常规 12 3 2 2 2 2" xfId="3793"/>
    <cellStyle name="常规 2 3 3 2 4 4" xfId="3794"/>
    <cellStyle name="常规 2 18 3 2 6" xfId="3795"/>
    <cellStyle name="常规 2 23 3 2 6" xfId="3796"/>
    <cellStyle name="常规 35 2 3 5 2 10 3 3" xfId="3797"/>
    <cellStyle name="常规 9 3 7" xfId="3798"/>
    <cellStyle name="常规 13 5 3 2 14" xfId="3799"/>
    <cellStyle name="常规 12 3 2 2 2 3" xfId="3800"/>
    <cellStyle name="常规 2 3 3 2 4 5" xfId="3801"/>
    <cellStyle name="常规 2 18 3 2 7" xfId="3802"/>
    <cellStyle name="常规 2 23 3 2 7" xfId="3803"/>
    <cellStyle name="常规 12 3 2 2 6" xfId="3804"/>
    <cellStyle name="常规 12 3 2 2 7" xfId="3805"/>
    <cellStyle name="常规 12 3 2 2 8" xfId="3806"/>
    <cellStyle name="常规 12 3 2 2 9" xfId="3807"/>
    <cellStyle name="常规 35 4 2 4 6 3" xfId="3808"/>
    <cellStyle name="常规 19 3 2 2 11" xfId="3809"/>
    <cellStyle name="常规 24 3 2 2 11" xfId="3810"/>
    <cellStyle name="常规 12 3 2 3" xfId="3811"/>
    <cellStyle name="常规 12 3 2 3 2" xfId="3812"/>
    <cellStyle name="常规 18 2 6 3 2" xfId="3813"/>
    <cellStyle name="常规 23 2 6 3 2" xfId="3814"/>
    <cellStyle name="常规 35 2 4 3 9 2 2" xfId="3815"/>
    <cellStyle name="常规 12 3 2 3 3" xfId="3816"/>
    <cellStyle name="常规 35 4 2 4 6 4" xfId="3817"/>
    <cellStyle name="常规 35 2 2 2 2 2 2 4 2 2" xfId="3818"/>
    <cellStyle name="常规 19 3 2 2 12" xfId="3819"/>
    <cellStyle name="常规 24 3 2 2 12" xfId="3820"/>
    <cellStyle name="常规 12 3 2 4" xfId="3821"/>
    <cellStyle name="常规 12 3 3 2 10" xfId="3822"/>
    <cellStyle name="常规 12 3 3 2 11" xfId="3823"/>
    <cellStyle name="常规 12 3 3 2 12" xfId="3824"/>
    <cellStyle name="常规 2 8 2 2 3 2" xfId="3825"/>
    <cellStyle name="常规 12 3 3 2 13" xfId="3826"/>
    <cellStyle name="常规 2 8 2 2 3 3" xfId="3827"/>
    <cellStyle name="常规 12 3 3 2 14" xfId="3828"/>
    <cellStyle name="常规 12 3 3 2 15" xfId="3829"/>
    <cellStyle name="常规 18 2 7 2 3" xfId="3830"/>
    <cellStyle name="常规 23 2 7 2 3" xfId="3831"/>
    <cellStyle name="常规 2 2 6 7 2" xfId="3832"/>
    <cellStyle name="常规 3 4 3 2 2 10" xfId="3833"/>
    <cellStyle name="常规 15 2 3 2 11" xfId="3834"/>
    <cellStyle name="常规 20 2 3 2 11" xfId="3835"/>
    <cellStyle name="常规 2 2 4 2 5 4" xfId="3836"/>
    <cellStyle name="常规 3 2 2 7 2 2 14" xfId="3837"/>
    <cellStyle name="常规 12 3 3 2 4" xfId="3838"/>
    <cellStyle name="常规 35 3 2 2 2 2 8 3 2" xfId="3839"/>
    <cellStyle name="常规 3 4 3 2 2 11" xfId="3840"/>
    <cellStyle name="常规 15 2 3 2 12" xfId="3841"/>
    <cellStyle name="常规 20 2 3 2 12" xfId="3842"/>
    <cellStyle name="常规 2 2 4 2 5 5" xfId="3843"/>
    <cellStyle name="常规 3 2 2 7 2 2 15" xfId="3844"/>
    <cellStyle name="常规 12 3 3 2 5" xfId="3845"/>
    <cellStyle name="常规 35 3 2 2 2 2 8 3 3" xfId="3846"/>
    <cellStyle name="常规 3 4 3 2 2 12" xfId="3847"/>
    <cellStyle name="常规 15 2 3 2 13" xfId="3848"/>
    <cellStyle name="常规 20 2 3 2 13" xfId="3849"/>
    <cellStyle name="常规 2 2 4 2 5 6" xfId="3850"/>
    <cellStyle name="常规 2 8 5 2 2 2" xfId="3851"/>
    <cellStyle name="常规 3 2 2 7 2 2 16" xfId="3852"/>
    <cellStyle name="常规 12 3 3 2 6" xfId="3853"/>
    <cellStyle name="常规 13 2 4 2 3 2" xfId="3854"/>
    <cellStyle name="常规 3 4 3 2 2 13" xfId="3855"/>
    <cellStyle name="常规 15 2 3 2 14" xfId="3856"/>
    <cellStyle name="常规 20 2 3 2 14" xfId="3857"/>
    <cellStyle name="常规 2 2 4 2 5 7" xfId="3858"/>
    <cellStyle name="常规 2 8 5 2 2 3" xfId="3859"/>
    <cellStyle name="常规 13 2 4 2 3 3" xfId="3860"/>
    <cellStyle name="常规 2 4 2 4 2" xfId="3861"/>
    <cellStyle name="常规 12 3 3 2 7" xfId="3862"/>
    <cellStyle name="常规 3 4 3 2 2 14" xfId="3863"/>
    <cellStyle name="常规 15 2 3 2 15" xfId="3864"/>
    <cellStyle name="常规 20 2 3 2 15" xfId="3865"/>
    <cellStyle name="常规 2 2 4 2 5 8" xfId="3866"/>
    <cellStyle name="常规 2 4 2 4 3" xfId="3867"/>
    <cellStyle name="常规 12 3 3 2 8" xfId="3868"/>
    <cellStyle name="常规 12 3 3 2 9" xfId="3869"/>
    <cellStyle name="常规 15 2 4 4 2" xfId="3870"/>
    <cellStyle name="常规 20 2 4 4 2" xfId="3871"/>
    <cellStyle name="常规 35 2 3 2 9 2" xfId="3872"/>
    <cellStyle name="常规 12 3 4" xfId="3873"/>
    <cellStyle name="常规 14 2 3 2 3" xfId="3874"/>
    <cellStyle name="常规 2 2 5 2 2 2 13" xfId="3875"/>
    <cellStyle name="常规 5 3 3 3 2 2 14" xfId="3876"/>
    <cellStyle name="常规 12 3 4 10" xfId="3877"/>
    <cellStyle name="常规 14 2 3 2 4" xfId="3878"/>
    <cellStyle name="常规 2 2 5 2 2 2 14" xfId="3879"/>
    <cellStyle name="常规 5 3 3 3 2 2 15" xfId="3880"/>
    <cellStyle name="常规 12 3 4 11" xfId="3881"/>
    <cellStyle name="常规 3 2 2 2 5 2 10" xfId="3882"/>
    <cellStyle name="常规 14 2 3 2 5" xfId="3883"/>
    <cellStyle name="常规 2 2 5 2 2 2 15" xfId="3884"/>
    <cellStyle name="常规 12 3 4 12" xfId="3885"/>
    <cellStyle name="常规 3 2 2 2 5 2 11" xfId="3886"/>
    <cellStyle name="常规 14 2 3 2 6" xfId="3887"/>
    <cellStyle name="常规 12 3 4 13" xfId="3888"/>
    <cellStyle name="常规 3 2 2 2 5 2 12" xfId="3889"/>
    <cellStyle name="常规 14 2 3 2 7" xfId="3890"/>
    <cellStyle name="常规 12 3 4 14" xfId="3891"/>
    <cellStyle name="常规 3 2 2 2 5 2 13" xfId="3892"/>
    <cellStyle name="常规 14 2 3 2 8" xfId="3893"/>
    <cellStyle name="常规 12 3 4 15" xfId="3894"/>
    <cellStyle name="常规 35 2 3 2 9 2 3" xfId="3895"/>
    <cellStyle name="常规 12 3 4 3" xfId="3896"/>
    <cellStyle name="常规 12 3 4 4" xfId="3897"/>
    <cellStyle name="常规 12 3 4 5" xfId="3898"/>
    <cellStyle name="常规 35 4 3 4 9 2 2" xfId="3899"/>
    <cellStyle name="常规 35 2 3 2 2 2 9 2 2" xfId="3900"/>
    <cellStyle name="常规 12 3 4 6" xfId="3901"/>
    <cellStyle name="常规 35 4 3 4 9 2 3" xfId="3902"/>
    <cellStyle name="常规 35 2 3 2 2 2 9 2 3" xfId="3903"/>
    <cellStyle name="常规 12 3 4 7" xfId="3904"/>
    <cellStyle name="常规 12 3 4 8" xfId="3905"/>
    <cellStyle name="常规 12 3 4 9" xfId="3906"/>
    <cellStyle name="常规 35 3 2 2 3 2 2 3 3" xfId="3907"/>
    <cellStyle name="常规 3 4 2 4 2 10" xfId="3908"/>
    <cellStyle name="常规 15 2 4 4 4" xfId="3909"/>
    <cellStyle name="常规 20 2 4 4 4" xfId="3910"/>
    <cellStyle name="常规 35 2 3 2 9 4" xfId="3911"/>
    <cellStyle name="常规 12 3 6" xfId="3912"/>
    <cellStyle name="常规 3 4 2 4 2 11" xfId="3913"/>
    <cellStyle name="常规 15 2 4 4 5" xfId="3914"/>
    <cellStyle name="常规 20 2 4 4 5" xfId="3915"/>
    <cellStyle name="常规 35 2 3 2 9 5" xfId="3916"/>
    <cellStyle name="常规 12 3 7" xfId="3917"/>
    <cellStyle name="常规 15 5 2 2 11" xfId="3918"/>
    <cellStyle name="常规 20 5 2 2 11" xfId="3919"/>
    <cellStyle name="常规 12 4 2" xfId="3920"/>
    <cellStyle name="常规 12 4 2 10" xfId="3921"/>
    <cellStyle name="常规 12 4 2 11" xfId="3922"/>
    <cellStyle name="常规 35 5 2 2 2 5 3" xfId="3923"/>
    <cellStyle name="常规 35 5 2 3 2 12" xfId="3924"/>
    <cellStyle name="常规 12 4 2 2" xfId="3925"/>
    <cellStyle name="常规 35 4 2 5 6 2 2" xfId="3926"/>
    <cellStyle name="常规 18 3 2 2 2 3" xfId="3927"/>
    <cellStyle name="常规 23 3 2 2 2 3" xfId="3928"/>
    <cellStyle name="常规 2 17 4 7" xfId="3929"/>
    <cellStyle name="常规 2 22 4 7" xfId="3930"/>
    <cellStyle name="常规 16 2 4 4 13" xfId="3931"/>
    <cellStyle name="常规 21 2 4 4 13" xfId="3932"/>
    <cellStyle name="常规 35 5 2 2 2 5 3 2" xfId="3933"/>
    <cellStyle name="常规 35 5 2 3 2 12 2" xfId="3934"/>
    <cellStyle name="常规 35 2 2 11 3" xfId="3935"/>
    <cellStyle name="常规 12 4 2 2 2" xfId="3936"/>
    <cellStyle name="常规 6 3 2 5 2" xfId="3937"/>
    <cellStyle name="常规 16 2 4 4 14" xfId="3938"/>
    <cellStyle name="常规 21 2 4 4 14" xfId="3939"/>
    <cellStyle name="常规 35 5 2 2 2 5 3 3" xfId="3940"/>
    <cellStyle name="常规 35 5 2 3 2 12 3" xfId="3941"/>
    <cellStyle name="常规 35 4 3 11 3 2" xfId="3942"/>
    <cellStyle name="常规 35 2 2 11 4" xfId="3943"/>
    <cellStyle name="常规 12 4 2 2 3" xfId="3944"/>
    <cellStyle name="常规 35 5 2 2 2 5 4" xfId="3945"/>
    <cellStyle name="常规 35 5 2 3 2 13" xfId="3946"/>
    <cellStyle name="常规 12 4 2 3" xfId="3947"/>
    <cellStyle name="常规 35 5 2 2 2 5 5" xfId="3948"/>
    <cellStyle name="常规 35 5 2 3 2 14" xfId="3949"/>
    <cellStyle name="常规 12 4 2 4" xfId="3950"/>
    <cellStyle name="常规 17 2 4 2 2 2 2" xfId="3951"/>
    <cellStyle name="常规 22 2 4 2 2 2 2" xfId="3952"/>
    <cellStyle name="常规 12 4 2 5" xfId="3953"/>
    <cellStyle name="常规 15 5 2 2 12" xfId="3954"/>
    <cellStyle name="常规 20 5 2 2 12" xfId="3955"/>
    <cellStyle name="常规 35 2 5 3 4 2 2" xfId="3956"/>
    <cellStyle name="常规 12 4 3" xfId="3957"/>
    <cellStyle name="常规 35 3 2 2 2 8 2" xfId="3958"/>
    <cellStyle name="常规 15 5 2 2 13" xfId="3959"/>
    <cellStyle name="常规 20 5 2 2 13" xfId="3960"/>
    <cellStyle name="常规 15 2 4 5 2" xfId="3961"/>
    <cellStyle name="常规 20 2 4 5 2" xfId="3962"/>
    <cellStyle name="常规 35 2 5 3 4 2 3" xfId="3963"/>
    <cellStyle name="常规 12 4 4" xfId="3964"/>
    <cellStyle name="常规 35 5 2 2 2 7 3" xfId="3965"/>
    <cellStyle name="常规 15 2 4 4 10" xfId="3966"/>
    <cellStyle name="常规 20 2 4 4 10" xfId="3967"/>
    <cellStyle name="常规 12 4 4 2" xfId="3968"/>
    <cellStyle name="常规 35 3 2 2 2 8 3" xfId="3969"/>
    <cellStyle name="常规 15 5 2 2 14" xfId="3970"/>
    <cellStyle name="常规 20 5 2 2 14" xfId="3971"/>
    <cellStyle name="常规 12 4 5" xfId="3972"/>
    <cellStyle name="常规 35 3 2 2 2 8 4" xfId="3973"/>
    <cellStyle name="常规 15 5 2 2 15" xfId="3974"/>
    <cellStyle name="常规 20 5 2 2 15" xfId="3975"/>
    <cellStyle name="常规 12 4 6" xfId="3976"/>
    <cellStyle name="常规 12 5" xfId="3977"/>
    <cellStyle name="常规 12 5 2" xfId="3978"/>
    <cellStyle name="常规 19 2 2 2 2 15" xfId="3979"/>
    <cellStyle name="常规 24 2 2 2 2 15" xfId="3980"/>
    <cellStyle name="常规 2 2 4 2 2 2 2 8" xfId="3981"/>
    <cellStyle name="常规 12 5 2 2" xfId="3982"/>
    <cellStyle name="常规 16 5 2 2 4" xfId="3983"/>
    <cellStyle name="常规 21 5 2 2 4" xfId="3984"/>
    <cellStyle name="常规 35 2 4 2 2 4 3 3" xfId="3985"/>
    <cellStyle name="常规 12 5 2 2 13" xfId="3986"/>
    <cellStyle name="常规 16 5 2 2 5" xfId="3987"/>
    <cellStyle name="常规 21 5 2 2 5" xfId="3988"/>
    <cellStyle name="常规 12 5 2 2 14" xfId="3989"/>
    <cellStyle name="常规 35 2 3 4 2 7 2 2" xfId="3990"/>
    <cellStyle name="常规 16 5 2 2 6" xfId="3991"/>
    <cellStyle name="常规 21 5 2 2 6" xfId="3992"/>
    <cellStyle name="常规 12 5 2 2 15" xfId="3993"/>
    <cellStyle name="常规 35 2 7 11 3 3" xfId="3994"/>
    <cellStyle name="常规 12 5 2 2 2 3" xfId="3995"/>
    <cellStyle name="常规 35 3 3 3 15" xfId="3996"/>
    <cellStyle name="常规 35 2 7 11 4" xfId="3997"/>
    <cellStyle name="常规 12 5 2 2 3" xfId="3998"/>
    <cellStyle name="常规 35 2 7 11 5" xfId="3999"/>
    <cellStyle name="常规 12 5 2 2 4" xfId="4000"/>
    <cellStyle name="常规 12 5 2 2 5" xfId="4001"/>
    <cellStyle name="常规 35 2 3 9 2 2" xfId="4002"/>
    <cellStyle name="常规 12 5 2 2 6" xfId="4003"/>
    <cellStyle name="常规 35 2 3 9 2 3" xfId="4004"/>
    <cellStyle name="常规 12 5 2 2 7" xfId="4005"/>
    <cellStyle name="常规 12 5 2 2 8" xfId="4006"/>
    <cellStyle name="常规 12 5 2 2 9" xfId="4007"/>
    <cellStyle name="常规 12 5 2 3" xfId="4008"/>
    <cellStyle name="常规 16 2 5 14" xfId="4009"/>
    <cellStyle name="常规 21 2 5 14" xfId="4010"/>
    <cellStyle name="常规 12 8 4" xfId="4011"/>
    <cellStyle name="常规 35 2 7 12 3" xfId="4012"/>
    <cellStyle name="常规 12 5 2 3 2" xfId="4013"/>
    <cellStyle name="常规 35 3 2 2 2 11 3 2" xfId="4014"/>
    <cellStyle name="常规 16 2 5 15" xfId="4015"/>
    <cellStyle name="常规 21 2 5 15" xfId="4016"/>
    <cellStyle name="常规 35 2 4 5 9 2 2" xfId="4017"/>
    <cellStyle name="常规 12 5 2 3 3" xfId="4018"/>
    <cellStyle name="常规 3 2 3 4 3 2 9" xfId="4019"/>
    <cellStyle name="常规 16 6 10" xfId="4020"/>
    <cellStyle name="常规 21 6 10" xfId="4021"/>
    <cellStyle name="常规 12 5 2 4" xfId="4022"/>
    <cellStyle name="常规 35 2 5 3 4 3 2" xfId="4023"/>
    <cellStyle name="常规 12 5 3" xfId="4024"/>
    <cellStyle name="常规 35 6 2 6" xfId="4025"/>
    <cellStyle name="常规 12 5 3 2 10" xfId="4026"/>
    <cellStyle name="常规 35 6 2 7" xfId="4027"/>
    <cellStyle name="常规 12 5 3 2 11" xfId="4028"/>
    <cellStyle name="常规 35 2 4 2 2 9 3 2" xfId="4029"/>
    <cellStyle name="常规 35 6 2 8" xfId="4030"/>
    <cellStyle name="常规 12 5 3 2 12" xfId="4031"/>
    <cellStyle name="常规 35 2 4 2 2 9 3 3" xfId="4032"/>
    <cellStyle name="常规 35 6 2 9" xfId="4033"/>
    <cellStyle name="常规 35 2 3 4 2 10 3 2" xfId="4034"/>
    <cellStyle name="常规 12 5 3 2 13" xfId="4035"/>
    <cellStyle name="常规 35 2 3 4 2 10 3 3" xfId="4036"/>
    <cellStyle name="常规 12 5 3 2 14" xfId="4037"/>
    <cellStyle name="常规 35 2 2 2 5 8 3 3" xfId="4038"/>
    <cellStyle name="常规 18 2 5 14" xfId="4039"/>
    <cellStyle name="常规 23 2 5 14" xfId="4040"/>
    <cellStyle name="常规 2 5 4 2" xfId="4041"/>
    <cellStyle name="常规 12 5 3 2 4" xfId="4042"/>
    <cellStyle name="常规 18 2 5 15" xfId="4043"/>
    <cellStyle name="常规 23 2 5 15" xfId="4044"/>
    <cellStyle name="常规 2 5 4 3" xfId="4045"/>
    <cellStyle name="常规 35 3 2 3 2" xfId="4046"/>
    <cellStyle name="常规 12 5 3 2 5" xfId="4047"/>
    <cellStyle name="常规 35 3 2 3 3" xfId="4048"/>
    <cellStyle name="常规 12 5 3 2 6" xfId="4049"/>
    <cellStyle name="常规 35 3 2 3 4" xfId="4050"/>
    <cellStyle name="常规 2 6 2 4 2" xfId="4051"/>
    <cellStyle name="常规 12 5 3 2 7" xfId="4052"/>
    <cellStyle name="常规 35 3 2 3 5" xfId="4053"/>
    <cellStyle name="常规 2 6 2 4 3" xfId="4054"/>
    <cellStyle name="常规 12 5 3 2 8" xfId="4055"/>
    <cellStyle name="常规 35 3 2 3 6" xfId="4056"/>
    <cellStyle name="常规 2 6 2 4 4" xfId="4057"/>
    <cellStyle name="常规 12 5 3 2 9" xfId="4058"/>
    <cellStyle name="常规 35 2 5 3 4 3 3" xfId="4059"/>
    <cellStyle name="常规 12 5 4" xfId="4060"/>
    <cellStyle name="常规 12 5 4 3" xfId="4061"/>
    <cellStyle name="常规 12 5 4 4" xfId="4062"/>
    <cellStyle name="常规 12 5 4 5" xfId="4063"/>
    <cellStyle name="常规 12 5 4 6" xfId="4064"/>
    <cellStyle name="常规 12 5 4 7" xfId="4065"/>
    <cellStyle name="常规 12 5 4 8" xfId="4066"/>
    <cellStyle name="常规 12 5 4 9" xfId="4067"/>
    <cellStyle name="常规 12 5 5" xfId="4068"/>
    <cellStyle name="常规 12 5 6" xfId="4069"/>
    <cellStyle name="常规 12 5 7" xfId="4070"/>
    <cellStyle name="常规 12 6" xfId="4071"/>
    <cellStyle name="常规 35 5 2 3 4 2 2" xfId="4072"/>
    <cellStyle name="常规 12 6 10" xfId="4073"/>
    <cellStyle name="常规 35 5 2 3 4 2 3" xfId="4074"/>
    <cellStyle name="常规 12 6 11" xfId="4075"/>
    <cellStyle name="常规 12 6 12" xfId="4076"/>
    <cellStyle name="常规 16 3 3 2 4" xfId="4077"/>
    <cellStyle name="常规 21 3 3 2 4" xfId="4078"/>
    <cellStyle name="常规 27 2 7 2 3" xfId="4079"/>
    <cellStyle name="常规 12 6 2" xfId="4080"/>
    <cellStyle name="常规 15 3 4 8" xfId="4081"/>
    <cellStyle name="常规 20 3 4 8" xfId="4082"/>
    <cellStyle name="常规 2 2 4 2 2 3 2 8" xfId="4083"/>
    <cellStyle name="常规 12 6 2 2" xfId="4084"/>
    <cellStyle name="常规 2 3 7 3 2 11" xfId="4085"/>
    <cellStyle name="常规 12 6 2 2 2" xfId="4086"/>
    <cellStyle name="常规 2 3 7 3 2 12" xfId="4087"/>
    <cellStyle name="常规 12 6 2 2 3" xfId="4088"/>
    <cellStyle name="常规 15 3 4 9" xfId="4089"/>
    <cellStyle name="常规 20 3 4 9" xfId="4090"/>
    <cellStyle name="常规 2 2 4 2 2 3 2 9" xfId="4091"/>
    <cellStyle name="常规 12 6 2 3" xfId="4092"/>
    <cellStyle name="常规 16 3 3 2 5" xfId="4093"/>
    <cellStyle name="常规 21 3 3 2 5" xfId="4094"/>
    <cellStyle name="常规 12 6 3" xfId="4095"/>
    <cellStyle name="常规 12 6 3 3" xfId="4096"/>
    <cellStyle name="常规 16 3 3 2 6" xfId="4097"/>
    <cellStyle name="常规 21 3 3 2 6" xfId="4098"/>
    <cellStyle name="常规 12 6 4" xfId="4099"/>
    <cellStyle name="常规 16 3 3 2 7" xfId="4100"/>
    <cellStyle name="常规 21 3 3 2 7" xfId="4101"/>
    <cellStyle name="常规 12 6 5" xfId="4102"/>
    <cellStyle name="常规 16 3 3 2 8" xfId="4103"/>
    <cellStyle name="常规 21 3 3 2 8" xfId="4104"/>
    <cellStyle name="常规 2 2 6 12 2" xfId="4105"/>
    <cellStyle name="常规 12 6 6" xfId="4106"/>
    <cellStyle name="常规 16 3 3 2 9" xfId="4107"/>
    <cellStyle name="常规 21 3 3 2 9" xfId="4108"/>
    <cellStyle name="常规 12 6 7" xfId="4109"/>
    <cellStyle name="常规 12 6 8" xfId="4110"/>
    <cellStyle name="常规 12 6 9" xfId="4111"/>
    <cellStyle name="常规 12 7" xfId="4112"/>
    <cellStyle name="常规 2 2 6 4 2 2 8" xfId="4113"/>
    <cellStyle name="常规 12 7 2 2" xfId="4114"/>
    <cellStyle name="常规 17 2 2 2 2 13" xfId="4115"/>
    <cellStyle name="常规 22 2 2 2 2 13" xfId="4116"/>
    <cellStyle name="常规 12 7 2 2 2" xfId="4117"/>
    <cellStyle name="常规 17 2 2 2 2 14" xfId="4118"/>
    <cellStyle name="常规 22 2 2 2 2 14" xfId="4119"/>
    <cellStyle name="常规 12 7 2 2 3" xfId="4120"/>
    <cellStyle name="常规 35 2 2 2 2 2 3 2" xfId="4121"/>
    <cellStyle name="常规 2 2 6 4 2 2 9" xfId="4122"/>
    <cellStyle name="常规 2 3 2 2 2 2 2 2 2" xfId="4123"/>
    <cellStyle name="常规 12 7 2 3" xfId="4124"/>
    <cellStyle name="常规 35 2 2 2 2 2 4 2" xfId="4125"/>
    <cellStyle name="常规 12 7 3 3" xfId="4126"/>
    <cellStyle name="常规 12 8" xfId="4127"/>
    <cellStyle name="常规 25 5 2 3" xfId="4128"/>
    <cellStyle name="常规 16 2 5 12" xfId="4129"/>
    <cellStyle name="常规 21 2 5 12" xfId="4130"/>
    <cellStyle name="常规 12 8 2" xfId="4131"/>
    <cellStyle name="常规 25 5 2 3 2" xfId="4132"/>
    <cellStyle name="常规 19 3 3 2 10" xfId="4133"/>
    <cellStyle name="常规 24 3 3 2 10" xfId="4134"/>
    <cellStyle name="常规 35 4 2 3 2 2 2" xfId="4135"/>
    <cellStyle name="常规 15 5 4 8" xfId="4136"/>
    <cellStyle name="常规 20 5 4 8" xfId="4137"/>
    <cellStyle name="常规 2 2 6 4 3 2 8" xfId="4138"/>
    <cellStyle name="常规 12 8 2 2" xfId="4139"/>
    <cellStyle name="常规 25 5 2 3 3" xfId="4140"/>
    <cellStyle name="常规 19 3 3 2 11" xfId="4141"/>
    <cellStyle name="常规 24 3 3 2 11" xfId="4142"/>
    <cellStyle name="常规 35 4 2 2 3 12 2" xfId="4143"/>
    <cellStyle name="常规 35 4 2 3 2 2 3" xfId="4144"/>
    <cellStyle name="常规 15 5 4 9" xfId="4145"/>
    <cellStyle name="常规 20 5 4 9" xfId="4146"/>
    <cellStyle name="常规 35 2 2 2 2 3 3 2" xfId="4147"/>
    <cellStyle name="常规 2 2 6 4 3 2 9" xfId="4148"/>
    <cellStyle name="常规 2 3 2 2 2 2 3 2 2" xfId="4149"/>
    <cellStyle name="常规 12 8 2 3" xfId="4150"/>
    <cellStyle name="常规 25 5 2 4" xfId="4151"/>
    <cellStyle name="常规 16 2 5 13" xfId="4152"/>
    <cellStyle name="常规 21 2 5 13" xfId="4153"/>
    <cellStyle name="常规 12 8 3" xfId="4154"/>
    <cellStyle name="常规 12 9" xfId="4155"/>
    <cellStyle name="常规 28 2 5 9" xfId="4156"/>
    <cellStyle name="常规 12 9 2" xfId="4157"/>
    <cellStyle name="常规 12 9 2 2" xfId="4158"/>
    <cellStyle name="常规 35 2 2 2 2 4 3 2" xfId="4159"/>
    <cellStyle name="常规 12 9 2 3" xfId="4160"/>
    <cellStyle name="常规 16 2 12" xfId="4161"/>
    <cellStyle name="常规 21 2 12" xfId="4162"/>
    <cellStyle name="常规 35 2 3 4 6 2 3" xfId="4163"/>
    <cellStyle name="常规 5 5 3 3 2 2 4" xfId="4164"/>
    <cellStyle name="常规 35 3 2 2 4 4 2 3" xfId="4165"/>
    <cellStyle name="常规 15 4 2 13" xfId="4166"/>
    <cellStyle name="常规 20 4 2 13" xfId="4167"/>
    <cellStyle name="常规 2 13 17 2" xfId="4168"/>
    <cellStyle name="常规 2 13 22 2" xfId="4169"/>
    <cellStyle name="常规 6 3 2 4 10" xfId="4170"/>
    <cellStyle name="常规 13" xfId="4171"/>
    <cellStyle name="常规 13 10 2" xfId="4172"/>
    <cellStyle name="常规 14 5 4 6" xfId="4173"/>
    <cellStyle name="常规 13 11 2" xfId="4174"/>
    <cellStyle name="常规 35 5 9" xfId="4175"/>
    <cellStyle name="常规 13 2" xfId="4176"/>
    <cellStyle name="常规 35 2 2 5 7 3 3" xfId="4177"/>
    <cellStyle name="常规 3 3 2 4 3" xfId="4178"/>
    <cellStyle name="常规 13 2 3 2 8" xfId="4179"/>
    <cellStyle name="常规 13 2 10" xfId="4180"/>
    <cellStyle name="常规 19 2 3 6" xfId="4181"/>
    <cellStyle name="常规 24 2 3 6" xfId="4182"/>
    <cellStyle name="常规 13 2 10 2" xfId="4183"/>
    <cellStyle name="常规 13 2 3 2 9" xfId="4184"/>
    <cellStyle name="常规 13 2 11" xfId="4185"/>
    <cellStyle name="常规 2 10 17 2" xfId="4186"/>
    <cellStyle name="常规 2 10 22 2" xfId="4187"/>
    <cellStyle name="常规 35 2 4 2 2 2 4 2 3" xfId="4188"/>
    <cellStyle name="常规 35 2 2 2 2 2 2 10 2 2" xfId="4189"/>
    <cellStyle name="常规 18 2 4 4 2" xfId="4190"/>
    <cellStyle name="常规 23 2 4 4 2" xfId="4191"/>
    <cellStyle name="常规 2 4 2 2 2 4 9" xfId="4192"/>
    <cellStyle name="常规 13 2 12" xfId="4193"/>
    <cellStyle name="常规 35 5 9 2" xfId="4194"/>
    <cellStyle name="常规 13 2 2" xfId="4195"/>
    <cellStyle name="常规 26 2 2 4 11" xfId="4196"/>
    <cellStyle name="常规 35 5 9 2 2" xfId="4197"/>
    <cellStyle name="常规 13 2 2 2" xfId="4198"/>
    <cellStyle name="常规 13 3 3 2 13" xfId="4199"/>
    <cellStyle name="常规 13 2 2 2 2" xfId="4200"/>
    <cellStyle name="常规 13 9 2 2" xfId="4201"/>
    <cellStyle name="常规 2 2 2 2 2 3 2 2 13" xfId="4202"/>
    <cellStyle name="常规 35 2 4 3 4 4" xfId="4203"/>
    <cellStyle name="常规 35 2 2 3 4 10 5" xfId="4204"/>
    <cellStyle name="常规 13 2 2 2 2 10" xfId="4205"/>
    <cellStyle name="常规 18 2 3 2 2" xfId="4206"/>
    <cellStyle name="常规 23 2 3 2 2" xfId="4207"/>
    <cellStyle name="常规 2 48" xfId="4208"/>
    <cellStyle name="常规 2 53" xfId="4209"/>
    <cellStyle name="常规 35 2 2 2 3 4 3 2" xfId="4210"/>
    <cellStyle name="常规 13 9 2 3" xfId="4211"/>
    <cellStyle name="常规 2 2 2 2 2 3 2 2 14" xfId="4212"/>
    <cellStyle name="常规 35 2 4 3 4 5" xfId="4213"/>
    <cellStyle name="常规 13 2 2 2 2 11" xfId="4214"/>
    <cellStyle name="常规 18 2 3 2 3" xfId="4215"/>
    <cellStyle name="常规 23 2 3 2 3" xfId="4216"/>
    <cellStyle name="常规 2 49" xfId="4217"/>
    <cellStyle name="常规 2 54" xfId="4218"/>
    <cellStyle name="常规 2 2 2 7 2" xfId="4219"/>
    <cellStyle name="常规 13 2 2 2 2 12" xfId="4220"/>
    <cellStyle name="常规 18 2 3 2 4" xfId="4221"/>
    <cellStyle name="常规 23 2 3 2 4" xfId="4222"/>
    <cellStyle name="常规 2 55" xfId="4223"/>
    <cellStyle name="常规 2 60" xfId="4224"/>
    <cellStyle name="常规 2 2 2 7 3" xfId="4225"/>
    <cellStyle name="常规 13 2 2 2 2 13" xfId="4226"/>
    <cellStyle name="常规 18 2 3 2 5" xfId="4227"/>
    <cellStyle name="常规 23 2 3 2 5" xfId="4228"/>
    <cellStyle name="常规 2 56" xfId="4229"/>
    <cellStyle name="常规 2 61" xfId="4230"/>
    <cellStyle name="常规 2 2 2 7 4" xfId="4231"/>
    <cellStyle name="常规 13 2 2 2 2 14" xfId="4232"/>
    <cellStyle name="常规 18 2 3 2 6" xfId="4233"/>
    <cellStyle name="常规 23 2 3 2 6" xfId="4234"/>
    <cellStyle name="常规 2 57" xfId="4235"/>
    <cellStyle name="常规 2 62" xfId="4236"/>
    <cellStyle name="常规 2 2 2 7 5" xfId="4237"/>
    <cellStyle name="常规 13 2 2 2 2 15" xfId="4238"/>
    <cellStyle name="常规 2 2 2 3 10" xfId="4239"/>
    <cellStyle name="常规 35 2 2 3 13 3" xfId="4240"/>
    <cellStyle name="常规 35 2 3 2 2 8 2 3" xfId="4241"/>
    <cellStyle name="常规 14 5 3 2 7" xfId="4242"/>
    <cellStyle name="常规 13 2 2 2 2 2" xfId="4243"/>
    <cellStyle name="常规 16 2 5 2 2 3" xfId="4244"/>
    <cellStyle name="常规 21 2 5 2 2 3" xfId="4245"/>
    <cellStyle name="常规 3 3 3 2 2 2 2" xfId="4246"/>
    <cellStyle name="常规 35 3 3 3 7 2 3" xfId="4247"/>
    <cellStyle name="常规 15 2 4 2 2 5" xfId="4248"/>
    <cellStyle name="常规 20 2 4 2 2 5" xfId="4249"/>
    <cellStyle name="常规 2 3 2 2 2 4 2" xfId="4250"/>
    <cellStyle name="常规 13 2 2 2 2 9" xfId="4251"/>
    <cellStyle name="常规 2 2 2 3 8" xfId="4252"/>
    <cellStyle name="常规 35 2 2 3 2 7 3 2" xfId="4253"/>
    <cellStyle name="常规 13 3 3 2 14" xfId="4254"/>
    <cellStyle name="常规 13 2 2 2 3" xfId="4255"/>
    <cellStyle name="常规 35 2 2 3 2 7 3 3" xfId="4256"/>
    <cellStyle name="常规 13 3 3 2 15" xfId="4257"/>
    <cellStyle name="常规 13 2 2 2 4" xfId="4258"/>
    <cellStyle name="常规 26 2 2 4 12" xfId="4259"/>
    <cellStyle name="常规 35 5 9 2 3" xfId="4260"/>
    <cellStyle name="常规 2 2 2 2 3 2 2" xfId="4261"/>
    <cellStyle name="常规 13 2 2 3" xfId="4262"/>
    <cellStyle name="常规 35 5 13 4" xfId="4263"/>
    <cellStyle name="常规 2 10 11" xfId="4264"/>
    <cellStyle name="常规 8 5 4" xfId="4265"/>
    <cellStyle name="常规 2 2 2 2 3 2 2 2" xfId="4266"/>
    <cellStyle name="常规 13 2 2 3 2" xfId="4267"/>
    <cellStyle name="常规 8 5 4 10" xfId="4268"/>
    <cellStyle name="常规 2 2 2 2 3 2 2 2 10" xfId="4269"/>
    <cellStyle name="常规 13 2 2 3 2 10" xfId="4270"/>
    <cellStyle name="常规 35 2 3 2 2 9 2 3" xfId="4271"/>
    <cellStyle name="常规 2 10 11 2" xfId="4272"/>
    <cellStyle name="常规 8 5 4 2" xfId="4273"/>
    <cellStyle name="常规 2 12 2 4 4" xfId="4274"/>
    <cellStyle name="常规 2 2 2 2 3 2 2 2 2" xfId="4275"/>
    <cellStyle name="常规 13 2 2 3 2 2" xfId="4276"/>
    <cellStyle name="常规 13 2 2 3 2 3" xfId="4277"/>
    <cellStyle name="常规 2 2 3 3 2" xfId="4278"/>
    <cellStyle name="常规 8 5 4 3" xfId="4279"/>
    <cellStyle name="常规 2 12 2 4 5" xfId="4280"/>
    <cellStyle name="常规 2 2 2 2 3 2 2 2 3" xfId="4281"/>
    <cellStyle name="常规 28 5 2 2 2" xfId="4282"/>
    <cellStyle name="常规 13 2 2 3 2 4" xfId="4283"/>
    <cellStyle name="常规 2 2 3 3 3" xfId="4284"/>
    <cellStyle name="常规 8 5 4 4" xfId="4285"/>
    <cellStyle name="常规 2 12 2 4 6" xfId="4286"/>
    <cellStyle name="常规 2 2 2 2 3 2 2 2 4" xfId="4287"/>
    <cellStyle name="常规 28 5 2 2 3" xfId="4288"/>
    <cellStyle name="常规 13 2 2 3 2 5" xfId="4289"/>
    <cellStyle name="常规 2 2 3 3 4" xfId="4290"/>
    <cellStyle name="常规 8 5 4 5" xfId="4291"/>
    <cellStyle name="常规 2 12 2 4 7" xfId="4292"/>
    <cellStyle name="常规 2 2 2 2 3 2 2 2 5" xfId="4293"/>
    <cellStyle name="常规 35 5 13 5" xfId="4294"/>
    <cellStyle name="常规 2 10 12" xfId="4295"/>
    <cellStyle name="常规 35 3 2 4 2 7 2 2" xfId="4296"/>
    <cellStyle name="常规 35 2 5 2 9 2 2" xfId="4297"/>
    <cellStyle name="常规 8 5 5" xfId="4298"/>
    <cellStyle name="常规 2 2 2 2 3 2 2 3" xfId="4299"/>
    <cellStyle name="常规 13 2 2 3 3" xfId="4300"/>
    <cellStyle name="常规 26 2 2 4 13" xfId="4301"/>
    <cellStyle name="常规 2 8 9 3 2" xfId="4302"/>
    <cellStyle name="常规 2 2 2 2 3 2 3" xfId="4303"/>
    <cellStyle name="常规 13 2 2 4" xfId="4304"/>
    <cellStyle name="常规 8 6 4" xfId="4305"/>
    <cellStyle name="常规 2 2 2 2 3 2 3 2" xfId="4306"/>
    <cellStyle name="常规 13 2 2 4 2" xfId="4307"/>
    <cellStyle name="常规 35 2 5 2 9 3 2" xfId="4308"/>
    <cellStyle name="常规 8 6 5" xfId="4309"/>
    <cellStyle name="常规 2 2 2 2 3 2 3 3" xfId="4310"/>
    <cellStyle name="常规 13 2 2 4 3" xfId="4311"/>
    <cellStyle name="常规 35 2 5 2 9 3 3" xfId="4312"/>
    <cellStyle name="常规 8 6 6" xfId="4313"/>
    <cellStyle name="常规 2 2 2 2 3 2 3 4" xfId="4314"/>
    <cellStyle name="常规 13 2 2 4 4" xfId="4315"/>
    <cellStyle name="常规 13 2 2 4 5" xfId="4316"/>
    <cellStyle name="常规 18 2 5 2" xfId="4317"/>
    <cellStyle name="常规 23 2 5 2" xfId="4318"/>
    <cellStyle name="常规 13 2 2 4 6" xfId="4319"/>
    <cellStyle name="常规 8 6 9" xfId="4320"/>
    <cellStyle name="常规 35 2 3 2 4 2 9 3 2" xfId="4321"/>
    <cellStyle name="常规 18 2 5 3" xfId="4322"/>
    <cellStyle name="常规 23 2 5 3" xfId="4323"/>
    <cellStyle name="常规 13 2 2 4 7" xfId="4324"/>
    <cellStyle name="常规 2 10 2 3 2 2" xfId="4325"/>
    <cellStyle name="常规 35 2 3 2 4 2 9 3 3" xfId="4326"/>
    <cellStyle name="常规 35 2 2 2 2 2 2 11 2" xfId="4327"/>
    <cellStyle name="常规 18 2 5 4" xfId="4328"/>
    <cellStyle name="常规 23 2 5 4" xfId="4329"/>
    <cellStyle name="常规 13 2 2 4 8" xfId="4330"/>
    <cellStyle name="常规 2 10 2 3 2 3" xfId="4331"/>
    <cellStyle name="常规 35 2 2 2 2 2 2 11 3" xfId="4332"/>
    <cellStyle name="常规 18 2 5 5" xfId="4333"/>
    <cellStyle name="常规 23 2 5 5" xfId="4334"/>
    <cellStyle name="常规 13 2 2 4 9" xfId="4335"/>
    <cellStyle name="常规 26 2 2 4 14" xfId="4336"/>
    <cellStyle name="常规 2 2 2 2 3 2 4" xfId="4337"/>
    <cellStyle name="常规 13 2 2 5" xfId="4338"/>
    <cellStyle name="常规 3 2 3 3 2 3 2 9" xfId="4339"/>
    <cellStyle name="常规 2 2 2 3 2 2 4 11" xfId="4340"/>
    <cellStyle name="常规 8 7 4" xfId="4341"/>
    <cellStyle name="常规 2 2 2 2 3 2 4 2" xfId="4342"/>
    <cellStyle name="常规 13 2 2 5 2" xfId="4343"/>
    <cellStyle name="常规 26 2 2 4 15" xfId="4344"/>
    <cellStyle name="常规 2 2 2 2 3 2 5" xfId="4345"/>
    <cellStyle name="常规 13 2 2 6" xfId="4346"/>
    <cellStyle name="常规 2 2 2 2 3 2 6" xfId="4347"/>
    <cellStyle name="常规 13 2 2 7" xfId="4348"/>
    <cellStyle name="常规 17 2 5 2" xfId="4349"/>
    <cellStyle name="常规 22 2 5 2" xfId="4350"/>
    <cellStyle name="常规 35 5 9 3" xfId="4351"/>
    <cellStyle name="常规 13 2 3" xfId="4352"/>
    <cellStyle name="常规 17 2 5 2 2" xfId="4353"/>
    <cellStyle name="常规 22 2 5 2 2" xfId="4354"/>
    <cellStyle name="常规 35 5 9 3 2" xfId="4355"/>
    <cellStyle name="常规 13 2 3 2" xfId="4356"/>
    <cellStyle name="常规 13 2 3 2 10" xfId="4357"/>
    <cellStyle name="常规 13 2 3 2 11" xfId="4358"/>
    <cellStyle name="常规 13 2 3 2 12" xfId="4359"/>
    <cellStyle name="常规 2 15 10 2" xfId="4360"/>
    <cellStyle name="常规 2 20 10 2" xfId="4361"/>
    <cellStyle name="常规 13 2 3 2 13" xfId="4362"/>
    <cellStyle name="常规 2 15 10 3" xfId="4363"/>
    <cellStyle name="常规 2 20 10 3" xfId="4364"/>
    <cellStyle name="常规 13 2 3 2 14" xfId="4365"/>
    <cellStyle name="常规 13 2 3 2 15" xfId="4366"/>
    <cellStyle name="常规 17 2 5 2 2 2" xfId="4367"/>
    <cellStyle name="常规 22 2 5 2 2 2" xfId="4368"/>
    <cellStyle name="常规 35 4 3 3 7 2 2" xfId="4369"/>
    <cellStyle name="常规 14 2 2 2 2 8" xfId="4370"/>
    <cellStyle name="常规 35 2 5 3 10 3 3" xfId="4371"/>
    <cellStyle name="常规 16 2 4 2 2 4" xfId="4372"/>
    <cellStyle name="常规 21 2 4 2 2 4" xfId="4373"/>
    <cellStyle name="常规 13 2 3 2 2" xfId="4374"/>
    <cellStyle name="常规 17 2 5 2 2 3" xfId="4375"/>
    <cellStyle name="常规 22 2 5 2 2 3" xfId="4376"/>
    <cellStyle name="常规 35 4 3 3 7 2 3" xfId="4377"/>
    <cellStyle name="常规 16 2 4 2 2 5" xfId="4378"/>
    <cellStyle name="常规 21 2 4 2 2 5" xfId="4379"/>
    <cellStyle name="常规 2 4 2 2 2 4 2" xfId="4380"/>
    <cellStyle name="常规 14 2 2 2 2 9" xfId="4381"/>
    <cellStyle name="常规 13 2 3 2 3" xfId="4382"/>
    <cellStyle name="常规 18 2 6 2 2 2" xfId="4383"/>
    <cellStyle name="常规 23 2 6 2 2 2" xfId="4384"/>
    <cellStyle name="常规 16 2 4 2 2 6" xfId="4385"/>
    <cellStyle name="常规 21 2 4 2 2 6" xfId="4386"/>
    <cellStyle name="常规 2 4 2 2 2 4 3" xfId="4387"/>
    <cellStyle name="常规 13 2 3 2 4" xfId="4388"/>
    <cellStyle name="常规 18 2 6 2 2 3" xfId="4389"/>
    <cellStyle name="常规 23 2 6 2 2 3" xfId="4390"/>
    <cellStyle name="常规 16 2 4 2 2 7" xfId="4391"/>
    <cellStyle name="常规 21 2 4 2 2 7" xfId="4392"/>
    <cellStyle name="常规 2 4 2 2 2 4 4" xfId="4393"/>
    <cellStyle name="常规 13 2 3 2 5" xfId="4394"/>
    <cellStyle name="常规 18 3 3 2" xfId="4395"/>
    <cellStyle name="常规 23 3 3 2" xfId="4396"/>
    <cellStyle name="常规 13 2 3 2 6" xfId="4397"/>
    <cellStyle name="常规 16 2 4 2 2 8" xfId="4398"/>
    <cellStyle name="常规 21 2 4 2 2 8" xfId="4399"/>
    <cellStyle name="常规 2 4 2 2 2 4 5" xfId="4400"/>
    <cellStyle name="常规 3 3 2 4 2" xfId="4401"/>
    <cellStyle name="常规 18 3 3 3" xfId="4402"/>
    <cellStyle name="常规 23 3 3 3" xfId="4403"/>
    <cellStyle name="常规 13 2 3 2 7" xfId="4404"/>
    <cellStyle name="常规 16 2 4 2 2 9" xfId="4405"/>
    <cellStyle name="常规 21 2 4 2 2 9" xfId="4406"/>
    <cellStyle name="常规 2 4 2 2 2 4 6" xfId="4407"/>
    <cellStyle name="常规 17 2 5 2 3" xfId="4408"/>
    <cellStyle name="常规 22 2 5 2 3" xfId="4409"/>
    <cellStyle name="常规 35 5 9 3 3" xfId="4410"/>
    <cellStyle name="常规 2 2 2 2 3 3 2" xfId="4411"/>
    <cellStyle name="常规 13 2 3 3" xfId="4412"/>
    <cellStyle name="常规 9 5 4" xfId="4413"/>
    <cellStyle name="常规 2 2 2 2 3 3 2 2" xfId="4414"/>
    <cellStyle name="常规 13 2 3 3 2" xfId="4415"/>
    <cellStyle name="常规 2 2 2 2 3 3 3" xfId="4416"/>
    <cellStyle name="常规 13 2 3 4" xfId="4417"/>
    <cellStyle name="常规 9 6 4" xfId="4418"/>
    <cellStyle name="常规 2 2 2 2 3 3 3 2" xfId="4419"/>
    <cellStyle name="常规 13 2 3 4 2" xfId="4420"/>
    <cellStyle name="常规 2 2 2 2 3 3 4" xfId="4421"/>
    <cellStyle name="常规 13 2 3 5" xfId="4422"/>
    <cellStyle name="常规 2 2 2 2 3 3 5" xfId="4423"/>
    <cellStyle name="常规 13 2 3 6" xfId="4424"/>
    <cellStyle name="常规 17 2 5 3" xfId="4425"/>
    <cellStyle name="常规 22 2 5 3" xfId="4426"/>
    <cellStyle name="常规 2 10 5 2" xfId="4427"/>
    <cellStyle name="常规 3 2 2 4 2 3 2 4" xfId="4428"/>
    <cellStyle name="常规 15 2 5 3 2" xfId="4429"/>
    <cellStyle name="常规 20 2 5 3 2" xfId="4430"/>
    <cellStyle name="常规 35 5 9 4" xfId="4431"/>
    <cellStyle name="常规 35 2 3 3 8 2" xfId="4432"/>
    <cellStyle name="常规 13 2 4" xfId="4433"/>
    <cellStyle name="常规 2 2 3 6 2" xfId="4434"/>
    <cellStyle name="常规 13 2 4 2 2 10" xfId="4435"/>
    <cellStyle name="常规 2 2 3 6 3" xfId="4436"/>
    <cellStyle name="常规 13 2 4 2 2 11" xfId="4437"/>
    <cellStyle name="常规 2 2 3 6 4" xfId="4438"/>
    <cellStyle name="常规 13 2 4 2 2 12" xfId="4439"/>
    <cellStyle name="常规 13 2 4 2 2 15" xfId="4440"/>
    <cellStyle name="常规 17 6 4" xfId="4441"/>
    <cellStyle name="常规 22 6 4" xfId="4442"/>
    <cellStyle name="常规 35 2 3 4 2 2 5" xfId="4443"/>
    <cellStyle name="常规 13 2 4 2 2 2 2" xfId="4444"/>
    <cellStyle name="常规 17 6 5" xfId="4445"/>
    <cellStyle name="常规 22 6 5" xfId="4446"/>
    <cellStyle name="常规 13 2 4 2 2 2 3" xfId="4447"/>
    <cellStyle name="常规 35 2 3 2 2 4 2 2 2" xfId="4448"/>
    <cellStyle name="常规 13 2 4 2 2 6" xfId="4449"/>
    <cellStyle name="常规 2 4 2 3 5" xfId="4450"/>
    <cellStyle name="常规 3 2 5 2 4 8" xfId="4451"/>
    <cellStyle name="常规 15 2 6 2 2 2" xfId="4452"/>
    <cellStyle name="常规 20 2 6 2 2 2" xfId="4453"/>
    <cellStyle name="常规 2 2 3 2 5 2 8" xfId="4454"/>
    <cellStyle name="常规 13 2 4 2 2 7" xfId="4455"/>
    <cellStyle name="常规 2 12 2 2 2 2" xfId="4456"/>
    <cellStyle name="常规 3 2 5 2 4 9" xfId="4457"/>
    <cellStyle name="常规 15 2 6 2 2 3" xfId="4458"/>
    <cellStyle name="常规 20 2 6 2 2 3" xfId="4459"/>
    <cellStyle name="常规 3 2 3 3 2 2 2" xfId="4460"/>
    <cellStyle name="常规 27 6 2" xfId="4461"/>
    <cellStyle name="常规 2 2 3 2 5 2 9" xfId="4462"/>
    <cellStyle name="常规 27 6 4" xfId="4463"/>
    <cellStyle name="常规 13 2 4 2 2 9" xfId="4464"/>
    <cellStyle name="常规 2 12 2 2 2 4" xfId="4465"/>
    <cellStyle name="常规 16 2 4 3 2 6" xfId="4466"/>
    <cellStyle name="常规 21 2 4 3 2 6" xfId="4467"/>
    <cellStyle name="常规 2 11 2 2 2 11" xfId="4468"/>
    <cellStyle name="常规 13 2 4 2 4" xfId="4469"/>
    <cellStyle name="常规 18 2 2 2 3 3" xfId="4470"/>
    <cellStyle name="常规 23 2 2 2 3 3" xfId="4471"/>
    <cellStyle name="常规 13 2 4 3 2 15" xfId="4472"/>
    <cellStyle name="常规 35 2 4 2 3 6 4" xfId="4473"/>
    <cellStyle name="常规 16 3 2 2 12" xfId="4474"/>
    <cellStyle name="常规 21 3 2 2 12" xfId="4475"/>
    <cellStyle name="常规 15 2 2 4 7" xfId="4476"/>
    <cellStyle name="常规 20 2 2 4 7" xfId="4477"/>
    <cellStyle name="常规 35 3 2 2 4 6 2 2" xfId="4478"/>
    <cellStyle name="常规 35 2 3 4 8 2 2" xfId="4479"/>
    <cellStyle name="常规 14 2 4 2" xfId="4480"/>
    <cellStyle name="常规 28 7 2 2 4" xfId="4481"/>
    <cellStyle name="常规 2 14 2 4 8" xfId="4482"/>
    <cellStyle name="常规 13 2 4 3 2 6" xfId="4483"/>
    <cellStyle name="常规 35 2 4 2 3 6 5" xfId="4484"/>
    <cellStyle name="常规 16 3 2 2 13" xfId="4485"/>
    <cellStyle name="常规 21 3 2 2 13" xfId="4486"/>
    <cellStyle name="常规 15 2 2 4 8" xfId="4487"/>
    <cellStyle name="常规 20 2 2 4 8" xfId="4488"/>
    <cellStyle name="常规 35 3 2 2 4 6 2 3" xfId="4489"/>
    <cellStyle name="常规 35 2 3 4 8 2 3" xfId="4490"/>
    <cellStyle name="常规 2 2 2 3 3 4 2" xfId="4491"/>
    <cellStyle name="常规 14 2 4 3" xfId="4492"/>
    <cellStyle name="常规 3 2 3 3 3 2 2" xfId="4493"/>
    <cellStyle name="常规 28 7 2 2 5" xfId="4494"/>
    <cellStyle name="常规 2 14 2 4 9" xfId="4495"/>
    <cellStyle name="常规 28 6 2" xfId="4496"/>
    <cellStyle name="常规 13 2 4 3 2 7" xfId="4497"/>
    <cellStyle name="常规 2 12 2 3 2 2" xfId="4498"/>
    <cellStyle name="常规 16 3 2 2 14" xfId="4499"/>
    <cellStyle name="常规 21 3 2 2 14" xfId="4500"/>
    <cellStyle name="常规 15 2 2 4 9" xfId="4501"/>
    <cellStyle name="常规 20 2 2 4 9" xfId="4502"/>
    <cellStyle name="常规 2 2 2 3 3 4 3" xfId="4503"/>
    <cellStyle name="常规 14 2 4 4" xfId="4504"/>
    <cellStyle name="常规 3 2 3 3 3 2 3" xfId="4505"/>
    <cellStyle name="常规 28 7 2 2 6" xfId="4506"/>
    <cellStyle name="常规 28 6 3" xfId="4507"/>
    <cellStyle name="常规 2 2 5 2 2 2 2 2" xfId="4508"/>
    <cellStyle name="常规 13 2 4 3 2 8" xfId="4509"/>
    <cellStyle name="常规 2 12 2 3 2 3" xfId="4510"/>
    <cellStyle name="常规 16 3 2 2 15" xfId="4511"/>
    <cellStyle name="常规 21 3 2 2 15" xfId="4512"/>
    <cellStyle name="常规 2 2 2 3 3 4 4" xfId="4513"/>
    <cellStyle name="常规 14 2 4 5" xfId="4514"/>
    <cellStyle name="常规 3 2 3 3 3 2 4" xfId="4515"/>
    <cellStyle name="常规 28 7 2 2 7" xfId="4516"/>
    <cellStyle name="常规 28 6 4" xfId="4517"/>
    <cellStyle name="常规 2 2 5 2 2 2 2 3" xfId="4518"/>
    <cellStyle name="常规 13 2 4 3 2 9" xfId="4519"/>
    <cellStyle name="常规 2 12 2 3 2 4" xfId="4520"/>
    <cellStyle name="常规 2 2 2 2 3 4 3" xfId="4521"/>
    <cellStyle name="常规 13 2 4 4" xfId="4522"/>
    <cellStyle name="常规 14 2 4 3 2 6" xfId="4523"/>
    <cellStyle name="常规 2 2 2 2 3 4 3 2" xfId="4524"/>
    <cellStyle name="常规 13 2 4 4 2" xfId="4525"/>
    <cellStyle name="常规 13 2 4 4 3" xfId="4526"/>
    <cellStyle name="常规 13 2 4 4 9" xfId="4527"/>
    <cellStyle name="常规 13 2 4 5" xfId="4528"/>
    <cellStyle name="常规 35 2 2 5 11 2 2" xfId="4529"/>
    <cellStyle name="常规 2 2 2 2 3 4 4" xfId="4530"/>
    <cellStyle name="常规 14 2 4 3 2 7" xfId="4531"/>
    <cellStyle name="常规 2 2 2 2 3 4 4 2" xfId="4532"/>
    <cellStyle name="常规 3 2 2 2 2 2 4 4" xfId="4533"/>
    <cellStyle name="常规 13 2 4 5 2" xfId="4534"/>
    <cellStyle name="常规 35 2 3 2 2 3 8 2 2" xfId="4535"/>
    <cellStyle name="常规 13 2 4 6" xfId="4536"/>
    <cellStyle name="常规 2 2 6 2 2 2 2 2" xfId="4537"/>
    <cellStyle name="常规 35 2 2 5 11 2 3" xfId="4538"/>
    <cellStyle name="常规 2 2 2 2 3 4 5" xfId="4539"/>
    <cellStyle name="常规 14 2 4 3 2 8" xfId="4540"/>
    <cellStyle name="常规 14 2 5 10" xfId="4541"/>
    <cellStyle name="常规 35 2 3 2 2 12 2 3" xfId="4542"/>
    <cellStyle name="常规 35 2 2 3 4 9 3 2" xfId="4543"/>
    <cellStyle name="常规 35 2 3 2 2 3 8 2 3" xfId="4544"/>
    <cellStyle name="常规 13 2 4 7" xfId="4545"/>
    <cellStyle name="常规 2 2 6 2 2 2 2 3" xfId="4546"/>
    <cellStyle name="常规 2 2 2 2 3 4 6" xfId="4547"/>
    <cellStyle name="常规 14 2 4 3 2 9" xfId="4548"/>
    <cellStyle name="常规 17 2 5 4" xfId="4549"/>
    <cellStyle name="常规 22 2 5 4" xfId="4550"/>
    <cellStyle name="常规 2 10 5 3" xfId="4551"/>
    <cellStyle name="常规 35 3 2 2 3 2 3 2 2" xfId="4552"/>
    <cellStyle name="常规 3 2 2 4 2 3 2 5" xfId="4553"/>
    <cellStyle name="常规 15 2 5 3 3" xfId="4554"/>
    <cellStyle name="常规 20 2 5 3 3" xfId="4555"/>
    <cellStyle name="常规 35 5 9 5" xfId="4556"/>
    <cellStyle name="常规 35 2 3 3 8 3" xfId="4557"/>
    <cellStyle name="常规 13 2 5" xfId="4558"/>
    <cellStyle name="常规 17 2 2 3 2 3" xfId="4559"/>
    <cellStyle name="常规 22 2 2 3 2 3" xfId="4560"/>
    <cellStyle name="常规 2 10 2 2 2 3" xfId="4561"/>
    <cellStyle name="常规 35 2 4 2 8 4" xfId="4562"/>
    <cellStyle name="常规 13 2 5 10" xfId="4563"/>
    <cellStyle name="常规 17 2 2 3 2 4" xfId="4564"/>
    <cellStyle name="常规 22 2 2 3 2 4" xfId="4565"/>
    <cellStyle name="常规 2 10 2 2 2 4" xfId="4566"/>
    <cellStyle name="常规 35 2 4 2 8 5" xfId="4567"/>
    <cellStyle name="常规 13 2 5 11" xfId="4568"/>
    <cellStyle name="常规 35 2 3 3 8 3 2" xfId="4569"/>
    <cellStyle name="常规 2 8 4 3 2 6" xfId="4570"/>
    <cellStyle name="常规 13 2 5 2" xfId="4571"/>
    <cellStyle name="常规 35 2 3 3 8 3 3" xfId="4572"/>
    <cellStyle name="常规 2 8 4 3 2 7" xfId="4573"/>
    <cellStyle name="常规 2 2 2 2 3 5 2" xfId="4574"/>
    <cellStyle name="常规 13 2 5 3" xfId="4575"/>
    <cellStyle name="常规 13 2 5 3 2" xfId="4576"/>
    <cellStyle name="常规 35 4 3 4 11 3" xfId="4577"/>
    <cellStyle name="常规 3 2 2 2 2 3 2 4" xfId="4578"/>
    <cellStyle name="常规 35 2 3 2 2 2 11 3" xfId="4579"/>
    <cellStyle name="常规 9 2 2 7" xfId="4580"/>
    <cellStyle name="常规 2 3 2 2 4 2 14" xfId="4581"/>
    <cellStyle name="常规 3 2 2 2 2 3 2 5" xfId="4582"/>
    <cellStyle name="常规 35 2 3 2 2 2 11 4" xfId="4583"/>
    <cellStyle name="常规 2 3 2 2 4 2 15" xfId="4584"/>
    <cellStyle name="常规 13 2 5 3 3" xfId="4585"/>
    <cellStyle name="常规 2 8 4 3 2 8" xfId="4586"/>
    <cellStyle name="常规 2 2 2 2 3 5 3" xfId="4587"/>
    <cellStyle name="常规 13 2 5 4" xfId="4588"/>
    <cellStyle name="常规 13 2 5 5" xfId="4589"/>
    <cellStyle name="常规 35 2 2 5 11 3 2" xfId="4590"/>
    <cellStyle name="常规 2 8 4 3 2 9" xfId="4591"/>
    <cellStyle name="常规 2 2 2 2 3 5 4" xfId="4592"/>
    <cellStyle name="常规 35 2 3 2 2 3 8 3 2" xfId="4593"/>
    <cellStyle name="常规 35 5 3 10 2 2" xfId="4594"/>
    <cellStyle name="常规 13 2 5 6" xfId="4595"/>
    <cellStyle name="常规 35 2 2 5 11 3 3" xfId="4596"/>
    <cellStyle name="常规 2 2 2 2 3 5 5" xfId="4597"/>
    <cellStyle name="常规 35 2 3 2 2 3 8 3 3" xfId="4598"/>
    <cellStyle name="常规 35 5 3 10 2 3" xfId="4599"/>
    <cellStyle name="常规 2 2 2 2 3 5 6" xfId="4600"/>
    <cellStyle name="常规 13 2 5 7" xfId="4601"/>
    <cellStyle name="常规 17 2 5 5" xfId="4602"/>
    <cellStyle name="常规 22 2 5 5" xfId="4603"/>
    <cellStyle name="常规 2 10 5 4" xfId="4604"/>
    <cellStyle name="常规 35 2 3 3 8 4" xfId="4605"/>
    <cellStyle name="常规 13 2 6" xfId="4606"/>
    <cellStyle name="常规 13 2 6 2" xfId="4607"/>
    <cellStyle name="常规 25 2 4 4 12" xfId="4608"/>
    <cellStyle name="常规 15 2 2 3 2 10" xfId="4609"/>
    <cellStyle name="常规 20 2 2 3 2 10" xfId="4610"/>
    <cellStyle name="常规 13 2 6 2 2" xfId="4611"/>
    <cellStyle name="常规 25 2 4 4 13" xfId="4612"/>
    <cellStyle name="常规 15 2 2 3 2 11" xfId="4613"/>
    <cellStyle name="常规 20 2 2 3 2 11" xfId="4614"/>
    <cellStyle name="常规 13 2 6 2 3" xfId="4615"/>
    <cellStyle name="常规 2 2 2 2 3 6 2" xfId="4616"/>
    <cellStyle name="常规 13 2 6 3" xfId="4617"/>
    <cellStyle name="常规 17 2 4 3 2 15" xfId="4618"/>
    <cellStyle name="常规 22 2 4 3 2 15" xfId="4619"/>
    <cellStyle name="常规 2 10 4 2 2 15" xfId="4620"/>
    <cellStyle name="常规 3 2 2 2 2 4 2 4" xfId="4621"/>
    <cellStyle name="常规 2 3 2 3 5 15" xfId="4622"/>
    <cellStyle name="常规 13 2 6 3 2" xfId="4623"/>
    <cellStyle name="常规 3 2 2 2 2 4 2 5" xfId="4624"/>
    <cellStyle name="常规 2 3 2 3 5 16" xfId="4625"/>
    <cellStyle name="常规 13 2 6 3 3" xfId="4626"/>
    <cellStyle name="常规 2 2 2 2 3 6 3" xfId="4627"/>
    <cellStyle name="常规 13 2 6 4" xfId="4628"/>
    <cellStyle name="常规 17 2 5 6" xfId="4629"/>
    <cellStyle name="常规 22 2 5 6" xfId="4630"/>
    <cellStyle name="常规 2 10 5 5" xfId="4631"/>
    <cellStyle name="常规 35 2 3 3 8 5" xfId="4632"/>
    <cellStyle name="常规 13 2 7" xfId="4633"/>
    <cellStyle name="常规 13 2 7 2" xfId="4634"/>
    <cellStyle name="常规 2 2 2 2 3 7 2" xfId="4635"/>
    <cellStyle name="常规 13 2 7 3" xfId="4636"/>
    <cellStyle name="常规 17 2 5 7" xfId="4637"/>
    <cellStyle name="常规 22 2 5 7" xfId="4638"/>
    <cellStyle name="常规 2 10 5 6" xfId="4639"/>
    <cellStyle name="常规 13 2 8" xfId="4640"/>
    <cellStyle name="常规 13 2 8 2" xfId="4641"/>
    <cellStyle name="常规 3 6 3 4 11" xfId="4642"/>
    <cellStyle name="常规 17 5 2 2 9" xfId="4643"/>
    <cellStyle name="常规 22 5 2 2 9" xfId="4644"/>
    <cellStyle name="常规 13 2 8 2 2" xfId="4645"/>
    <cellStyle name="常规 3 6 3 4 12" xfId="4646"/>
    <cellStyle name="常规 13 2 8 2 3" xfId="4647"/>
    <cellStyle name="常规 2 2 2 2 3 8 2" xfId="4648"/>
    <cellStyle name="常规 13 2 8 3" xfId="4649"/>
    <cellStyle name="常规 17 2 5 8" xfId="4650"/>
    <cellStyle name="常规 22 2 5 8" xfId="4651"/>
    <cellStyle name="常规 2 10 5 7" xfId="4652"/>
    <cellStyle name="常规 3 2 9 4 14" xfId="4653"/>
    <cellStyle name="常规 14 5 3 2" xfId="4654"/>
    <cellStyle name="常规 13 2 9" xfId="4655"/>
    <cellStyle name="常规 14 5 3 2 2" xfId="4656"/>
    <cellStyle name="常规 35 4 2 2 3 2 13" xfId="4657"/>
    <cellStyle name="常规 2 14 4 2 2 11" xfId="4658"/>
    <cellStyle name="常规 13 2 9 2" xfId="4659"/>
    <cellStyle name="常规 13 3" xfId="4660"/>
    <cellStyle name="常规 13 3 2" xfId="4661"/>
    <cellStyle name="常规 17 3" xfId="4662"/>
    <cellStyle name="常规 22 3" xfId="4663"/>
    <cellStyle name="常规 13 3 2 2" xfId="4664"/>
    <cellStyle name="常规 14 3 2 2 12" xfId="4665"/>
    <cellStyle name="常规 13 3 2 2 10" xfId="4666"/>
    <cellStyle name="常规 13 3 2 2 11" xfId="4667"/>
    <cellStyle name="常规 13 3 2 2 13" xfId="4668"/>
    <cellStyle name="常规 17 3 2" xfId="4669"/>
    <cellStyle name="常规 22 3 2" xfId="4670"/>
    <cellStyle name="常规 13 3 2 2 2" xfId="4671"/>
    <cellStyle name="常规 35 4 3 4 6 2 2" xfId="4672"/>
    <cellStyle name="常规 35 2 3 2 2 2 6 2 2" xfId="4673"/>
    <cellStyle name="常规 16 3 4 12" xfId="4674"/>
    <cellStyle name="常规 21 3 4 12" xfId="4675"/>
    <cellStyle name="常规 18 5 3 2 13" xfId="4676"/>
    <cellStyle name="常规 23 5 3 2 13" xfId="4677"/>
    <cellStyle name="常规 2 17 3 2 8" xfId="4678"/>
    <cellStyle name="常规 2 22 3 2 8" xfId="4679"/>
    <cellStyle name="常规 13 3 2 2 2 2" xfId="4680"/>
    <cellStyle name="常规 3 3 3 2 4 4" xfId="4681"/>
    <cellStyle name="常规 17 3 2 2" xfId="4682"/>
    <cellStyle name="常规 22 3 2 2" xfId="4683"/>
    <cellStyle name="常规 3 10 7" xfId="4684"/>
    <cellStyle name="常规 35 2 3 3 2 8 2 3" xfId="4685"/>
    <cellStyle name="常规 15 5 3 2 7" xfId="4686"/>
    <cellStyle name="常规 20 5 3 2 7" xfId="4687"/>
    <cellStyle name="常规 18 5 3 2 14" xfId="4688"/>
    <cellStyle name="常规 23 5 3 2 14" xfId="4689"/>
    <cellStyle name="常规 2 17 3 2 9" xfId="4690"/>
    <cellStyle name="常规 2 22 3 2 9" xfId="4691"/>
    <cellStyle name="常规 13 3 2 2 2 3" xfId="4692"/>
    <cellStyle name="常规 3 2 2 3 2" xfId="4693"/>
    <cellStyle name="常规 3 3 3 2 4 5" xfId="4694"/>
    <cellStyle name="常规 17 3 2 3" xfId="4695"/>
    <cellStyle name="常规 22 3 2 3" xfId="4696"/>
    <cellStyle name="常规 2 2 2 6 4 2 2" xfId="4697"/>
    <cellStyle name="常规 2 11 2 2" xfId="4698"/>
    <cellStyle name="常规 3 10 8" xfId="4699"/>
    <cellStyle name="常规 15 5 3 2 8" xfId="4700"/>
    <cellStyle name="常规 20 5 3 2 8" xfId="4701"/>
    <cellStyle name="常规 19 2 6 2 2" xfId="4702"/>
    <cellStyle name="常规 24 2 6 2 2" xfId="4703"/>
    <cellStyle name="常规 17 3 3" xfId="4704"/>
    <cellStyle name="常规 22 3 3" xfId="4705"/>
    <cellStyle name="常规 13 3 2 2 3" xfId="4706"/>
    <cellStyle name="常规 35 4 3 4 6 2 3" xfId="4707"/>
    <cellStyle name="常规 35 2 3 2 2 2 6 2 3" xfId="4708"/>
    <cellStyle name="常规 16 3 4 13" xfId="4709"/>
    <cellStyle name="常规 21 3 4 13" xfId="4710"/>
    <cellStyle name="常规 3 2 5 7 2" xfId="4711"/>
    <cellStyle name="常规 19 2 6 2 3" xfId="4712"/>
    <cellStyle name="常规 24 2 6 2 3" xfId="4713"/>
    <cellStyle name="常规 2 14 6 2" xfId="4714"/>
    <cellStyle name="常规 17 3 4" xfId="4715"/>
    <cellStyle name="常规 22 3 4" xfId="4716"/>
    <cellStyle name="常规 13 3 2 2 4" xfId="4717"/>
    <cellStyle name="常规 16 3 4 14" xfId="4718"/>
    <cellStyle name="常规 21 3 4 14" xfId="4719"/>
    <cellStyle name="常规 17 3 5" xfId="4720"/>
    <cellStyle name="常规 22 3 5" xfId="4721"/>
    <cellStyle name="常规 13 3 2 2 5" xfId="4722"/>
    <cellStyle name="常规 16 3 4 15" xfId="4723"/>
    <cellStyle name="常规 21 3 4 15" xfId="4724"/>
    <cellStyle name="常规 19 2 3 2" xfId="4725"/>
    <cellStyle name="常规 24 2 3 2" xfId="4726"/>
    <cellStyle name="常规 17 3 6" xfId="4727"/>
    <cellStyle name="常规 22 3 6" xfId="4728"/>
    <cellStyle name="常规 13 3 2 2 6" xfId="4729"/>
    <cellStyle name="常规 19 2 3 3" xfId="4730"/>
    <cellStyle name="常规 24 2 3 3" xfId="4731"/>
    <cellStyle name="常规 17 3 7" xfId="4732"/>
    <cellStyle name="常规 22 3 7" xfId="4733"/>
    <cellStyle name="常规 13 3 2 2 7" xfId="4734"/>
    <cellStyle name="常规 19 2 3 4" xfId="4735"/>
    <cellStyle name="常规 2 3 5 10" xfId="4736"/>
    <cellStyle name="常规 24 2 3 4" xfId="4737"/>
    <cellStyle name="常规 13 3 2 2 8" xfId="4738"/>
    <cellStyle name="常规 19 2 3 5" xfId="4739"/>
    <cellStyle name="常规 24 2 3 5" xfId="4740"/>
    <cellStyle name="常规 13 3 2 2 9" xfId="4741"/>
    <cellStyle name="常规 17 4" xfId="4742"/>
    <cellStyle name="常规 22 4" xfId="4743"/>
    <cellStyle name="常规 2 2 2 2 4 2 2" xfId="4744"/>
    <cellStyle name="常规 13 3 2 3" xfId="4745"/>
    <cellStyle name="常规 14 3 2 2 13" xfId="4746"/>
    <cellStyle name="常规 17 4 2" xfId="4747"/>
    <cellStyle name="常规 22 4 2" xfId="4748"/>
    <cellStyle name="常规 2 2 2 2 4 2 2 2" xfId="4749"/>
    <cellStyle name="常规 13 3 2 3 2" xfId="4750"/>
    <cellStyle name="常规 3 10 11" xfId="4751"/>
    <cellStyle name="常规 5 2 2 4 3 2" xfId="4752"/>
    <cellStyle name="常规 15 5 3 2 11" xfId="4753"/>
    <cellStyle name="常规 20 5 3 2 11" xfId="4754"/>
    <cellStyle name="常规 19 2 6 3 2" xfId="4755"/>
    <cellStyle name="常规 24 2 6 3 2" xfId="4756"/>
    <cellStyle name="常规 35 2 5 3 9 2 2" xfId="4757"/>
    <cellStyle name="常规 17 4 3" xfId="4758"/>
    <cellStyle name="常规 22 4 3" xfId="4759"/>
    <cellStyle name="常规 2 2 2 2 4 2 2 3" xfId="4760"/>
    <cellStyle name="常规 13 3 2 3 3" xfId="4761"/>
    <cellStyle name="常规 3 10 12" xfId="4762"/>
    <cellStyle name="常规 15 5 3 2 12" xfId="4763"/>
    <cellStyle name="常规 20 5 3 2 12" xfId="4764"/>
    <cellStyle name="常规 17 5" xfId="4765"/>
    <cellStyle name="常规 22 5" xfId="4766"/>
    <cellStyle name="常规 2 2 2 2 4 2 3" xfId="4767"/>
    <cellStyle name="常规 13 3 2 4" xfId="4768"/>
    <cellStyle name="常规 35 2 4 2 3 2 6 2" xfId="4769"/>
    <cellStyle name="常规 14 3 2 2 14" xfId="4770"/>
    <cellStyle name="常规 35 3 3 3 2 2 5" xfId="4771"/>
    <cellStyle name="常规 19 2 2 2 2" xfId="4772"/>
    <cellStyle name="常规 24 2 2 2 2" xfId="4773"/>
    <cellStyle name="常规 17 2 6 2" xfId="4774"/>
    <cellStyle name="常规 22 2 6 2" xfId="4775"/>
    <cellStyle name="常规 13 3 3" xfId="4776"/>
    <cellStyle name="常规 13 3 3 2 10" xfId="4777"/>
    <cellStyle name="常规 13 3 3 2 11" xfId="4778"/>
    <cellStyle name="常规 13 3 3 2 12" xfId="4779"/>
    <cellStyle name="常规 19 2 2 2 2 2 2" xfId="4780"/>
    <cellStyle name="常规 15 2 4 2 2 6" xfId="4781"/>
    <cellStyle name="常规 20 2 4 2 2 6" xfId="4782"/>
    <cellStyle name="常规 24 2 2 2 2 2 2" xfId="4783"/>
    <cellStyle name="常规 17 2 6 2 2 2" xfId="4784"/>
    <cellStyle name="常规 22 2 6 2 2 2" xfId="4785"/>
    <cellStyle name="常规 2 2 2 3 9" xfId="4786"/>
    <cellStyle name="常规 18 3 2" xfId="4787"/>
    <cellStyle name="常规 23 3 2" xfId="4788"/>
    <cellStyle name="常规 13 3 3 2 2" xfId="4789"/>
    <cellStyle name="常规 17 2 6 2 2 3" xfId="4790"/>
    <cellStyle name="常规 22 2 6 2 2 3" xfId="4791"/>
    <cellStyle name="常规 3 4 3 3 2 2 2" xfId="4792"/>
    <cellStyle name="常规 19 2 7 2 2" xfId="4793"/>
    <cellStyle name="常规 24 2 7 2 2" xfId="4794"/>
    <cellStyle name="常规 19 2 2 2 2 2 3" xfId="4795"/>
    <cellStyle name="常规 15 2 4 2 2 7" xfId="4796"/>
    <cellStyle name="常规 20 2 4 2 2 7" xfId="4797"/>
    <cellStyle name="常规 24 2 2 2 2 2 3" xfId="4798"/>
    <cellStyle name="常规 18 3 3" xfId="4799"/>
    <cellStyle name="常规 23 3 3" xfId="4800"/>
    <cellStyle name="常规 13 3 3 2 3" xfId="4801"/>
    <cellStyle name="常规 3 4 3 3 2 2 3" xfId="4802"/>
    <cellStyle name="常规 3 2 6 7 2" xfId="4803"/>
    <cellStyle name="常规 19 2 7 2 3" xfId="4804"/>
    <cellStyle name="常规 24 2 7 2 3" xfId="4805"/>
    <cellStyle name="常规 15 2 4 2 2 8" xfId="4806"/>
    <cellStyle name="常规 20 2 4 2 2 8" xfId="4807"/>
    <cellStyle name="常规 2 15 6 2" xfId="4808"/>
    <cellStyle name="常规 2 20 6 2" xfId="4809"/>
    <cellStyle name="常规 18 3 4" xfId="4810"/>
    <cellStyle name="常规 23 3 4" xfId="4811"/>
    <cellStyle name="常规 13 3 3 2 4" xfId="4812"/>
    <cellStyle name="常规 18 3 5" xfId="4813"/>
    <cellStyle name="常规 23 3 5" xfId="4814"/>
    <cellStyle name="常规 13 3 3 2 5" xfId="4815"/>
    <cellStyle name="常规 15 2 4 2 2 9" xfId="4816"/>
    <cellStyle name="常规 20 2 4 2 2 9" xfId="4817"/>
    <cellStyle name="常规 35 2 2 3 4 4 2" xfId="4818"/>
    <cellStyle name="常规 3 4 3 3 2 2 4" xfId="4819"/>
    <cellStyle name="常规 3 2 6 7 3" xfId="4820"/>
    <cellStyle name="常规 2 15 6 3" xfId="4821"/>
    <cellStyle name="常规 2 20 6 3" xfId="4822"/>
    <cellStyle name="常规 19 3 3 2" xfId="4823"/>
    <cellStyle name="常规 24 3 3 2" xfId="4824"/>
    <cellStyle name="常规 18 3 6" xfId="4825"/>
    <cellStyle name="常规 23 3 6" xfId="4826"/>
    <cellStyle name="常规 13 3 3 2 6" xfId="4827"/>
    <cellStyle name="常规 3 4 2 4 2" xfId="4828"/>
    <cellStyle name="常规 19 3 3 3" xfId="4829"/>
    <cellStyle name="常规 24 3 3 3" xfId="4830"/>
    <cellStyle name="常规 18 3 7" xfId="4831"/>
    <cellStyle name="常规 23 3 7" xfId="4832"/>
    <cellStyle name="常规 13 3 3 2 7" xfId="4833"/>
    <cellStyle name="常规 18 2 10" xfId="4834"/>
    <cellStyle name="常规 23 2 10" xfId="4835"/>
    <cellStyle name="常规 13 3 3 2 8" xfId="4836"/>
    <cellStyle name="常规 18 2 11" xfId="4837"/>
    <cellStyle name="常规 23 2 11" xfId="4838"/>
    <cellStyle name="常规 13 3 3 2 9" xfId="4839"/>
    <cellStyle name="常规 19 2 2 2 3" xfId="4840"/>
    <cellStyle name="常规 24 2 2 2 3" xfId="4841"/>
    <cellStyle name="常规 17 2 6 3" xfId="4842"/>
    <cellStyle name="常规 22 2 6 3" xfId="4843"/>
    <cellStyle name="常规 2 10 6 2" xfId="4844"/>
    <cellStyle name="常规 35 2 3 3 9 2" xfId="4845"/>
    <cellStyle name="常规 13 3 4" xfId="4846"/>
    <cellStyle name="常规 2 3 6 2 14" xfId="4847"/>
    <cellStyle name="常规 35 2 3 3 9 2 3" xfId="4848"/>
    <cellStyle name="常规 19 4" xfId="4849"/>
    <cellStyle name="常规 24 4" xfId="4850"/>
    <cellStyle name="常规 2 2 2 2 4 4 2" xfId="4851"/>
    <cellStyle name="常规 13 3 4 3" xfId="4852"/>
    <cellStyle name="常规 19 2 2 2 3 3" xfId="4853"/>
    <cellStyle name="常规 24 2 2 2 3 3" xfId="4854"/>
    <cellStyle name="常规 17 2 6 3 3" xfId="4855"/>
    <cellStyle name="常规 22 2 6 3 3" xfId="4856"/>
    <cellStyle name="常规 2 10 6 2 3" xfId="4857"/>
    <cellStyle name="常规 19 5" xfId="4858"/>
    <cellStyle name="常规 24 5" xfId="4859"/>
    <cellStyle name="常规 2 3 6 2 15" xfId="4860"/>
    <cellStyle name="常规 2 2 2 2 4 4 3" xfId="4861"/>
    <cellStyle name="常规 13 3 4 4" xfId="4862"/>
    <cellStyle name="常规 19 6" xfId="4863"/>
    <cellStyle name="常规 24 6" xfId="4864"/>
    <cellStyle name="常规 2 3 6 2 16" xfId="4865"/>
    <cellStyle name="常规 2 2 2 2 4 4 4" xfId="4866"/>
    <cellStyle name="常规 13 3 4 5" xfId="4867"/>
    <cellStyle name="常规 35 2 3 2 2 3 9 2 2" xfId="4868"/>
    <cellStyle name="常规 19 7" xfId="4869"/>
    <cellStyle name="常规 24 7" xfId="4870"/>
    <cellStyle name="常规 2 3 6 2 17" xfId="4871"/>
    <cellStyle name="常规 2 2 2 2 4 4 5" xfId="4872"/>
    <cellStyle name="常规 13 3 4 6" xfId="4873"/>
    <cellStyle name="常规 35 2 3 2 2 3 9 2 3" xfId="4874"/>
    <cellStyle name="常规 19 8" xfId="4875"/>
    <cellStyle name="常规 24 8" xfId="4876"/>
    <cellStyle name="常规 2 2 2 2 4 4 6" xfId="4877"/>
    <cellStyle name="常规 13 3 4 7" xfId="4878"/>
    <cellStyle name="常规 19 2 2 2 4" xfId="4879"/>
    <cellStyle name="常规 2 2 5 2 4 10" xfId="4880"/>
    <cellStyle name="常规 24 2 2 2 4" xfId="4881"/>
    <cellStyle name="常规 17 2 6 4" xfId="4882"/>
    <cellStyle name="常规 22 2 6 4" xfId="4883"/>
    <cellStyle name="常规 2 10 6 3" xfId="4884"/>
    <cellStyle name="常规 35 2 3 3 9 3" xfId="4885"/>
    <cellStyle name="常规 13 3 5" xfId="4886"/>
    <cellStyle name="常规 35 2 3 3 9 3 2" xfId="4887"/>
    <cellStyle name="常规 25 3" xfId="4888"/>
    <cellStyle name="常规 30 3" xfId="4889"/>
    <cellStyle name="常规 13 3 5 2" xfId="4890"/>
    <cellStyle name="常规 35 2 3 3 9 4" xfId="4891"/>
    <cellStyle name="常规 13 3 6" xfId="4892"/>
    <cellStyle name="常规 35 2 3 3 9 5" xfId="4893"/>
    <cellStyle name="常规 13 3 7" xfId="4894"/>
    <cellStyle name="常规 2 3 3 8 2 2" xfId="4895"/>
    <cellStyle name="常规 13 4" xfId="4896"/>
    <cellStyle name="常规 13 4 2" xfId="4897"/>
    <cellStyle name="常规 13 4 2 10" xfId="4898"/>
    <cellStyle name="常规 35 3 2 2 2 2 6 3 3" xfId="4899"/>
    <cellStyle name="常规 13 4 2 11" xfId="4900"/>
    <cellStyle name="常规 35 2 2 2 2 3 8 3 2" xfId="4901"/>
    <cellStyle name="常规 13 4 2 12" xfId="4902"/>
    <cellStyle name="常规 35 2 2 2 2 3 8 3 3" xfId="4903"/>
    <cellStyle name="常规 13 4 2 13" xfId="4904"/>
    <cellStyle name="常规 35 2 3 4 5 3 2" xfId="4905"/>
    <cellStyle name="常规 13 4 2 14" xfId="4906"/>
    <cellStyle name="常规 2 2 2 2 5 2 10" xfId="4907"/>
    <cellStyle name="常规 35 2 3 4 5 3 3" xfId="4908"/>
    <cellStyle name="常规 13 4 2 15" xfId="4909"/>
    <cellStyle name="常规 35 5 2 3 2 5 3" xfId="4910"/>
    <cellStyle name="常规 13 4 2 2" xfId="4911"/>
    <cellStyle name="常规 35 5 2 3 2 5 3 2" xfId="4912"/>
    <cellStyle name="常规 13 4 2 2 2" xfId="4913"/>
    <cellStyle name="常规 35 5 2 3 2 5 3 3" xfId="4914"/>
    <cellStyle name="常规 13 4 2 2 3" xfId="4915"/>
    <cellStyle name="常规 35 5 2 3 2 5 4" xfId="4916"/>
    <cellStyle name="常规 2 2 2 2 5 2 2" xfId="4917"/>
    <cellStyle name="常规 13 4 2 3" xfId="4918"/>
    <cellStyle name="常规 35 5 2 3 2 5 5" xfId="4919"/>
    <cellStyle name="常规 2 2 2 2 5 2 3" xfId="4920"/>
    <cellStyle name="常规 13 4 2 4" xfId="4921"/>
    <cellStyle name="常规 2 2 2 2 5 2 4" xfId="4922"/>
    <cellStyle name="常规 13 4 2 5" xfId="4923"/>
    <cellStyle name="常规 2 2 2 2 5 2 5" xfId="4924"/>
    <cellStyle name="常规 13 4 2 6" xfId="4925"/>
    <cellStyle name="常规 2 2 2 2 5 2 6" xfId="4926"/>
    <cellStyle name="常规 13 4 2 7" xfId="4927"/>
    <cellStyle name="常规 2 2 2 2 5 2 7" xfId="4928"/>
    <cellStyle name="常规 13 4 2 8" xfId="4929"/>
    <cellStyle name="常规 2 2 2 2 5 2 8" xfId="4930"/>
    <cellStyle name="常规 13 4 2 9" xfId="4931"/>
    <cellStyle name="常规 35 3 3 3 2 3 5" xfId="4932"/>
    <cellStyle name="常规 19 2 2 3 2" xfId="4933"/>
    <cellStyle name="常规 24 2 2 3 2" xfId="4934"/>
    <cellStyle name="常规 17 2 7 2" xfId="4935"/>
    <cellStyle name="常规 22 2 7 2" xfId="4936"/>
    <cellStyle name="常规 2 2 2 2 2 2 5 6" xfId="4937"/>
    <cellStyle name="常规 35 2 5 3 5 2 2" xfId="4938"/>
    <cellStyle name="常规 13 4 3" xfId="4939"/>
    <cellStyle name="常规 19 2 2 3 3" xfId="4940"/>
    <cellStyle name="常规 24 2 2 3 3" xfId="4941"/>
    <cellStyle name="常规 17 2 7 3" xfId="4942"/>
    <cellStyle name="常规 22 2 7 3" xfId="4943"/>
    <cellStyle name="常规 2 2 2 2 2 2 5 7" xfId="4944"/>
    <cellStyle name="常规 2 10 7 2" xfId="4945"/>
    <cellStyle name="常规 35 2 5 3 5 2 3" xfId="4946"/>
    <cellStyle name="常规 13 4 4" xfId="4947"/>
    <cellStyle name="常规 13 4 5" xfId="4948"/>
    <cellStyle name="常规 2 2 2 2 2 2 5 10" xfId="4949"/>
    <cellStyle name="常规 13 4 6" xfId="4950"/>
    <cellStyle name="常规 4 3 3" xfId="4951"/>
    <cellStyle name="常规 13 5 2 2 10" xfId="4952"/>
    <cellStyle name="常规 4 3 4" xfId="4953"/>
    <cellStyle name="常规 13 5 2 2 11" xfId="4954"/>
    <cellStyle name="常规 35 2 3 6 8 3 2" xfId="4955"/>
    <cellStyle name="常规 16 2 5 2" xfId="4956"/>
    <cellStyle name="常规 21 2 5 2" xfId="4957"/>
    <cellStyle name="常规 4 3 5" xfId="4958"/>
    <cellStyle name="常规 13 5 2 2 12" xfId="4959"/>
    <cellStyle name="常规 35 4 5 2 9 3 2" xfId="4960"/>
    <cellStyle name="常规 35 2 3 6 8 3 3" xfId="4961"/>
    <cellStyle name="常规 16 2 5 3" xfId="4962"/>
    <cellStyle name="常规 21 2 5 3" xfId="4963"/>
    <cellStyle name="常规 2 2 2 5 3 5 2" xfId="4964"/>
    <cellStyle name="常规 35 2 2 3 8 2" xfId="4965"/>
    <cellStyle name="常规 4 3 6" xfId="4966"/>
    <cellStyle name="常规 13 5 2 2 13" xfId="4967"/>
    <cellStyle name="常规 35 4 5 2 9 3 3" xfId="4968"/>
    <cellStyle name="常规 16 2 5 4" xfId="4969"/>
    <cellStyle name="常规 21 2 5 4" xfId="4970"/>
    <cellStyle name="常规 35 2 2 3 8 3" xfId="4971"/>
    <cellStyle name="常规 13 5 2 2 14" xfId="4972"/>
    <cellStyle name="常规 16 2 5 5" xfId="4973"/>
    <cellStyle name="常规 21 2 5 5" xfId="4974"/>
    <cellStyle name="常规 35 2 2 3 8 4" xfId="4975"/>
    <cellStyle name="常规 13 5 2 2 15" xfId="4976"/>
    <cellStyle name="常规 35 2 3 5 2 8 2 3" xfId="4977"/>
    <cellStyle name="常规 17 5 3 2 7" xfId="4978"/>
    <cellStyle name="常规 22 5 3 2 7" xfId="4979"/>
    <cellStyle name="常规 16 2" xfId="4980"/>
    <cellStyle name="常规 2 18 9 3 2" xfId="4981"/>
    <cellStyle name="常规 21 2" xfId="4982"/>
    <cellStyle name="常规 13 5 2 2 2 2" xfId="4983"/>
    <cellStyle name="常规 17 5 3 2 8" xfId="4984"/>
    <cellStyle name="常规 22 5 3 2 8" xfId="4985"/>
    <cellStyle name="常规 16 3" xfId="4986"/>
    <cellStyle name="常规 21 3" xfId="4987"/>
    <cellStyle name="常规 5 2 2 3 2" xfId="4988"/>
    <cellStyle name="常规 13 5 2 2 2 3" xfId="4989"/>
    <cellStyle name="常规 28 4 3 2 10" xfId="4990"/>
    <cellStyle name="常规 6 3 2 4 14" xfId="4991"/>
    <cellStyle name="常规 17" xfId="4992"/>
    <cellStyle name="常规 22" xfId="4993"/>
    <cellStyle name="常规 13 5 2 2 3" xfId="4994"/>
    <cellStyle name="常规 35 3 3 9 2 3" xfId="4995"/>
    <cellStyle name="常规 26 2 3 3" xfId="4996"/>
    <cellStyle name="常规 13 5 2 2 7" xfId="4997"/>
    <cellStyle name="常规 26 2 3 4" xfId="4998"/>
    <cellStyle name="常规 13 5 2 2 8" xfId="4999"/>
    <cellStyle name="常规 26 2 3 5" xfId="5000"/>
    <cellStyle name="常规 13 5 2 2 9" xfId="5001"/>
    <cellStyle name="常规 13 5 2 3 3" xfId="5002"/>
    <cellStyle name="常规 26 5 2 2 9" xfId="5003"/>
    <cellStyle name="常规 17 2 8 2 2" xfId="5004"/>
    <cellStyle name="常规 22 2 8 2 2" xfId="5005"/>
    <cellStyle name="常规 16 2 5 8" xfId="5006"/>
    <cellStyle name="常规 21 2 5 8" xfId="5007"/>
    <cellStyle name="常规 13 5 3 2" xfId="5008"/>
    <cellStyle name="常规 2 4 2 5 2 9" xfId="5009"/>
    <cellStyle name="常规 9 3 4" xfId="5010"/>
    <cellStyle name="常规 13 5 3 2 11" xfId="5011"/>
    <cellStyle name="常规 9 3 5" xfId="5012"/>
    <cellStyle name="常规 13 5 3 2 12" xfId="5013"/>
    <cellStyle name="常规 18 3 2 2" xfId="5014"/>
    <cellStyle name="常规 23 3 2 2" xfId="5015"/>
    <cellStyle name="常规 13 5 3 2 15" xfId="5016"/>
    <cellStyle name="常规 35 2 2 2 2 2 2 8 4" xfId="5017"/>
    <cellStyle name="常规 13 5 3 2 2" xfId="5018"/>
    <cellStyle name="常规 35 2 2 2 2 2 2 8 5" xfId="5019"/>
    <cellStyle name="常规 13 5 3 2 3" xfId="5020"/>
    <cellStyle name="常规 17 2 8 2 3" xfId="5021"/>
    <cellStyle name="常规 22 2 8 2 3" xfId="5022"/>
    <cellStyle name="常规 16 2 5 9" xfId="5023"/>
    <cellStyle name="常规 21 2 5 9" xfId="5024"/>
    <cellStyle name="常规 2 2 2 2 6 3 2" xfId="5025"/>
    <cellStyle name="常规 13 5 3 3" xfId="5026"/>
    <cellStyle name="常规 19 2 2 4 3" xfId="5027"/>
    <cellStyle name="常规 24 2 2 4 3" xfId="5028"/>
    <cellStyle name="常规 17 2 8 3" xfId="5029"/>
    <cellStyle name="常规 2 2 2 4 2 4 14" xfId="5030"/>
    <cellStyle name="常规 22 2 8 3" xfId="5031"/>
    <cellStyle name="常规 2 10 8 2" xfId="5032"/>
    <cellStyle name="常规 35 2 5 3 5 3 3" xfId="5033"/>
    <cellStyle name="常规 13 5 4" xfId="5034"/>
    <cellStyle name="常规 35 6 3 2 10 3 2" xfId="5035"/>
    <cellStyle name="常规 35 2 5 3 2 10" xfId="5036"/>
    <cellStyle name="常规 19 3 4" xfId="5037"/>
    <cellStyle name="常规 24 3 4" xfId="5038"/>
    <cellStyle name="常规 3 4 3 3 3 2 3" xfId="5039"/>
    <cellStyle name="常规 3 2 7 7 2" xfId="5040"/>
    <cellStyle name="常规 19 2 8 2 3" xfId="5041"/>
    <cellStyle name="常规 2 3 2 2 3 4 5" xfId="5042"/>
    <cellStyle name="常规 24 2 8 2 3" xfId="5043"/>
    <cellStyle name="常规 15 2 4 3 2 8" xfId="5044"/>
    <cellStyle name="常规 20 2 4 3 2 8" xfId="5045"/>
    <cellStyle name="常规 2 16 6 2" xfId="5046"/>
    <cellStyle name="常规 2 21 6 2" xfId="5047"/>
    <cellStyle name="常规 3 3 3 2 3 2 5" xfId="5048"/>
    <cellStyle name="常规 13 5 4 13" xfId="5049"/>
    <cellStyle name="常规 35 6 3 2 10 3 3" xfId="5050"/>
    <cellStyle name="常规 35 2 5 3 2 11" xfId="5051"/>
    <cellStyle name="常规 19 3 5" xfId="5052"/>
    <cellStyle name="常规 24 3 5" xfId="5053"/>
    <cellStyle name="常规 16 2 2 5 2" xfId="5054"/>
    <cellStyle name="常规 21 2 2 5 2" xfId="5055"/>
    <cellStyle name="常规 3 4 3 3 3 2 4" xfId="5056"/>
    <cellStyle name="常规 15 2 4 3 2 9" xfId="5057"/>
    <cellStyle name="常规 20 2 4 3 2 9" xfId="5058"/>
    <cellStyle name="常规 2 3 2 2 3 4 6" xfId="5059"/>
    <cellStyle name="常规 2 16 6 3" xfId="5060"/>
    <cellStyle name="常规 2 21 6 3" xfId="5061"/>
    <cellStyle name="常规 3 3 3 2 3 2 6" xfId="5062"/>
    <cellStyle name="常规 13 5 4 14" xfId="5063"/>
    <cellStyle name="常规 19 4 3 2" xfId="5064"/>
    <cellStyle name="常规 24 4 3 2" xfId="5065"/>
    <cellStyle name="常规 35 2 5 3 2 12" xfId="5066"/>
    <cellStyle name="常规 19 3 6" xfId="5067"/>
    <cellStyle name="常规 24 3 6" xfId="5068"/>
    <cellStyle name="常规 3 3 3 2 3 2 7" xfId="5069"/>
    <cellStyle name="常规 13 5 4 15" xfId="5070"/>
    <cellStyle name="常规 13 5 4 4" xfId="5071"/>
    <cellStyle name="常规 13 5 4 5" xfId="5072"/>
    <cellStyle name="常规 13 5 4 6" xfId="5073"/>
    <cellStyle name="常规 13 5 4 7" xfId="5074"/>
    <cellStyle name="常规 19 2 2 4 4" xfId="5075"/>
    <cellStyle name="常规 24 2 2 4 4" xfId="5076"/>
    <cellStyle name="常规 2 2 2 4 2 4 15" xfId="5077"/>
    <cellStyle name="常规 2 10 8 3" xfId="5078"/>
    <cellStyle name="常规 13 5 5" xfId="5079"/>
    <cellStyle name="常规 18 2 2 3 2 11" xfId="5080"/>
    <cellStyle name="常规 23 2 2 3 2 11" xfId="5081"/>
    <cellStyle name="常规 13 5 5 2" xfId="5082"/>
    <cellStyle name="常规 19 2 2 4 5" xfId="5083"/>
    <cellStyle name="常规 24 2 2 4 5" xfId="5084"/>
    <cellStyle name="常规 2 10 8 4" xfId="5085"/>
    <cellStyle name="常规 13 5 6" xfId="5086"/>
    <cellStyle name="常规 19 2 2 4 6" xfId="5087"/>
    <cellStyle name="常规 24 2 2 4 6" xfId="5088"/>
    <cellStyle name="常规 13 5 7" xfId="5089"/>
    <cellStyle name="常规 35 5 2 3 9 2 2" xfId="5090"/>
    <cellStyle name="常规 13 6 10" xfId="5091"/>
    <cellStyle name="常规 35 5 2 3 9 2 3" xfId="5092"/>
    <cellStyle name="常规 13 6 11" xfId="5093"/>
    <cellStyle name="常规 13 6 12" xfId="5094"/>
    <cellStyle name="常规 13 6 13" xfId="5095"/>
    <cellStyle name="常规 13 6 14" xfId="5096"/>
    <cellStyle name="常规 17 11" xfId="5097"/>
    <cellStyle name="常规 22 11" xfId="5098"/>
    <cellStyle name="常规 16 3 4 8" xfId="5099"/>
    <cellStyle name="常规 21 3 4 8" xfId="5100"/>
    <cellStyle name="常规 5 4 4 2 2 10" xfId="5101"/>
    <cellStyle name="常规 13 6 2 2" xfId="5102"/>
    <cellStyle name="常规 17 11 2" xfId="5103"/>
    <cellStyle name="常规 22 11 2" xfId="5104"/>
    <cellStyle name="常规 13 6 2 2 2" xfId="5105"/>
    <cellStyle name="常规 13 6 2 2 3" xfId="5106"/>
    <cellStyle name="常规 17 12" xfId="5107"/>
    <cellStyle name="常规 22 12" xfId="5108"/>
    <cellStyle name="常规 16 3 4 9" xfId="5109"/>
    <cellStyle name="常规 21 3 4 9" xfId="5110"/>
    <cellStyle name="常规 2 2 2 2 7 2 2" xfId="5111"/>
    <cellStyle name="常规 5 4 4 2 2 11" xfId="5112"/>
    <cellStyle name="常规 13 6 2 3" xfId="5113"/>
    <cellStyle name="常规 35 2 2 3 2 10 2 3" xfId="5114"/>
    <cellStyle name="常规 13 6 3 2" xfId="5115"/>
    <cellStyle name="常规 2 2 2 2 7 3 2" xfId="5116"/>
    <cellStyle name="常规 13 6 3 3" xfId="5117"/>
    <cellStyle name="常规 35 3 4 2 8 4" xfId="5118"/>
    <cellStyle name="常规 18 2 5 10" xfId="5119"/>
    <cellStyle name="常规 23 2 5 10" xfId="5120"/>
    <cellStyle name="常规 13 7 2" xfId="5121"/>
    <cellStyle name="常规 13 7 2 2" xfId="5122"/>
    <cellStyle name="常规 14 3 2 2 10" xfId="5123"/>
    <cellStyle name="常规 13 7 2 2 2" xfId="5124"/>
    <cellStyle name="常规 17 2" xfId="5125"/>
    <cellStyle name="常规 22 2" xfId="5126"/>
    <cellStyle name="常规 14 3 2 2 11" xfId="5127"/>
    <cellStyle name="常规 13 7 2 2 3" xfId="5128"/>
    <cellStyle name="常规 35 2 2 2 3 2 3 2" xfId="5129"/>
    <cellStyle name="常规 13 7 2 3" xfId="5130"/>
    <cellStyle name="常规 35 3 4 2 8 5" xfId="5131"/>
    <cellStyle name="常规 18 2 5 11" xfId="5132"/>
    <cellStyle name="常规 23 2 5 11" xfId="5133"/>
    <cellStyle name="常规 35 3 3 3 2 10 2" xfId="5134"/>
    <cellStyle name="常规 13 7 3" xfId="5135"/>
    <cellStyle name="常规 35 3 3 3 2 10 2 2" xfId="5136"/>
    <cellStyle name="常规 35 2 2 3 2 11 2 3" xfId="5137"/>
    <cellStyle name="常规 13 7 3 2" xfId="5138"/>
    <cellStyle name="常规 35 3 3 3 2 10 2 3" xfId="5139"/>
    <cellStyle name="常规 35 2 2 2 3 2 4 2" xfId="5140"/>
    <cellStyle name="常规 13 7 3 3" xfId="5141"/>
    <cellStyle name="常规 13 8 2" xfId="5142"/>
    <cellStyle name="常规 35 4 2 4 2 2 2" xfId="5143"/>
    <cellStyle name="常规 35 2 2 2 2 2 6" xfId="5144"/>
    <cellStyle name="常规 16 5 4 8" xfId="5145"/>
    <cellStyle name="常规 21 5 4 8" xfId="5146"/>
    <cellStyle name="常规 35 2 4 2 4 4" xfId="5147"/>
    <cellStyle name="常规 3 3 4 2 2 11" xfId="5148"/>
    <cellStyle name="常规 14 3 3 2 12" xfId="5149"/>
    <cellStyle name="常规 3 2 5 3 2 14" xfId="5150"/>
    <cellStyle name="常规 13 8 2 2" xfId="5151"/>
    <cellStyle name="常规 35 3 2 3 2 2 5" xfId="5152"/>
    <cellStyle name="常规 18 2 2 2 2" xfId="5153"/>
    <cellStyle name="常规 23 2 2 2 2" xfId="5154"/>
    <cellStyle name="常规 35 4 2 4 2 2 3" xfId="5155"/>
    <cellStyle name="常规 35 2 2 2 2 2 7" xfId="5156"/>
    <cellStyle name="常规 16 5 4 9" xfId="5157"/>
    <cellStyle name="常规 21 5 4 9" xfId="5158"/>
    <cellStyle name="常规 35 2 4 2 4 5" xfId="5159"/>
    <cellStyle name="常规 3 3 4 2 2 12" xfId="5160"/>
    <cellStyle name="常规 14 3 3 2 13" xfId="5161"/>
    <cellStyle name="常规 35 2 2 2 3 3 3 2" xfId="5162"/>
    <cellStyle name="常规 3 2 5 3 2 15" xfId="5163"/>
    <cellStyle name="常规 13 8 2 3" xfId="5164"/>
    <cellStyle name="常规 35 3 3 3 2 11 2" xfId="5165"/>
    <cellStyle name="常规 13 8 3" xfId="5166"/>
    <cellStyle name="常规 35 3 3 3 2 11 3" xfId="5167"/>
    <cellStyle name="常规 13 8 4" xfId="5168"/>
    <cellStyle name="常规 28 3 5 9" xfId="5169"/>
    <cellStyle name="常规 13 9 2" xfId="5170"/>
    <cellStyle name="常规 35 3 3 3 2 12 2" xfId="5171"/>
    <cellStyle name="常规 13 9 3" xfId="5172"/>
    <cellStyle name="常规 35 3 3 3 2 12 3" xfId="5173"/>
    <cellStyle name="常规 13 9 4" xfId="5174"/>
    <cellStyle name="常规 15 4 2 14" xfId="5175"/>
    <cellStyle name="常规 20 4 2 14" xfId="5176"/>
    <cellStyle name="常规 6 3 2 4 11" xfId="5177"/>
    <cellStyle name="常规 14" xfId="5178"/>
    <cellStyle name="常规 35 2 2 3 3 2 10 5" xfId="5179"/>
    <cellStyle name="常规 14 10" xfId="5180"/>
    <cellStyle name="常规 14 10 2" xfId="5181"/>
    <cellStyle name="常规 14 11 2" xfId="5182"/>
    <cellStyle name="常规 14 12" xfId="5183"/>
    <cellStyle name="常规 35 2 4 6 3 2" xfId="5184"/>
    <cellStyle name="常规 14 13" xfId="5185"/>
    <cellStyle name="常规 16 6 3 3" xfId="5186"/>
    <cellStyle name="常规 21 6 3 3" xfId="5187"/>
    <cellStyle name="常规 2 3 5 2 2 14" xfId="5188"/>
    <cellStyle name="常规 14 13 2" xfId="5189"/>
    <cellStyle name="常规 3 3 8 14" xfId="5190"/>
    <cellStyle name="常规 14 7 2 2 2" xfId="5191"/>
    <cellStyle name="常规 35 2 4 6 3 3" xfId="5192"/>
    <cellStyle name="常规 14 14" xfId="5193"/>
    <cellStyle name="常规 14 2" xfId="5194"/>
    <cellStyle name="常规 16 3 2 2 2" xfId="5195"/>
    <cellStyle name="常规 21 3 2 2 2" xfId="5196"/>
    <cellStyle name="常规 14 2 10" xfId="5197"/>
    <cellStyle name="常规 16 3 2 2 2 2" xfId="5198"/>
    <cellStyle name="常规 21 3 2 2 2 2" xfId="5199"/>
    <cellStyle name="常规 14 2 10 2" xfId="5200"/>
    <cellStyle name="常规 16 3 2 2 3" xfId="5201"/>
    <cellStyle name="常规 21 3 2 2 3" xfId="5202"/>
    <cellStyle name="常规 14 2 11" xfId="5203"/>
    <cellStyle name="常规 3 2 5 3 2 8" xfId="5204"/>
    <cellStyle name="常规 3 2 2 2 2 2 2 2 6" xfId="5205"/>
    <cellStyle name="常规 16 2 2 4 13" xfId="5206"/>
    <cellStyle name="常规 21 2 2 4 13" xfId="5207"/>
    <cellStyle name="常规 14 2 2 2" xfId="5208"/>
    <cellStyle name="常规 14 2 2 2 2" xfId="5209"/>
    <cellStyle name="常规 35 2 4 2 4 9 5" xfId="5210"/>
    <cellStyle name="常规 14 2 2 2 2 14" xfId="5211"/>
    <cellStyle name="常规 14 2 2 2 2 15" xfId="5212"/>
    <cellStyle name="常规 14 2 2 2 2 2" xfId="5213"/>
    <cellStyle name="常规 14 2 2 2 2 2 2" xfId="5214"/>
    <cellStyle name="常规 14 2 2 2 2 2 3" xfId="5215"/>
    <cellStyle name="常规 14 2 2 2 2 3" xfId="5216"/>
    <cellStyle name="常规 15 2 3 2 2 2" xfId="5217"/>
    <cellStyle name="常规 20 2 3 2 2 2" xfId="5218"/>
    <cellStyle name="常规 14 2 2 2 2 4" xfId="5219"/>
    <cellStyle name="常规 15 2 3 2 2 3" xfId="5220"/>
    <cellStyle name="常规 20 2 3 2 2 3" xfId="5221"/>
    <cellStyle name="常规 14 2 2 2 2 5" xfId="5222"/>
    <cellStyle name="常规 16 2 4 2 2 2" xfId="5223"/>
    <cellStyle name="常规 21 2 4 2 2 2" xfId="5224"/>
    <cellStyle name="常规 14 2 2 2 2 6" xfId="5225"/>
    <cellStyle name="常规 14 2 2 2 2 7" xfId="5226"/>
    <cellStyle name="常规 35 2 5 3 10 3 2" xfId="5227"/>
    <cellStyle name="常规 16 2 4 2 2 3" xfId="5228"/>
    <cellStyle name="常规 21 2 4 2 2 3" xfId="5229"/>
    <cellStyle name="常规 14 2 2 2 3" xfId="5230"/>
    <cellStyle name="常规 2 8 2 2 2 4" xfId="5231"/>
    <cellStyle name="常规 14 2 2 2 3 2" xfId="5232"/>
    <cellStyle name="常规 2 8 2 2 2 5" xfId="5233"/>
    <cellStyle name="常规 14 2 2 2 3 3" xfId="5234"/>
    <cellStyle name="常规 14 2 2 2 4" xfId="5235"/>
    <cellStyle name="常规 28 4 2" xfId="5236"/>
    <cellStyle name="常规 3 2 2 2 2 2 2 2 7" xfId="5237"/>
    <cellStyle name="常规 33 4 2" xfId="5238"/>
    <cellStyle name="常规 3 2 5 3 2 9" xfId="5239"/>
    <cellStyle name="常规 16 2 2 4 14" xfId="5240"/>
    <cellStyle name="常规 21 2 2 4 14" xfId="5241"/>
    <cellStyle name="常规 2 2 2 3 3 2 2" xfId="5242"/>
    <cellStyle name="常规 14 2 2 3" xfId="5243"/>
    <cellStyle name="常规 27 5 3 2 13" xfId="5244"/>
    <cellStyle name="常规 16 6 6" xfId="5245"/>
    <cellStyle name="常规 21 6 6" xfId="5246"/>
    <cellStyle name="常规 14 2 2 3 2 10" xfId="5247"/>
    <cellStyle name="常规 27 5 3 2 14" xfId="5248"/>
    <cellStyle name="常规 16 6 7" xfId="5249"/>
    <cellStyle name="常规 21 6 7" xfId="5250"/>
    <cellStyle name="常规 35 3 2 4 2 7 2" xfId="5251"/>
    <cellStyle name="常规 14 2 2 3 2 11" xfId="5252"/>
    <cellStyle name="常规 27 5 3 2 15" xfId="5253"/>
    <cellStyle name="常规 16 6 8" xfId="5254"/>
    <cellStyle name="常规 21 6 8" xfId="5255"/>
    <cellStyle name="常规 35 3 2 4 2 7 3" xfId="5256"/>
    <cellStyle name="常规 14 2 2 3 2 12" xfId="5257"/>
    <cellStyle name="常规 35 2 3 10" xfId="5258"/>
    <cellStyle name="常规 16 6 9" xfId="5259"/>
    <cellStyle name="常规 21 6 9" xfId="5260"/>
    <cellStyle name="常规 35 3 2 4 2 7 4" xfId="5261"/>
    <cellStyle name="常规 14 2 2 3 2 13" xfId="5262"/>
    <cellStyle name="常规 35 3 2 4 2 7 5" xfId="5263"/>
    <cellStyle name="常规 14 2 2 3 2 14" xfId="5264"/>
    <cellStyle name="常规 3 2 4 2 2 2 2 2" xfId="5265"/>
    <cellStyle name="常规 14 2 2 3 2 15" xfId="5266"/>
    <cellStyle name="常规 3 2 4 2 2 2 2 3" xfId="5267"/>
    <cellStyle name="常规 35 5 2 2 3 4" xfId="5268"/>
    <cellStyle name="常规 14 2 2 3 2 2" xfId="5269"/>
    <cellStyle name="常规 35 5 2 2 3 5" xfId="5270"/>
    <cellStyle name="常规 14 2 2 3 2 3" xfId="5271"/>
    <cellStyle name="常规 19 4 2 10" xfId="5272"/>
    <cellStyle name="常规 24 4 2 10" xfId="5273"/>
    <cellStyle name="常规 28 4 3" xfId="5274"/>
    <cellStyle name="常规 3 2 2 2 2 2 2 2 8" xfId="5275"/>
    <cellStyle name="常规 16 2 2 4 15" xfId="5276"/>
    <cellStyle name="常规 21 2 2 4 15" xfId="5277"/>
    <cellStyle name="常规 2 9 9 3 2" xfId="5278"/>
    <cellStyle name="常规 2 2 2 3 3 2 3" xfId="5279"/>
    <cellStyle name="常规 14 2 2 4" xfId="5280"/>
    <cellStyle name="常规 15 4" xfId="5281"/>
    <cellStyle name="常规 20 4" xfId="5282"/>
    <cellStyle name="常规 14 2 2 4 14" xfId="5283"/>
    <cellStyle name="常规 15 5" xfId="5284"/>
    <cellStyle name="常规 20 5" xfId="5285"/>
    <cellStyle name="常规 14 2 2 4 15" xfId="5286"/>
    <cellStyle name="常规 35 2 6 2 9 3 3" xfId="5287"/>
    <cellStyle name="常规 14 2 2 4 4" xfId="5288"/>
    <cellStyle name="常规 35 2 2 2 2 3 2 3 2" xfId="5289"/>
    <cellStyle name="常规 14 2 2 4 5" xfId="5290"/>
    <cellStyle name="常规 35 14 2" xfId="5291"/>
    <cellStyle name="常规 35 2 2 2 2 3 2 3 3" xfId="5292"/>
    <cellStyle name="常规 14 2 2 4 6" xfId="5293"/>
    <cellStyle name="常规 35 14 3" xfId="5294"/>
    <cellStyle name="常规 35 2 2 2 2 3 2 3 4" xfId="5295"/>
    <cellStyle name="常规 14 2 2 4 7" xfId="5296"/>
    <cellStyle name="常规 35 14 4" xfId="5297"/>
    <cellStyle name="常规 35 2 2 2 2 3 2 3 5" xfId="5298"/>
    <cellStyle name="常规 14 2 2 4 8" xfId="5299"/>
    <cellStyle name="常规 14 7 2" xfId="5300"/>
    <cellStyle name="常规 35 14 5" xfId="5301"/>
    <cellStyle name="常规 14 2 2 4 9" xfId="5302"/>
    <cellStyle name="常规 19 4 2 11" xfId="5303"/>
    <cellStyle name="常规 24 4 2 11" xfId="5304"/>
    <cellStyle name="常规 2 2 2 3 3 2 4" xfId="5305"/>
    <cellStyle name="常规 14 2 2 5" xfId="5306"/>
    <cellStyle name="常规 14 2 2 5 2" xfId="5307"/>
    <cellStyle name="常规 19 4 2 12" xfId="5308"/>
    <cellStyle name="常规 24 4 2 12" xfId="5309"/>
    <cellStyle name="常规 14 2 2 6" xfId="5310"/>
    <cellStyle name="常规 19 4 2 13" xfId="5311"/>
    <cellStyle name="常规 24 4 2 13" xfId="5312"/>
    <cellStyle name="常规 14 2 2 7" xfId="5313"/>
    <cellStyle name="常规 17 3 5 2" xfId="5314"/>
    <cellStyle name="常规 22 3 5 2" xfId="5315"/>
    <cellStyle name="常规 14 2 3" xfId="5316"/>
    <cellStyle name="常规 35 2 2 3 3 11 2 3" xfId="5317"/>
    <cellStyle name="常规 18 7 3 2" xfId="5318"/>
    <cellStyle name="常规 23 7 3 2" xfId="5319"/>
    <cellStyle name="常规 2 3 5 2 2 3" xfId="5320"/>
    <cellStyle name="常规 35 4 2 2 2 6 2 3" xfId="5321"/>
    <cellStyle name="常规 14 2 3 2 14" xfId="5322"/>
    <cellStyle name="常规 18 7 3 3" xfId="5323"/>
    <cellStyle name="常规 23 7 3 3" xfId="5324"/>
    <cellStyle name="常规 2 3 5 2 2 4" xfId="5325"/>
    <cellStyle name="常规 14 2 3 2 15" xfId="5326"/>
    <cellStyle name="常规 15 5 2" xfId="5327"/>
    <cellStyle name="常规 20 5 2" xfId="5328"/>
    <cellStyle name="常规 35 2 6 9 2 2" xfId="5329"/>
    <cellStyle name="常规 3 2 2 2 5 2 14" xfId="5330"/>
    <cellStyle name="常规 14 2 3 2 9" xfId="5331"/>
    <cellStyle name="常规 2 2 2 3 3 3 2" xfId="5332"/>
    <cellStyle name="常规 14 2 3 3" xfId="5333"/>
    <cellStyle name="常规 2 2 2 3 3 3 2 2" xfId="5334"/>
    <cellStyle name="常规 14 2 3 3 2" xfId="5335"/>
    <cellStyle name="常规 2 2 2 3 3 3 3" xfId="5336"/>
    <cellStyle name="常规 14 2 3 4" xfId="5337"/>
    <cellStyle name="常规 17 13" xfId="5338"/>
    <cellStyle name="常规 22 13" xfId="5339"/>
    <cellStyle name="常规 14 2 3 4 2" xfId="5340"/>
    <cellStyle name="常规 2 2 2 3 3 3 4" xfId="5341"/>
    <cellStyle name="常规 14 2 3 5" xfId="5342"/>
    <cellStyle name="常规 15 2 6 3 2" xfId="5343"/>
    <cellStyle name="常规 20 2 6 3 2" xfId="5344"/>
    <cellStyle name="常规 27 2 2 2 2 15" xfId="5345"/>
    <cellStyle name="常规 35 2 3 4 8 2" xfId="5346"/>
    <cellStyle name="常规 14 2 4" xfId="5347"/>
    <cellStyle name="常规 14 2 4 2 2" xfId="5348"/>
    <cellStyle name="常规 2 4 2 4" xfId="5349"/>
    <cellStyle name="常规 14 2 4 2 2 10" xfId="5350"/>
    <cellStyle name="常规 3 2 3 10" xfId="5351"/>
    <cellStyle name="常规 2 4 2 5" xfId="5352"/>
    <cellStyle name="常规 14 2 4 2 2 11" xfId="5353"/>
    <cellStyle name="常规 3 2 3 11" xfId="5354"/>
    <cellStyle name="常规 2 4 2 6" xfId="5355"/>
    <cellStyle name="常规 14 2 4 2 2 12" xfId="5356"/>
    <cellStyle name="常规 35 5 2 7 3 2" xfId="5357"/>
    <cellStyle name="常规 3 2 3 12" xfId="5358"/>
    <cellStyle name="常规 2 4 2 7" xfId="5359"/>
    <cellStyle name="常规 14 2 4 2 2 13" xfId="5360"/>
    <cellStyle name="常规 17 5 3 2 2" xfId="5361"/>
    <cellStyle name="常规 22 5 3 2 2" xfId="5362"/>
    <cellStyle name="常规 35 5 2 7 3 3" xfId="5363"/>
    <cellStyle name="常规 2 6 11 2" xfId="5364"/>
    <cellStyle name="常规 2 4 2 8" xfId="5365"/>
    <cellStyle name="常规 14 2 4 2 2 14" xfId="5366"/>
    <cellStyle name="常规 17 5 3 2 3" xfId="5367"/>
    <cellStyle name="常规 22 5 3 2 3" xfId="5368"/>
    <cellStyle name="常规 35 2 2 2 2 4 12 2" xfId="5369"/>
    <cellStyle name="常规 2 4 2 9" xfId="5370"/>
    <cellStyle name="常规 14 2 4 2 2 15" xfId="5371"/>
    <cellStyle name="常规 35 2 4 10 2" xfId="5372"/>
    <cellStyle name="常规 35 4 3 2 8 4" xfId="5373"/>
    <cellStyle name="常规 18 2 4 2 2 11" xfId="5374"/>
    <cellStyle name="常规 23 2 4 2 2 11" xfId="5375"/>
    <cellStyle name="常规 16 2 6 2 2 2" xfId="5376"/>
    <cellStyle name="常规 21 2 6 2 2 2" xfId="5377"/>
    <cellStyle name="常规 27 5 4 12" xfId="5378"/>
    <cellStyle name="常规 2 2 2 2 2 4 3" xfId="5379"/>
    <cellStyle name="常规 14 2 4 2 2 6" xfId="5380"/>
    <cellStyle name="常规 35 2 4 10 3" xfId="5381"/>
    <cellStyle name="常规 35 4 3 2 8 5" xfId="5382"/>
    <cellStyle name="常规 18 2 4 2 2 12" xfId="5383"/>
    <cellStyle name="常规 23 2 4 2 2 12" xfId="5384"/>
    <cellStyle name="常规 35 2 2 5 10 2 2" xfId="5385"/>
    <cellStyle name="常规 16 2 6 2 2 3" xfId="5386"/>
    <cellStyle name="常规 21 2 6 2 2 3" xfId="5387"/>
    <cellStyle name="常规 27 5 4 13" xfId="5388"/>
    <cellStyle name="常规 14 2 4 2 2 7" xfId="5389"/>
    <cellStyle name="常规 35 2 4 10 4" xfId="5390"/>
    <cellStyle name="常规 35 2 3 2 2 11 2 2" xfId="5391"/>
    <cellStyle name="常规 18 2 4 2 2 13" xfId="5392"/>
    <cellStyle name="常规 23 2 4 2 2 13" xfId="5393"/>
    <cellStyle name="常规 35 2 3 2 2 3 7 2 2" xfId="5394"/>
    <cellStyle name="常规 35 2 2 5 10 2 3" xfId="5395"/>
    <cellStyle name="常规 27 5 4 14" xfId="5396"/>
    <cellStyle name="常规 14 2 4 2 2 8" xfId="5397"/>
    <cellStyle name="常规 35 2 4 10 5" xfId="5398"/>
    <cellStyle name="常规 35 2 3 2 2 11 2 3" xfId="5399"/>
    <cellStyle name="常规 35 2 2 3 4 8 3 2" xfId="5400"/>
    <cellStyle name="常规 18 2 4 2 2 14" xfId="5401"/>
    <cellStyle name="常规 23 2 4 2 2 14" xfId="5402"/>
    <cellStyle name="常规 2 75 2" xfId="5403"/>
    <cellStyle name="常规 35 2 3 2 2 3 7 2 3" xfId="5404"/>
    <cellStyle name="常规 27 5 4 15" xfId="5405"/>
    <cellStyle name="常规 14 2 4 2 2 9" xfId="5406"/>
    <cellStyle name="常规 14 2 4 2 3" xfId="5407"/>
    <cellStyle name="常规 3 2 7 4 10" xfId="5408"/>
    <cellStyle name="常规 14 2 4 2 4" xfId="5409"/>
    <cellStyle name="常规 3 2 2 3 2 2 2 4" xfId="5410"/>
    <cellStyle name="常规 14 2 4 3 2" xfId="5411"/>
    <cellStyle name="常规 19 2 5 4" xfId="5412"/>
    <cellStyle name="常规 24 2 5 4" xfId="5413"/>
    <cellStyle name="常规 2 9 2 4" xfId="5414"/>
    <cellStyle name="常规 14 2 4 3 2 10" xfId="5415"/>
    <cellStyle name="常规 19 2 5 5" xfId="5416"/>
    <cellStyle name="常规 24 2 5 5" xfId="5417"/>
    <cellStyle name="常规 2 9 2 5" xfId="5418"/>
    <cellStyle name="常规 14 2 4 3 2 11" xfId="5419"/>
    <cellStyle name="常规 19 2 5 6" xfId="5420"/>
    <cellStyle name="常规 24 2 5 6" xfId="5421"/>
    <cellStyle name="常规 2 9 2 6" xfId="5422"/>
    <cellStyle name="常规 14 2 4 3 2 12" xfId="5423"/>
    <cellStyle name="常规 19 2 5 7" xfId="5424"/>
    <cellStyle name="常规 24 2 5 7" xfId="5425"/>
    <cellStyle name="常规 2 9 2 7" xfId="5426"/>
    <cellStyle name="常规 14 2 4 3 2 13" xfId="5427"/>
    <cellStyle name="常规 19 2 5 8" xfId="5428"/>
    <cellStyle name="常规 24 2 5 8" xfId="5429"/>
    <cellStyle name="常规 16 5 3 2" xfId="5430"/>
    <cellStyle name="常规 21 5 3 2" xfId="5431"/>
    <cellStyle name="常规 28 2 2 2 3 2" xfId="5432"/>
    <cellStyle name="常规 2 9 2 8" xfId="5433"/>
    <cellStyle name="常规 2 7 11 2" xfId="5434"/>
    <cellStyle name="常规 5 5 4 5 2" xfId="5435"/>
    <cellStyle name="常规 14 2 4 3 2 14" xfId="5436"/>
    <cellStyle name="常规 19 2 5 9" xfId="5437"/>
    <cellStyle name="常规 24 2 5 9" xfId="5438"/>
    <cellStyle name="常规 16 5 3 3" xfId="5439"/>
    <cellStyle name="常规 21 5 3 3" xfId="5440"/>
    <cellStyle name="常规 28 2 2 2 3 3" xfId="5441"/>
    <cellStyle name="常规 5 5 4 5 3" xfId="5442"/>
    <cellStyle name="常规 14 2 4 3 2 15" xfId="5443"/>
    <cellStyle name="常规 35 3 2 2 2 2 2 2 2" xfId="5444"/>
    <cellStyle name="常规 3 2 2 3 2 2 2 5" xfId="5445"/>
    <cellStyle name="常规 14 2 4 3 3" xfId="5446"/>
    <cellStyle name="常规 14 2 4 4 10" xfId="5447"/>
    <cellStyle name="常规 14 2 4 4 11" xfId="5448"/>
    <cellStyle name="常规 15 2 8 2" xfId="5449"/>
    <cellStyle name="常规 20 2 8 2" xfId="5450"/>
    <cellStyle name="常规 14 2 4 4 12" xfId="5451"/>
    <cellStyle name="常规 15 2 8 3" xfId="5452"/>
    <cellStyle name="常规 20 2 8 3" xfId="5453"/>
    <cellStyle name="常规 14 2 4 4 13" xfId="5454"/>
    <cellStyle name="常规 14 2 4 4 14" xfId="5455"/>
    <cellStyle name="常规 14 2 4 4 15" xfId="5456"/>
    <cellStyle name="常规 3 2 5 2 3 2" xfId="5457"/>
    <cellStyle name="常规 27 13" xfId="5458"/>
    <cellStyle name="常规 32 13" xfId="5459"/>
    <cellStyle name="常规 14 2 4 4 2" xfId="5460"/>
    <cellStyle name="常规 35 3 2 2 2 2 2 3 2" xfId="5461"/>
    <cellStyle name="常规 27 14" xfId="5462"/>
    <cellStyle name="常规 32 14" xfId="5463"/>
    <cellStyle name="常规 14 2 4 4 3" xfId="5464"/>
    <cellStyle name="常规 35 3 2 2 2 2 2 3 3" xfId="5465"/>
    <cellStyle name="常规 32 15" xfId="5466"/>
    <cellStyle name="常规 14 2 4 4 4" xfId="5467"/>
    <cellStyle name="常规 35 2 2 2 2 3 4 3 2" xfId="5468"/>
    <cellStyle name="常规 32 16" xfId="5469"/>
    <cellStyle name="常规 14 2 4 4 5" xfId="5470"/>
    <cellStyle name="常规 35 2 2 2 2 3 4 3 3" xfId="5471"/>
    <cellStyle name="常规 14 2 4 4 6" xfId="5472"/>
    <cellStyle name="常规 14 2 4 4 7" xfId="5473"/>
    <cellStyle name="常规 16 2 4 3 2 10" xfId="5474"/>
    <cellStyle name="常规 21 2 4 3 2 10" xfId="5475"/>
    <cellStyle name="常规 35 4 6 8 5" xfId="5476"/>
    <cellStyle name="常规 35 2 3 2 5 6 5" xfId="5477"/>
    <cellStyle name="常规 35 6 2 5 2" xfId="5478"/>
    <cellStyle name="常规 14 2 4 4 8" xfId="5479"/>
    <cellStyle name="常规 16 7 2" xfId="5480"/>
    <cellStyle name="常规 21 7 2" xfId="5481"/>
    <cellStyle name="常规 2 2 2 3 2 10" xfId="5482"/>
    <cellStyle name="常规 16 2 4 3 2 11" xfId="5483"/>
    <cellStyle name="常规 21 2 4 3 2 11" xfId="5484"/>
    <cellStyle name="常规 35 6 2 5 3" xfId="5485"/>
    <cellStyle name="常规 14 2 4 4 9" xfId="5486"/>
    <cellStyle name="常规 14 2 4 5 2" xfId="5487"/>
    <cellStyle name="常规 35 2 3 2 2 4 8 2 2" xfId="5488"/>
    <cellStyle name="常规 2 2 2 3 3 4 5" xfId="5489"/>
    <cellStyle name="常规 14 2 4 6" xfId="5490"/>
    <cellStyle name="常规 35 2 3 2 2 4 8 2 3" xfId="5491"/>
    <cellStyle name="常规 2 2 2 3 3 4 6" xfId="5492"/>
    <cellStyle name="常规 14 2 4 7" xfId="5493"/>
    <cellStyle name="常规 35 3 2 2 3 2 4 2 2" xfId="5494"/>
    <cellStyle name="常规 15 2 6 3 3" xfId="5495"/>
    <cellStyle name="常规 20 2 6 3 3" xfId="5496"/>
    <cellStyle name="常规 35 2 3 4 8 3" xfId="5497"/>
    <cellStyle name="常规 14 2 5" xfId="5498"/>
    <cellStyle name="常规 35 2 3 4 8 3 2" xfId="5499"/>
    <cellStyle name="常规 14 2 5 2" xfId="5500"/>
    <cellStyle name="常规 14 2 5 2 2" xfId="5501"/>
    <cellStyle name="常规 14 2 5 2 3" xfId="5502"/>
    <cellStyle name="常规 35 2 3 4 8 3 3" xfId="5503"/>
    <cellStyle name="常规 2 2 2 3 3 5 2" xfId="5504"/>
    <cellStyle name="常规 14 2 5 3" xfId="5505"/>
    <cellStyle name="常规 3 2 2 3 2 3 2 4" xfId="5506"/>
    <cellStyle name="常规 14 2 5 3 2" xfId="5507"/>
    <cellStyle name="常规 35 3 2 2 2 2 3 2 2" xfId="5508"/>
    <cellStyle name="常规 3 2 2 3 2 3 2 5" xfId="5509"/>
    <cellStyle name="常规 14 2 5 3 3" xfId="5510"/>
    <cellStyle name="常规 14 2 5 4" xfId="5511"/>
    <cellStyle name="常规 14 2 5 5" xfId="5512"/>
    <cellStyle name="常规 35 2 3 2 2 4 8 3 2" xfId="5513"/>
    <cellStyle name="常规 14 2 5 6" xfId="5514"/>
    <cellStyle name="常规 35 2 3 2 2 4 8 3 3" xfId="5515"/>
    <cellStyle name="常规 14 2 5 7" xfId="5516"/>
    <cellStyle name="常规 35 2 3 4 8 4" xfId="5517"/>
    <cellStyle name="常规 14 2 6" xfId="5518"/>
    <cellStyle name="常规 14 2 6 2 2" xfId="5519"/>
    <cellStyle name="常规 14 2 6 2 3" xfId="5520"/>
    <cellStyle name="常规 2 28 2 13" xfId="5521"/>
    <cellStyle name="常规 14 5 3 2 12" xfId="5522"/>
    <cellStyle name="常规 2 2 2 6 2" xfId="5523"/>
    <cellStyle name="常规 14 2 6 3 2" xfId="5524"/>
    <cellStyle name="常规 2 28 2 14" xfId="5525"/>
    <cellStyle name="常规 14 5 3 2 13" xfId="5526"/>
    <cellStyle name="常规 2 2 2 6 3" xfId="5527"/>
    <cellStyle name="常规 2 10" xfId="5528"/>
    <cellStyle name="常规 35 3 2 2 2 2 4 2 2" xfId="5529"/>
    <cellStyle name="常规 14 2 6 3 3" xfId="5530"/>
    <cellStyle name="常规 35 2 3 4 8 5" xfId="5531"/>
    <cellStyle name="常规 14 2 7" xfId="5532"/>
    <cellStyle name="常规 14 2 7 2 2" xfId="5533"/>
    <cellStyle name="常规 14 2 7 2 3" xfId="5534"/>
    <cellStyle name="常规 2 10 10 3 2" xfId="5535"/>
    <cellStyle name="常规 35 5 3 2 2 3 2" xfId="5536"/>
    <cellStyle name="常规 14 2 7 3" xfId="5537"/>
    <cellStyle name="常规 14 2 8" xfId="5538"/>
    <cellStyle name="常规 19 2 4 4 10" xfId="5539"/>
    <cellStyle name="常规 24 2 4 4 10" xfId="5540"/>
    <cellStyle name="常规 14 2 8 2" xfId="5541"/>
    <cellStyle name="常规 18 5 2 2 9" xfId="5542"/>
    <cellStyle name="常规 23 5 2 2 9" xfId="5543"/>
    <cellStyle name="常规 14 2 8 2 2" xfId="5544"/>
    <cellStyle name="常规 14 2 8 2 3" xfId="5545"/>
    <cellStyle name="常规 19 2 4 4 11" xfId="5546"/>
    <cellStyle name="常规 24 2 4 4 11" xfId="5547"/>
    <cellStyle name="常规 2 2 3 2 3 2" xfId="5548"/>
    <cellStyle name="常规 14 2 8 3" xfId="5549"/>
    <cellStyle name="常规 14 6 3 2" xfId="5550"/>
    <cellStyle name="常规 14 2 9" xfId="5551"/>
    <cellStyle name="常规 2 3 2 5 2 8" xfId="5552"/>
    <cellStyle name="常规 14 2 9 2" xfId="5553"/>
    <cellStyle name="常规 14 3" xfId="5554"/>
    <cellStyle name="常规 14 3 2" xfId="5555"/>
    <cellStyle name="常规 35 4 2 2 15 2" xfId="5556"/>
    <cellStyle name="常规 5 15 5" xfId="5557"/>
    <cellStyle name="常规 17 3 4 14" xfId="5558"/>
    <cellStyle name="常规 22 3 4 14" xfId="5559"/>
    <cellStyle name="常规 15 2 3 2 7" xfId="5560"/>
    <cellStyle name="常规 20 2 3 2 7" xfId="5561"/>
    <cellStyle name="常规 14 3 2 2" xfId="5562"/>
    <cellStyle name="常规 17 6" xfId="5563"/>
    <cellStyle name="常规 22 6" xfId="5564"/>
    <cellStyle name="常规 2 2 2 2 4 2 4" xfId="5565"/>
    <cellStyle name="常规 35 2 4 2 3 2 6 3" xfId="5566"/>
    <cellStyle name="常规 14 3 2 2 15" xfId="5567"/>
    <cellStyle name="常规 14 3 2 2 2" xfId="5568"/>
    <cellStyle name="常规 5 3 4 2 4 2" xfId="5569"/>
    <cellStyle name="常规 2 2 2 5 4 2 3" xfId="5570"/>
    <cellStyle name="常规 28 5 3 2 13" xfId="5571"/>
    <cellStyle name="常规 16 3 2 4" xfId="5572"/>
    <cellStyle name="常规 21 3 2 4" xfId="5573"/>
    <cellStyle name="常规 14 3 2 2 2 2" xfId="5574"/>
    <cellStyle name="常规 14 3 2 2 2 3" xfId="5575"/>
    <cellStyle name="常规 25 2 6 2 2" xfId="5576"/>
    <cellStyle name="常规 19 5 2 2 2 2" xfId="5577"/>
    <cellStyle name="常规 24 5 2 2 2 2" xfId="5578"/>
    <cellStyle name="常规 14 3 2 2 3" xfId="5579"/>
    <cellStyle name="常规 25 2 6 2 3" xfId="5580"/>
    <cellStyle name="常规 19 5 2 2 2 3" xfId="5581"/>
    <cellStyle name="常规 24 5 2 2 2 3" xfId="5582"/>
    <cellStyle name="常规 14 3 2 2 4" xfId="5583"/>
    <cellStyle name="常规 14 3 2 2 5" xfId="5584"/>
    <cellStyle name="常规 35 4 4 10 3 2" xfId="5585"/>
    <cellStyle name="常规 14 3 2 2 6" xfId="5586"/>
    <cellStyle name="常规 35 4 4 10 3 3" xfId="5587"/>
    <cellStyle name="常规 14 3 2 2 7" xfId="5588"/>
    <cellStyle name="常规 14 3 2 2 8" xfId="5589"/>
    <cellStyle name="常规 35 2 7 8 2 2" xfId="5590"/>
    <cellStyle name="常规 35 4 2 2 2 2 7 2" xfId="5591"/>
    <cellStyle name="常规 14 3 2 2 9" xfId="5592"/>
    <cellStyle name="常规 35 4 2 2 15 3" xfId="5593"/>
    <cellStyle name="常规 5 15 6" xfId="5594"/>
    <cellStyle name="常规 17 3 4 15" xfId="5595"/>
    <cellStyle name="常规 22 3 4 15" xfId="5596"/>
    <cellStyle name="常规 15 2 3 2 8" xfId="5597"/>
    <cellStyle name="常规 20 2 3 2 8" xfId="5598"/>
    <cellStyle name="常规 2 2 2 3 4 2 2" xfId="5599"/>
    <cellStyle name="常规 14 3 2 3" xfId="5600"/>
    <cellStyle name="常规 14 3 2 3 2" xfId="5601"/>
    <cellStyle name="常规 14 3 2 3 3" xfId="5602"/>
    <cellStyle name="常规 35 3 6 9 2 2" xfId="5603"/>
    <cellStyle name="常规 15 2 3 2 9" xfId="5604"/>
    <cellStyle name="常规 20 2 3 2 9" xfId="5605"/>
    <cellStyle name="常规 29 2 3 2" xfId="5606"/>
    <cellStyle name="常规 5 3 2 2 4 2" xfId="5607"/>
    <cellStyle name="常规 2 2 2 3 4 2 3" xfId="5608"/>
    <cellStyle name="常规 14 3 2 4" xfId="5609"/>
    <cellStyle name="常规 19 2 3 2 2" xfId="5610"/>
    <cellStyle name="常规 24 2 3 2 2" xfId="5611"/>
    <cellStyle name="常规 2 2 2 2 2 3 4 6" xfId="5612"/>
    <cellStyle name="常规 14 3 3" xfId="5613"/>
    <cellStyle name="常规 35 2 2 2 2 2 4" xfId="5614"/>
    <cellStyle name="常规 3 2 4 2 2 3 2 8" xfId="5615"/>
    <cellStyle name="常规 16 5 4 6" xfId="5616"/>
    <cellStyle name="常规 21 5 4 6" xfId="5617"/>
    <cellStyle name="常规 35 2 4 2 4 2" xfId="5618"/>
    <cellStyle name="常规 2 5 4 3 2 2" xfId="5619"/>
    <cellStyle name="常规 14 3 3 2 10" xfId="5620"/>
    <cellStyle name="常规 35 2 2 2 2 2 5" xfId="5621"/>
    <cellStyle name="常规 3 2 4 2 2 3 2 9" xfId="5622"/>
    <cellStyle name="常规 16 5 4 7" xfId="5623"/>
    <cellStyle name="常规 21 5 4 7" xfId="5624"/>
    <cellStyle name="常规 35 2 4 2 4 3" xfId="5625"/>
    <cellStyle name="常规 3 3 4 2 2 10" xfId="5626"/>
    <cellStyle name="常规 2 5 4 3 2 3" xfId="5627"/>
    <cellStyle name="常规 14 3 3 2 11" xfId="5628"/>
    <cellStyle name="常规 18 2 2 2 3" xfId="5629"/>
    <cellStyle name="常规 23 2 2 2 3" xfId="5630"/>
    <cellStyle name="常规 35 2 4 2 4 6" xfId="5631"/>
    <cellStyle name="常规 3 3 4 2 2 13" xfId="5632"/>
    <cellStyle name="常规 14 3 3 2 14" xfId="5633"/>
    <cellStyle name="常规 18 2 2 2 4" xfId="5634"/>
    <cellStyle name="常规 23 2 2 2 4" xfId="5635"/>
    <cellStyle name="常规 35 2 4 2 4 7" xfId="5636"/>
    <cellStyle name="常规 3 3 4 2 2 14" xfId="5637"/>
    <cellStyle name="常规 14 3 3 2 15" xfId="5638"/>
    <cellStyle name="常规 14 3 3 2 3" xfId="5639"/>
    <cellStyle name="常规 35 3 2 11 2" xfId="5640"/>
    <cellStyle name="常规 14 3 3 2 4" xfId="5641"/>
    <cellStyle name="常规 35 3 2 11 3" xfId="5642"/>
    <cellStyle name="常规 14 3 3 2 5" xfId="5643"/>
    <cellStyle name="常规 35 4 4 11 3 2" xfId="5644"/>
    <cellStyle name="常规 35 3 2 11 4" xfId="5645"/>
    <cellStyle name="常规 14 3 3 2 6" xfId="5646"/>
    <cellStyle name="常规 35 4 4 11 3 3" xfId="5647"/>
    <cellStyle name="常规 35 3 2 11 5" xfId="5648"/>
    <cellStyle name="常规 14 3 3 2 7" xfId="5649"/>
    <cellStyle name="常规 14 3 3 2 8" xfId="5650"/>
    <cellStyle name="常规 35 2 7 9 2 2" xfId="5651"/>
    <cellStyle name="常规 14 3 3 2 9" xfId="5652"/>
    <cellStyle name="常规 2 2 2 2 2 3 4 7" xfId="5653"/>
    <cellStyle name="常规 3 2 2 7 2" xfId="5654"/>
    <cellStyle name="常规 19 2 3 2 3" xfId="5655"/>
    <cellStyle name="常规 24 2 3 2 3" xfId="5656"/>
    <cellStyle name="常规 2 11 6 2" xfId="5657"/>
    <cellStyle name="常规 35 2 5 2 2 10" xfId="5658"/>
    <cellStyle name="常规 35 2 3 4 9 2" xfId="5659"/>
    <cellStyle name="常规 14 3 4" xfId="5660"/>
    <cellStyle name="常规 2 2 5 4 2 2 13" xfId="5661"/>
    <cellStyle name="常规 5 3 3 5 2 2 14" xfId="5662"/>
    <cellStyle name="常规 14 3 4 10" xfId="5663"/>
    <cellStyle name="常规 2 2 5 4 2 2 14" xfId="5664"/>
    <cellStyle name="常规 5 3 3 5 2 2 15" xfId="5665"/>
    <cellStyle name="常规 14 3 4 11" xfId="5666"/>
    <cellStyle name="常规 2 2 5 4 2 2 15" xfId="5667"/>
    <cellStyle name="常规 14 3 4 12" xfId="5668"/>
    <cellStyle name="常规 14 3 4 13" xfId="5669"/>
    <cellStyle name="常规 16 4 2" xfId="5670"/>
    <cellStyle name="常规 21 4 2" xfId="5671"/>
    <cellStyle name="常规 14 3 4 14" xfId="5672"/>
    <cellStyle name="常规 19 2 5 3 2" xfId="5673"/>
    <cellStyle name="常规 24 2 5 3 2" xfId="5674"/>
    <cellStyle name="常规 35 2 5 3 8 2 2" xfId="5675"/>
    <cellStyle name="常规 16 4 3" xfId="5676"/>
    <cellStyle name="常规 21 4 3" xfId="5677"/>
    <cellStyle name="常规 14 3 4 15" xfId="5678"/>
    <cellStyle name="常规 35 2 5 2 2 10 2" xfId="5679"/>
    <cellStyle name="常规 35 2 3 4 9 2 2" xfId="5680"/>
    <cellStyle name="常规 14 3 4 2" xfId="5681"/>
    <cellStyle name="常规 2 2 2 3 4 4 2" xfId="5682"/>
    <cellStyle name="常规 35 2 5 2 2 10 3" xfId="5683"/>
    <cellStyle name="常规 35 2 3 4 9 2 3" xfId="5684"/>
    <cellStyle name="常规 14 3 4 3" xfId="5685"/>
    <cellStyle name="常规 35 2 5 2 2 10 4" xfId="5686"/>
    <cellStyle name="常规 14 3 4 4" xfId="5687"/>
    <cellStyle name="常规 35 2 5 2 2 10 5" xfId="5688"/>
    <cellStyle name="常规 14 3 4 5" xfId="5689"/>
    <cellStyle name="常规 35 2 3 2 2 4 9 2 2" xfId="5690"/>
    <cellStyle name="常规 14 3 4 6" xfId="5691"/>
    <cellStyle name="常规 35 2 3 2 2 4 9 2 3" xfId="5692"/>
    <cellStyle name="常规 14 3 4 7" xfId="5693"/>
    <cellStyle name="常规 2 2 2 2 2 3 4 8" xfId="5694"/>
    <cellStyle name="常规 3 2 2 7 3" xfId="5695"/>
    <cellStyle name="常规 19 2 3 2 4" xfId="5696"/>
    <cellStyle name="常规 24 2 3 2 4" xfId="5697"/>
    <cellStyle name="常规 2 11 6 3" xfId="5698"/>
    <cellStyle name="常规 35 2 5 2 2 11" xfId="5699"/>
    <cellStyle name="常规 35 2 3 4 9 3" xfId="5700"/>
    <cellStyle name="常规 14 3 5" xfId="5701"/>
    <cellStyle name="常规 35 2 5 2 2 11 2" xfId="5702"/>
    <cellStyle name="常规 35 2 3 4 9 3 2" xfId="5703"/>
    <cellStyle name="常规 14 3 5 2" xfId="5704"/>
    <cellStyle name="常规 2 2 2 2 2 3 4 9" xfId="5705"/>
    <cellStyle name="常规 3 2 2 7 4" xfId="5706"/>
    <cellStyle name="常规 19 2 3 2 5" xfId="5707"/>
    <cellStyle name="常规 24 2 3 2 5" xfId="5708"/>
    <cellStyle name="常规 2 11 6 4" xfId="5709"/>
    <cellStyle name="常规 35 2 5 2 2 12" xfId="5710"/>
    <cellStyle name="常规 35 2 3 4 9 4" xfId="5711"/>
    <cellStyle name="常规 14 3 6" xfId="5712"/>
    <cellStyle name="常规 3 2 2 7 5" xfId="5713"/>
    <cellStyle name="常规 19 2 3 2 6" xfId="5714"/>
    <cellStyle name="常规 24 2 3 2 6" xfId="5715"/>
    <cellStyle name="常规 5 4 3 5 3 2 10" xfId="5716"/>
    <cellStyle name="常规 2 11 6 5" xfId="5717"/>
    <cellStyle name="常规 35 2 5 2 2 13" xfId="5718"/>
    <cellStyle name="常规 35 2 3 4 9 5" xfId="5719"/>
    <cellStyle name="常规 14 3 7" xfId="5720"/>
    <cellStyle name="常规 14 4" xfId="5721"/>
    <cellStyle name="常规 14 4 2" xfId="5722"/>
    <cellStyle name="常规 14 4 2 10" xfId="5723"/>
    <cellStyle name="常规 14 5 2" xfId="5724"/>
    <cellStyle name="常规 35 2 4 2 3 2 3 2 3" xfId="5725"/>
    <cellStyle name="常规 19 2 3 4 2" xfId="5726"/>
    <cellStyle name="常规 24 2 3 4 2" xfId="5727"/>
    <cellStyle name="常规 35 2 5 3 6 3 2" xfId="5728"/>
    <cellStyle name="常规 14 4 2 11" xfId="5729"/>
    <cellStyle name="常规 14 5 3" xfId="5730"/>
    <cellStyle name="常规 35 2 5 3 6 3 3" xfId="5731"/>
    <cellStyle name="常规 14 4 2 12" xfId="5732"/>
    <cellStyle name="常规 14 5 4" xfId="5733"/>
    <cellStyle name="常规 14 4 2 13" xfId="5734"/>
    <cellStyle name="常规 14 5 5" xfId="5735"/>
    <cellStyle name="常规 14 4 2 14" xfId="5736"/>
    <cellStyle name="常规 14 5 6" xfId="5737"/>
    <cellStyle name="常规 14 5 7" xfId="5738"/>
    <cellStyle name="常规 2 2 2 3 5 2 10" xfId="5739"/>
    <cellStyle name="常规 14 4 2 15" xfId="5740"/>
    <cellStyle name="常规 14 4 2 2" xfId="5741"/>
    <cellStyle name="常规 18 5 2 2 2 3" xfId="5742"/>
    <cellStyle name="常规 23 5 2 2 2 3" xfId="5743"/>
    <cellStyle name="常规 14 4 2 2 2" xfId="5744"/>
    <cellStyle name="常规 14 4 2 2 3" xfId="5745"/>
    <cellStyle name="常规 35 2 3 14 2" xfId="5746"/>
    <cellStyle name="常规 28 2 2 3 2 14" xfId="5747"/>
    <cellStyle name="常规 2 2 2 3 5 2 8" xfId="5748"/>
    <cellStyle name="常规 14 4 2 9" xfId="5749"/>
    <cellStyle name="常规 19 2 3 3 2" xfId="5750"/>
    <cellStyle name="常规 24 2 3 3 2" xfId="5751"/>
    <cellStyle name="常规 35 2 5 3 6 2 2" xfId="5752"/>
    <cellStyle name="常规 14 4 3" xfId="5753"/>
    <cellStyle name="常规 35 2 5 3 6 2 3" xfId="5754"/>
    <cellStyle name="常规 14 4 4" xfId="5755"/>
    <cellStyle name="常规 15 2 4 4 7" xfId="5756"/>
    <cellStyle name="常规 20 2 4 4 7" xfId="5757"/>
    <cellStyle name="常规 35 3 2 2 4 8 2 2" xfId="5758"/>
    <cellStyle name="常规 3 4 2 4 2 13" xfId="5759"/>
    <cellStyle name="常规 14 4 4 2" xfId="5760"/>
    <cellStyle name="常规 14 4 5" xfId="5761"/>
    <cellStyle name="常规 14 4 6" xfId="5762"/>
    <cellStyle name="常规 14 5" xfId="5763"/>
    <cellStyle name="常规 2 10 4 7" xfId="5764"/>
    <cellStyle name="常规 14 5 4 13" xfId="5765"/>
    <cellStyle name="常规 14 5 2 2" xfId="5766"/>
    <cellStyle name="常规 14 5 2 2 10" xfId="5767"/>
    <cellStyle name="常规 14 5 2 2 11" xfId="5768"/>
    <cellStyle name="常规 14 5 2 2 12" xfId="5769"/>
    <cellStyle name="常规 35 4 2 2 2 9 2 2" xfId="5770"/>
    <cellStyle name="常规 14 5 2 2 14" xfId="5771"/>
    <cellStyle name="常规 35 4 2 2 2 9 2 3" xfId="5772"/>
    <cellStyle name="常规 14 5 2 2 15" xfId="5773"/>
    <cellStyle name="常规 35 3 3 3 2 14" xfId="5774"/>
    <cellStyle name="常规 14 5 2 2 2" xfId="5775"/>
    <cellStyle name="常规 2 27 2 2 7" xfId="5776"/>
    <cellStyle name="常规 14 5 2 2 2 2" xfId="5777"/>
    <cellStyle name="常规 2 27 2 2 8" xfId="5778"/>
    <cellStyle name="常规 14 5 2 2 2 3" xfId="5779"/>
    <cellStyle name="常规 14 5 2 2 3" xfId="5780"/>
    <cellStyle name="常规 14 5 2 2 4" xfId="5781"/>
    <cellStyle name="常规 14 5 2 2 5" xfId="5782"/>
    <cellStyle name="常规 35 4 3 9 2 2" xfId="5783"/>
    <cellStyle name="常规 35 2 3 2 2 7 2 2" xfId="5784"/>
    <cellStyle name="常规 2 3 2 6 2 10" xfId="5785"/>
    <cellStyle name="常规 14 5 2 2 6" xfId="5786"/>
    <cellStyle name="常规 35 4 3 9 2 3" xfId="5787"/>
    <cellStyle name="常规 35 2 3 2 2 7 2 3" xfId="5788"/>
    <cellStyle name="常规 2 3 2 6 2 11" xfId="5789"/>
    <cellStyle name="常规 14 5 2 2 7" xfId="5790"/>
    <cellStyle name="常规 2 3 2 6 2 12" xfId="5791"/>
    <cellStyle name="常规 14 5 2 2 8" xfId="5792"/>
    <cellStyle name="常规 2 10 4 8" xfId="5793"/>
    <cellStyle name="常规 14 5 4 14" xfId="5794"/>
    <cellStyle name="常规 14 5 2 3" xfId="5795"/>
    <cellStyle name="常规 14 5 2 3 2" xfId="5796"/>
    <cellStyle name="常规 14 5 2 3 3" xfId="5797"/>
    <cellStyle name="常规 14 5 4 15" xfId="5798"/>
    <cellStyle name="常规 14 5 2 4" xfId="5799"/>
    <cellStyle name="常规 2 28 2 11" xfId="5800"/>
    <cellStyle name="常规 14 5 3 2 10" xfId="5801"/>
    <cellStyle name="常规 2 28 2 12" xfId="5802"/>
    <cellStyle name="常规 14 5 3 2 11" xfId="5803"/>
    <cellStyle name="常规 2 28 2 15" xfId="5804"/>
    <cellStyle name="常规 14 5 3 2 14" xfId="5805"/>
    <cellStyle name="常规 2 2 2 6 4" xfId="5806"/>
    <cellStyle name="常规 2 11" xfId="5807"/>
    <cellStyle name="常规 14 5 3 2 15" xfId="5808"/>
    <cellStyle name="常规 2 2 2 6 5" xfId="5809"/>
    <cellStyle name="常规 2 12" xfId="5810"/>
    <cellStyle name="常规 14 5 3 2 3" xfId="5811"/>
    <cellStyle name="常规 14 5 3 2 4" xfId="5812"/>
    <cellStyle name="常规 14 5 3 2 5" xfId="5813"/>
    <cellStyle name="常规 35 2 2 3 13 2" xfId="5814"/>
    <cellStyle name="常规 35 2 3 2 2 8 2 2" xfId="5815"/>
    <cellStyle name="常规 14 5 3 2 6" xfId="5816"/>
    <cellStyle name="常规 17 2 5 9" xfId="5817"/>
    <cellStyle name="常规 22 2 5 9" xfId="5818"/>
    <cellStyle name="常规 2 10 5 8" xfId="5819"/>
    <cellStyle name="常规 3 2 9 4 15" xfId="5820"/>
    <cellStyle name="常规 14 5 3 3" xfId="5821"/>
    <cellStyle name="常规 17 2 4 5" xfId="5822"/>
    <cellStyle name="常规 22 2 4 5" xfId="5823"/>
    <cellStyle name="常规 2 10 4 4" xfId="5824"/>
    <cellStyle name="常规 14 5 4 10" xfId="5825"/>
    <cellStyle name="常规 17 2 4 6" xfId="5826"/>
    <cellStyle name="常规 22 2 4 6" xfId="5827"/>
    <cellStyle name="常规 2 10 4 5" xfId="5828"/>
    <cellStyle name="常规 14 5 4 11" xfId="5829"/>
    <cellStyle name="常规 17 2 4 7" xfId="5830"/>
    <cellStyle name="常规 22 2 4 7" xfId="5831"/>
    <cellStyle name="常规 2 10 4 6" xfId="5832"/>
    <cellStyle name="常规 14 5 4 12" xfId="5833"/>
    <cellStyle name="常规 17 2 11" xfId="5834"/>
    <cellStyle name="常规 22 2 11" xfId="5835"/>
    <cellStyle name="常规 14 5 4 2" xfId="5836"/>
    <cellStyle name="常规 17 2 12" xfId="5837"/>
    <cellStyle name="常规 22 2 12" xfId="5838"/>
    <cellStyle name="常规 14 5 4 3" xfId="5839"/>
    <cellStyle name="常规 14 5 4 4" xfId="5840"/>
    <cellStyle name="常规 14 5 4 5" xfId="5841"/>
    <cellStyle name="常规 14 5 4 7" xfId="5842"/>
    <cellStyle name="常规 14 5 5 2" xfId="5843"/>
    <cellStyle name="常规 35 3 2 2 13 2" xfId="5844"/>
    <cellStyle name="常规 14 6 11" xfId="5845"/>
    <cellStyle name="常规 35 3 2 2 13 3" xfId="5846"/>
    <cellStyle name="常规 35 2 3 14 2 2" xfId="5847"/>
    <cellStyle name="常规 14 6 12" xfId="5848"/>
    <cellStyle name="常规 35 3 2 2 13 4" xfId="5849"/>
    <cellStyle name="常规 35 2 3 14 2 3" xfId="5850"/>
    <cellStyle name="常规 14 6 13" xfId="5851"/>
    <cellStyle name="常规 35 3 2 2 13 5" xfId="5852"/>
    <cellStyle name="常规 15 2 4 2 2" xfId="5853"/>
    <cellStyle name="常规 14 6 14" xfId="5854"/>
    <cellStyle name="常规 20 2 4 2 2" xfId="5855"/>
    <cellStyle name="常规 15 2 4 2 3" xfId="5856"/>
    <cellStyle name="常规 14 6 15" xfId="5857"/>
    <cellStyle name="常规 20 2 4 2 3" xfId="5858"/>
    <cellStyle name="常规 14 6 2" xfId="5859"/>
    <cellStyle name="常规 17 3 4 8" xfId="5860"/>
    <cellStyle name="常规 22 3 4 8" xfId="5861"/>
    <cellStyle name="常规 2 11 4 7" xfId="5862"/>
    <cellStyle name="常规 14 6 2 2" xfId="5863"/>
    <cellStyle name="常规 14 6 2 2 2" xfId="5864"/>
    <cellStyle name="常规 14 6 2 2 3" xfId="5865"/>
    <cellStyle name="常规 17 3 4 9" xfId="5866"/>
    <cellStyle name="常规 22 3 4 9" xfId="5867"/>
    <cellStyle name="常规 2 11 4 8" xfId="5868"/>
    <cellStyle name="常规 14 6 2 3" xfId="5869"/>
    <cellStyle name="常规 14 6 3" xfId="5870"/>
    <cellStyle name="常规 14 6 3 3" xfId="5871"/>
    <cellStyle name="常规 14 7 2 2" xfId="5872"/>
    <cellStyle name="常规 14 7 2 2 3" xfId="5873"/>
    <cellStyle name="常规 35 2 2 2 4 2 3 2" xfId="5874"/>
    <cellStyle name="常规 14 7 2 3" xfId="5875"/>
    <cellStyle name="常规 14 7 3" xfId="5876"/>
    <cellStyle name="常规 15 2 9" xfId="5877"/>
    <cellStyle name="常规 20 2 9" xfId="5878"/>
    <cellStyle name="常规 14 7 3 2" xfId="5879"/>
    <cellStyle name="常规 35 2 2 2 4 2 4 2" xfId="5880"/>
    <cellStyle name="常规 14 7 3 3" xfId="5881"/>
    <cellStyle name="常规 14 7 4" xfId="5882"/>
    <cellStyle name="常规 14 8" xfId="5883"/>
    <cellStyle name="常规 35 4 2 5 2 2 2" xfId="5884"/>
    <cellStyle name="常规 35 2 2 3 2 2 6" xfId="5885"/>
    <cellStyle name="常规 17 5 4 8" xfId="5886"/>
    <cellStyle name="常规 22 5 4 8" xfId="5887"/>
    <cellStyle name="常规 2 13 4 7" xfId="5888"/>
    <cellStyle name="常规 2 3 2 2 3 2 2 5" xfId="5889"/>
    <cellStyle name="常规 14 8 2 2" xfId="5890"/>
    <cellStyle name="常规 35 3 2 4 2 2 5" xfId="5891"/>
    <cellStyle name="常规 18 3 2 2 2" xfId="5892"/>
    <cellStyle name="常规 23 3 2 2 2" xfId="5893"/>
    <cellStyle name="常规 35 4 2 5 2 2 3" xfId="5894"/>
    <cellStyle name="常规 35 2 2 3 2 2 7" xfId="5895"/>
    <cellStyle name="常规 17 5 4 9" xfId="5896"/>
    <cellStyle name="常规 22 5 4 9" xfId="5897"/>
    <cellStyle name="常规 2 13 4 8" xfId="5898"/>
    <cellStyle name="常规 2 3 2 2 3 2 2 6" xfId="5899"/>
    <cellStyle name="常规 35 2 2 2 4 3 3 2" xfId="5900"/>
    <cellStyle name="常规 14 8 2 3" xfId="5901"/>
    <cellStyle name="常规 14 9" xfId="5902"/>
    <cellStyle name="常规 28 4 5 9" xfId="5903"/>
    <cellStyle name="常规 14 9 2" xfId="5904"/>
    <cellStyle name="常规 2 3 7 2 2 4" xfId="5905"/>
    <cellStyle name="常规 14 9 2 2" xfId="5906"/>
    <cellStyle name="常规 18 3 3 2 2" xfId="5907"/>
    <cellStyle name="常规 23 3 3 2 2" xfId="5908"/>
    <cellStyle name="常规 2 2 6 4 4 10" xfId="5909"/>
    <cellStyle name="常规 35 2 2 2 4 4 3 2" xfId="5910"/>
    <cellStyle name="常规 14 9 2 3" xfId="5911"/>
    <cellStyle name="常规 14 9 3" xfId="5912"/>
    <cellStyle name="常规 2 3 7 2 2 5" xfId="5913"/>
    <cellStyle name="常规 14 9 4" xfId="5914"/>
    <cellStyle name="常规 2 3 7 2 2 6" xfId="5915"/>
    <cellStyle name="常规 15 4 2 15" xfId="5916"/>
    <cellStyle name="常规 20 4 2 15" xfId="5917"/>
    <cellStyle name="常规 6 3 2 4 12" xfId="5918"/>
    <cellStyle name="常规 15" xfId="5919"/>
    <cellStyle name="常规 2 18 9 2" xfId="5920"/>
    <cellStyle name="常规 2 23 9 2" xfId="5921"/>
    <cellStyle name="常规 20" xfId="5922"/>
    <cellStyle name="常规 15 10" xfId="5923"/>
    <cellStyle name="常规 20 10" xfId="5924"/>
    <cellStyle name="常规 2 4 4 3 2 8" xfId="5925"/>
    <cellStyle name="常规 15 10 2" xfId="5926"/>
    <cellStyle name="常规 20 10 2" xfId="5927"/>
    <cellStyle name="常规 35 5 2 3 2 4 2 2" xfId="5928"/>
    <cellStyle name="常规 66 2 2" xfId="5929"/>
    <cellStyle name="常规 15 11" xfId="5930"/>
    <cellStyle name="常规 20 11" xfId="5931"/>
    <cellStyle name="常规 2 4 4 3 2 9" xfId="5932"/>
    <cellStyle name="常规 17 5 2 2 14" xfId="5933"/>
    <cellStyle name="常规 22 5 2 2 14" xfId="5934"/>
    <cellStyle name="常规 15 11 2" xfId="5935"/>
    <cellStyle name="常规 20 11 2" xfId="5936"/>
    <cellStyle name="常规 2 4 3 2 4 12" xfId="5937"/>
    <cellStyle name="常规 18 5 5 2" xfId="5938"/>
    <cellStyle name="常规 23 5 5 2" xfId="5939"/>
    <cellStyle name="常规 35 5 2 3 2 4 2 3" xfId="5940"/>
    <cellStyle name="常规 15 12" xfId="5941"/>
    <cellStyle name="常规 20 12" xfId="5942"/>
    <cellStyle name="常规 15 13" xfId="5943"/>
    <cellStyle name="常规 20 13" xfId="5944"/>
    <cellStyle name="常规 2 2 4 3 3 2 2" xfId="5945"/>
    <cellStyle name="常规 15 13 2" xfId="5946"/>
    <cellStyle name="常规 20 13 2" xfId="5947"/>
    <cellStyle name="常规 15 14" xfId="5948"/>
    <cellStyle name="常规 20 14" xfId="5949"/>
    <cellStyle name="常规 2 2 4 3 3 2 3" xfId="5950"/>
    <cellStyle name="常规 3 2 2 3 2 2 2 9" xfId="5951"/>
    <cellStyle name="常规 15 2 10" xfId="5952"/>
    <cellStyle name="常规 20 2 10" xfId="5953"/>
    <cellStyle name="常规 35 5 4 2 8 4" xfId="5954"/>
    <cellStyle name="常规 35 4 2 2 3 2 11" xfId="5955"/>
    <cellStyle name="常规 15 2 10 2" xfId="5956"/>
    <cellStyle name="常规 20 2 10 2" xfId="5957"/>
    <cellStyle name="常规 35 6 2 4 2" xfId="5958"/>
    <cellStyle name="常规 15 2 11" xfId="5959"/>
    <cellStyle name="常规 20 2 11" xfId="5960"/>
    <cellStyle name="常规 28 6 2 9" xfId="5961"/>
    <cellStyle name="常规 16 6 2" xfId="5962"/>
    <cellStyle name="常规 21 6 2" xfId="5963"/>
    <cellStyle name="常规 35 6 2 4 3" xfId="5964"/>
    <cellStyle name="常规 15 2 12" xfId="5965"/>
    <cellStyle name="常规 20 2 12" xfId="5966"/>
    <cellStyle name="常规 15 2 2" xfId="5967"/>
    <cellStyle name="常规 20 2 2" xfId="5968"/>
    <cellStyle name="常规 35 6 3 14" xfId="5969"/>
    <cellStyle name="常规 15 2 2 2 2" xfId="5970"/>
    <cellStyle name="常规 20 2 2 2 2" xfId="5971"/>
    <cellStyle name="常规 15 2 2 2 2 10" xfId="5972"/>
    <cellStyle name="常规 20 2 2 2 2 10" xfId="5973"/>
    <cellStyle name="常规 15 2 2 2 2 11" xfId="5974"/>
    <cellStyle name="常规 20 2 2 2 2 11" xfId="5975"/>
    <cellStyle name="常规 35 2 3 3 2 2 5 2 2" xfId="5976"/>
    <cellStyle name="常规 15 2 2 2 2 12" xfId="5977"/>
    <cellStyle name="常规 20 2 2 2 2 12" xfId="5978"/>
    <cellStyle name="常规 35 2 3 3 2 2 5 2 3" xfId="5979"/>
    <cellStyle name="常规 35 2 2 2 2 4 2" xfId="5980"/>
    <cellStyle name="常规 15 2 2 2 2 13" xfId="5981"/>
    <cellStyle name="常规 20 2 2 2 2 13" xfId="5982"/>
    <cellStyle name="常规 35 2 2 2 2 4 3" xfId="5983"/>
    <cellStyle name="常规 15 2 2 2 2 14" xfId="5984"/>
    <cellStyle name="常规 20 2 2 2 2 14" xfId="5985"/>
    <cellStyle name="常规 2 3 2 2 2 2 4 2" xfId="5986"/>
    <cellStyle name="常规 35 2 2 2 2 4 4" xfId="5987"/>
    <cellStyle name="常规 15 2 2 2 2 15" xfId="5988"/>
    <cellStyle name="常规 20 2 2 2 2 15" xfId="5989"/>
    <cellStyle name="常规 2 3 2 2 2 2 4 3" xfId="5990"/>
    <cellStyle name="常规 7 2 12" xfId="5991"/>
    <cellStyle name="常规 15 2 2 2 2 2" xfId="5992"/>
    <cellStyle name="常规 20 2 2 2 2 2" xfId="5993"/>
    <cellStyle name="常规 35 2 4 2 2 3 2 3" xfId="5994"/>
    <cellStyle name="常规 15 2 2 2 2 2 2" xfId="5995"/>
    <cellStyle name="常规 20 2 2 2 2 2 2" xfId="5996"/>
    <cellStyle name="常规 15 2 2 2 2 2 3" xfId="5997"/>
    <cellStyle name="常规 20 2 2 2 2 2 3" xfId="5998"/>
    <cellStyle name="常规 35 4 2 4 2 10" xfId="5999"/>
    <cellStyle name="常规 15 2 2 2 2 3" xfId="6000"/>
    <cellStyle name="常规 20 2 2 2 2 3" xfId="6001"/>
    <cellStyle name="常规 35 2 8 4 4" xfId="6002"/>
    <cellStyle name="常规 16 2 3 2 2 2" xfId="6003"/>
    <cellStyle name="常规 21 2 3 2 2 2" xfId="6004"/>
    <cellStyle name="常规 35 4 2 4 2 11" xfId="6005"/>
    <cellStyle name="常规 15 2 2 2 2 4" xfId="6006"/>
    <cellStyle name="常规 20 2 2 2 2 4" xfId="6007"/>
    <cellStyle name="常规 35 2 8 4 5" xfId="6008"/>
    <cellStyle name="常规 16 2 3 2 2 3" xfId="6009"/>
    <cellStyle name="常规 21 2 3 2 2 3" xfId="6010"/>
    <cellStyle name="常规 35 4 2 4 2 12" xfId="6011"/>
    <cellStyle name="常规 15 2 2 2 2 5" xfId="6012"/>
    <cellStyle name="常规 20 2 2 2 2 5" xfId="6013"/>
    <cellStyle name="常规 35 4 2 4 2 13" xfId="6014"/>
    <cellStyle name="常规 17 2 4 2 2 2" xfId="6015"/>
    <cellStyle name="常规 22 2 4 2 2 2" xfId="6016"/>
    <cellStyle name="常规 15 2 2 2 2 6" xfId="6017"/>
    <cellStyle name="常规 20 2 2 2 2 6" xfId="6018"/>
    <cellStyle name="常规 35 4 2 4 2 14" xfId="6019"/>
    <cellStyle name="常规 17 2 4 2 2 3" xfId="6020"/>
    <cellStyle name="常规 22 2 4 2 2 3" xfId="6021"/>
    <cellStyle name="常规 15 2 2 2 2 7" xfId="6022"/>
    <cellStyle name="常规 20 2 2 2 2 7" xfId="6023"/>
    <cellStyle name="常规 35 2 3 3 2 2 10 3 2" xfId="6024"/>
    <cellStyle name="常规 35 2 2 2 2 2 11 3 3" xfId="6025"/>
    <cellStyle name="常规 18 2 5 2 2 2" xfId="6026"/>
    <cellStyle name="常规 23 2 5 2 2 2" xfId="6027"/>
    <cellStyle name="常规 17 2 4 2 2 4" xfId="6028"/>
    <cellStyle name="常规 22 2 4 2 2 4" xfId="6029"/>
    <cellStyle name="常规 15 2 2 2 2 8" xfId="6030"/>
    <cellStyle name="常规 20 2 2 2 2 8" xfId="6031"/>
    <cellStyle name="常规 35 6 3 15" xfId="6032"/>
    <cellStyle name="常规 15 2 2 2 3" xfId="6033"/>
    <cellStyle name="常规 20 2 2 2 3" xfId="6034"/>
    <cellStyle name="常规 3 2 5 3 2 5" xfId="6035"/>
    <cellStyle name="常规 3 2 2 2 2 2 2 2 3" xfId="6036"/>
    <cellStyle name="常规 16 2 2 4 10" xfId="6037"/>
    <cellStyle name="常规 21 2 2 4 10" xfId="6038"/>
    <cellStyle name="常规 15 2 2 2 4" xfId="6039"/>
    <cellStyle name="常规 20 2 2 2 4" xfId="6040"/>
    <cellStyle name="常规 35 2 5 11 4" xfId="6041"/>
    <cellStyle name="常规 15 3 2 2 8" xfId="6042"/>
    <cellStyle name="常规 20 3 2 2 8" xfId="6043"/>
    <cellStyle name="常规 15 2 2 3" xfId="6044"/>
    <cellStyle name="常规 20 2 2 3" xfId="6045"/>
    <cellStyle name="常规 2 2 2 4 3 2 2" xfId="6046"/>
    <cellStyle name="常规 25 2 4 4 14" xfId="6047"/>
    <cellStyle name="常规 15 2 2 3 2 12" xfId="6048"/>
    <cellStyle name="常规 20 2 2 3 2 12" xfId="6049"/>
    <cellStyle name="常规 3 2 8 2" xfId="6050"/>
    <cellStyle name="常规 25 2 4 4 15" xfId="6051"/>
    <cellStyle name="常规 15 2 2 3 2 13" xfId="6052"/>
    <cellStyle name="常规 20 2 2 3 2 13" xfId="6053"/>
    <cellStyle name="常规 35 2 2 3 3 10 2 3" xfId="6054"/>
    <cellStyle name="常规 18 6 3 2" xfId="6055"/>
    <cellStyle name="常规 23 6 3 2" xfId="6056"/>
    <cellStyle name="常规 2 3 4 2 2 2 10" xfId="6057"/>
    <cellStyle name="常规 3 2 8 3" xfId="6058"/>
    <cellStyle name="常规 15 2 2 3 2 14" xfId="6059"/>
    <cellStyle name="常规 20 2 2 3 2 14" xfId="6060"/>
    <cellStyle name="常规 2 17 2" xfId="6061"/>
    <cellStyle name="常规 2 22 2" xfId="6062"/>
    <cellStyle name="常规 3 3 5 4 2" xfId="6063"/>
    <cellStyle name="常规 35 4 3 2 2 8 2" xfId="6064"/>
    <cellStyle name="常规 18 6 3 3" xfId="6065"/>
    <cellStyle name="常规 23 6 3 3" xfId="6066"/>
    <cellStyle name="常规 2 3 4 2 2 2 11" xfId="6067"/>
    <cellStyle name="常规 3 2 8 4" xfId="6068"/>
    <cellStyle name="常规 15 2 2 3 2 15" xfId="6069"/>
    <cellStyle name="常规 20 2 2 3 2 15" xfId="6070"/>
    <cellStyle name="常规 2 17 3" xfId="6071"/>
    <cellStyle name="常规 2 22 3" xfId="6072"/>
    <cellStyle name="常规 17 2 4 3 2 4" xfId="6073"/>
    <cellStyle name="常规 22 2 4 3 2 4" xfId="6074"/>
    <cellStyle name="常规 15 2 2 3 2 8" xfId="6075"/>
    <cellStyle name="常规 20 2 2 3 2 8" xfId="6076"/>
    <cellStyle name="常规 2 10 4 2 2 4" xfId="6077"/>
    <cellStyle name="常规 17 2 4 3 2 5" xfId="6078"/>
    <cellStyle name="常规 22 2 4 3 2 5" xfId="6079"/>
    <cellStyle name="常规 15 2 2 3 2 9" xfId="6080"/>
    <cellStyle name="常规 20 2 2 3 2 9" xfId="6081"/>
    <cellStyle name="常规 2 10 4 2 2 5" xfId="6082"/>
    <cellStyle name="常规 35 2 5 11 5" xfId="6083"/>
    <cellStyle name="常规 15 3 2 2 9" xfId="6084"/>
    <cellStyle name="常规 20 3 2 2 9" xfId="6085"/>
    <cellStyle name="常规 15 2 2 4" xfId="6086"/>
    <cellStyle name="常规 20 2 2 4" xfId="6087"/>
    <cellStyle name="常规 2 2 2 4 3 2 3" xfId="6088"/>
    <cellStyle name="常规 35 2 4 9 3 2" xfId="6089"/>
    <cellStyle name="常规 15 2 2 4 11" xfId="6090"/>
    <cellStyle name="常规 20 2 2 4 11" xfId="6091"/>
    <cellStyle name="常规 35 2 4 9 3 3" xfId="6092"/>
    <cellStyle name="常规 15 2 2 4 12" xfId="6093"/>
    <cellStyle name="常规 20 2 2 4 12" xfId="6094"/>
    <cellStyle name="常规 15 2 2 4 13" xfId="6095"/>
    <cellStyle name="常规 20 2 2 4 13" xfId="6096"/>
    <cellStyle name="常规 15 2 2 5" xfId="6097"/>
    <cellStyle name="常规 20 2 2 5" xfId="6098"/>
    <cellStyle name="常规 2 2 2 4 3 2 4" xfId="6099"/>
    <cellStyle name="常规 15 2 2 6" xfId="6100"/>
    <cellStyle name="常规 20 2 2 6" xfId="6101"/>
    <cellStyle name="常规 2 2 2 4 3 2 5" xfId="6102"/>
    <cellStyle name="常规 15 2 2 7" xfId="6103"/>
    <cellStyle name="常规 20 2 2 7" xfId="6104"/>
    <cellStyle name="常规 2 2 2 4 3 2 6" xfId="6105"/>
    <cellStyle name="常规 15 2 3" xfId="6106"/>
    <cellStyle name="常规 20 2 3" xfId="6107"/>
    <cellStyle name="常规 15 2 3 2" xfId="6108"/>
    <cellStyle name="常规 20 2 3 2" xfId="6109"/>
    <cellStyle name="常规 15 2 3 2 2" xfId="6110"/>
    <cellStyle name="常规 2 4 2 5 2 13" xfId="6111"/>
    <cellStyle name="常规 20 2 3 2 2" xfId="6112"/>
    <cellStyle name="常规 17 3 4 10" xfId="6113"/>
    <cellStyle name="常规 22 3 4 10" xfId="6114"/>
    <cellStyle name="常规 15 2 3 2 3" xfId="6115"/>
    <cellStyle name="常规 2 4 2 5 2 14" xfId="6116"/>
    <cellStyle name="常规 20 2 3 2 3" xfId="6117"/>
    <cellStyle name="常规 5 20 2" xfId="6118"/>
    <cellStyle name="常规 5 15 2" xfId="6119"/>
    <cellStyle name="常规 17 3 4 11" xfId="6120"/>
    <cellStyle name="常规 22 3 4 11" xfId="6121"/>
    <cellStyle name="常规 15 2 3 2 4" xfId="6122"/>
    <cellStyle name="常规 2 4 2 5 2 15" xfId="6123"/>
    <cellStyle name="常规 20 2 3 2 4" xfId="6124"/>
    <cellStyle name="常规 5 15 3" xfId="6125"/>
    <cellStyle name="常规 17 3 4 12" xfId="6126"/>
    <cellStyle name="常规 22 3 4 12" xfId="6127"/>
    <cellStyle name="常规 15 2 3 2 5" xfId="6128"/>
    <cellStyle name="常规 20 2 3 2 5" xfId="6129"/>
    <cellStyle name="常规 5 15 4" xfId="6130"/>
    <cellStyle name="常规 17 3 4 13" xfId="6131"/>
    <cellStyle name="常规 22 3 4 13" xfId="6132"/>
    <cellStyle name="常规 15 2 3 2 6" xfId="6133"/>
    <cellStyle name="常规 20 2 3 2 6" xfId="6134"/>
    <cellStyle name="常规 15 2 3 3" xfId="6135"/>
    <cellStyle name="常规 20 2 3 3" xfId="6136"/>
    <cellStyle name="常规 2 2 2 4 3 3 2" xfId="6137"/>
    <cellStyle name="常规 15 2 3 4" xfId="6138"/>
    <cellStyle name="常规 20 2 3 4" xfId="6139"/>
    <cellStyle name="常规 15 2 3 5" xfId="6140"/>
    <cellStyle name="常规 20 2 3 5" xfId="6141"/>
    <cellStyle name="常规 15 2 3 6" xfId="6142"/>
    <cellStyle name="常规 20 2 3 6" xfId="6143"/>
    <cellStyle name="常规 35 2 3 5 8 2" xfId="6144"/>
    <cellStyle name="常规 15 2 4" xfId="6145"/>
    <cellStyle name="常规 20 2 4" xfId="6146"/>
    <cellStyle name="常规 2 2 4 2 2 2 2" xfId="6147"/>
    <cellStyle name="常规 15 2 4 2 2 10" xfId="6148"/>
    <cellStyle name="常规 20 2 4 2 2 10" xfId="6149"/>
    <cellStyle name="常规 15 2 4 2 2 11" xfId="6150"/>
    <cellStyle name="常规 20 2 4 2 2 11" xfId="6151"/>
    <cellStyle name="常规 18 2 2 2" xfId="6152"/>
    <cellStyle name="常规 23 2 2 2" xfId="6153"/>
    <cellStyle name="常规 15 2 4 2 2 12" xfId="6154"/>
    <cellStyle name="常规 20 2 4 2 2 12" xfId="6155"/>
    <cellStyle name="常规 35 2 2 3 4 11 2" xfId="6156"/>
    <cellStyle name="常规 18 2 2 3" xfId="6157"/>
    <cellStyle name="常规 23 2 2 3" xfId="6158"/>
    <cellStyle name="常规 2 2 2 7 3 2 2" xfId="6159"/>
    <cellStyle name="常规 35 2 4 3 5 2" xfId="6160"/>
    <cellStyle name="常规 15 2 4 2 2 13" xfId="6161"/>
    <cellStyle name="常规 20 2 4 2 2 13" xfId="6162"/>
    <cellStyle name="常规 35 2 2 3 4 11 3" xfId="6163"/>
    <cellStyle name="常规 18 2 2 4" xfId="6164"/>
    <cellStyle name="常规 23 2 2 4" xfId="6165"/>
    <cellStyle name="常规 2 2 2 7 3 2 3" xfId="6166"/>
    <cellStyle name="常规 35 2 4 3 5 3" xfId="6167"/>
    <cellStyle name="常规 15 2 4 2 2 14" xfId="6168"/>
    <cellStyle name="常规 20 2 4 2 2 14" xfId="6169"/>
    <cellStyle name="常规 35 2 3 2 3 11 2" xfId="6170"/>
    <cellStyle name="常规 18 2 2 5" xfId="6171"/>
    <cellStyle name="常规 23 2 2 5" xfId="6172"/>
    <cellStyle name="常规 2 2 2 7 3 2 4" xfId="6173"/>
    <cellStyle name="常规 35 2 4 3 5 4" xfId="6174"/>
    <cellStyle name="常规 15 2 4 2 2 15" xfId="6175"/>
    <cellStyle name="常规 20 2 4 2 2 15" xfId="6176"/>
    <cellStyle name="常规 35 2 4 4 2 3 2 3" xfId="6177"/>
    <cellStyle name="常规 15 2 4 2 2 2 2" xfId="6178"/>
    <cellStyle name="常规 20 2 4 2 2 2 2" xfId="6179"/>
    <cellStyle name="常规 2 2 2 3 5 2" xfId="6180"/>
    <cellStyle name="常规 15 2 4 2 2 2 3" xfId="6181"/>
    <cellStyle name="常规 20 2 4 2 2 2 3" xfId="6182"/>
    <cellStyle name="常规 2 2 2 3 5 3" xfId="6183"/>
    <cellStyle name="常规 2 2 2 4 5" xfId="6184"/>
    <cellStyle name="常规 3 2 3 2 5 8" xfId="6185"/>
    <cellStyle name="常规 15 2 4 2 3 2" xfId="6186"/>
    <cellStyle name="常规 20 2 4 2 3 2" xfId="6187"/>
    <cellStyle name="常规 15 2 4 2 4" xfId="6188"/>
    <cellStyle name="常规 20 2 4 2 4" xfId="6189"/>
    <cellStyle name="常规 15 2 4 3 2 10" xfId="6190"/>
    <cellStyle name="常规 20 2 4 3 2 10" xfId="6191"/>
    <cellStyle name="常规 35 2 4 9 5" xfId="6192"/>
    <cellStyle name="常规 18 7 2 2" xfId="6193"/>
    <cellStyle name="常规 23 7 2 2" xfId="6194"/>
    <cellStyle name="常规 35 2 3 3 3 2 2 2 3" xfId="6195"/>
    <cellStyle name="常规 15 2 4 3 2 12" xfId="6196"/>
    <cellStyle name="常规 20 2 4 3 2 12" xfId="6197"/>
    <cellStyle name="常规 18 7 2 3" xfId="6198"/>
    <cellStyle name="常规 23 7 2 3" xfId="6199"/>
    <cellStyle name="常规 15 2 4 3 2 13" xfId="6200"/>
    <cellStyle name="常规 20 2 4 3 2 13" xfId="6201"/>
    <cellStyle name="常规 15 2 4 3 2 14" xfId="6202"/>
    <cellStyle name="常规 20 2 4 3 2 14" xfId="6203"/>
    <cellStyle name="常规 15 2 4 3 2 15" xfId="6204"/>
    <cellStyle name="常规 20 2 4 3 2 15" xfId="6205"/>
    <cellStyle name="常规 19 2 2 2 2 11" xfId="6206"/>
    <cellStyle name="常规 24 2 2 2 2 11" xfId="6207"/>
    <cellStyle name="常规 15 2 4 4" xfId="6208"/>
    <cellStyle name="常规 20 2 4 4" xfId="6209"/>
    <cellStyle name="常规 2 2 4 2 2 2 2 4" xfId="6210"/>
    <cellStyle name="常规 35 5 2 2 2 7 4" xfId="6211"/>
    <cellStyle name="常规 3 4 3 3 4 10" xfId="6212"/>
    <cellStyle name="常规 15 2 4 4 11" xfId="6213"/>
    <cellStyle name="常规 20 2 4 4 11" xfId="6214"/>
    <cellStyle name="常规 35 5 2 2 2 7 5" xfId="6215"/>
    <cellStyle name="常规 3 4 3 3 4 11" xfId="6216"/>
    <cellStyle name="常规 15 2 4 4 12" xfId="6217"/>
    <cellStyle name="常规 20 2 4 4 12" xfId="6218"/>
    <cellStyle name="常规 3 4 3 3 4 12" xfId="6219"/>
    <cellStyle name="常规 15 2 4 4 13" xfId="6220"/>
    <cellStyle name="常规 20 2 4 4 13" xfId="6221"/>
    <cellStyle name="常规 3 4 2 4 2 12" xfId="6222"/>
    <cellStyle name="常规 15 2 4 4 6" xfId="6223"/>
    <cellStyle name="常规 20 2 4 4 6" xfId="6224"/>
    <cellStyle name="常规 15 2 4 4 8" xfId="6225"/>
    <cellStyle name="常规 20 2 4 4 8" xfId="6226"/>
    <cellStyle name="常规 35 3 2 2 4 8 2 3" xfId="6227"/>
    <cellStyle name="常规 3 4 2 4 2 14" xfId="6228"/>
    <cellStyle name="常规 3 4 2 4 2 15" xfId="6229"/>
    <cellStyle name="常规 15 2 4 4 9" xfId="6230"/>
    <cellStyle name="常规 20 2 4 4 9" xfId="6231"/>
    <cellStyle name="常规 19 2 2 2 2 12" xfId="6232"/>
    <cellStyle name="常规 24 2 2 2 2 12" xfId="6233"/>
    <cellStyle name="常规 15 2 4 5" xfId="6234"/>
    <cellStyle name="常规 20 2 4 5" xfId="6235"/>
    <cellStyle name="常规 2 2 4 2 2 2 2 5" xfId="6236"/>
    <cellStyle name="常规 19 2 2 2 2 13" xfId="6237"/>
    <cellStyle name="常规 24 2 2 2 2 13" xfId="6238"/>
    <cellStyle name="常规 15 2 4 6" xfId="6239"/>
    <cellStyle name="常规 20 2 4 6" xfId="6240"/>
    <cellStyle name="常规 2 2 4 2 2 2 2 6" xfId="6241"/>
    <cellStyle name="常规 19 2 2 2 2 14" xfId="6242"/>
    <cellStyle name="常规 24 2 2 2 2 14" xfId="6243"/>
    <cellStyle name="常规 15 2 4 7" xfId="6244"/>
    <cellStyle name="常规 20 2 4 7" xfId="6245"/>
    <cellStyle name="常规 2 2 4 2 2 2 2 7" xfId="6246"/>
    <cellStyle name="常规 35 2 3 5 8 3" xfId="6247"/>
    <cellStyle name="常规 15 2 5" xfId="6248"/>
    <cellStyle name="常规 20 2 5" xfId="6249"/>
    <cellStyle name="常规 2 2 4 2 2 2 3" xfId="6250"/>
    <cellStyle name="常规 35 2 2 2 2 2 2 10 5" xfId="6251"/>
    <cellStyle name="常规 18 2 4 7" xfId="6252"/>
    <cellStyle name="常规 23 2 4 7" xfId="6253"/>
    <cellStyle name="常规 15 2 5 10" xfId="6254"/>
    <cellStyle name="常规 20 2 5 10" xfId="6255"/>
    <cellStyle name="常规 15 5 2 2" xfId="6256"/>
    <cellStyle name="常规 20 5 2 2" xfId="6257"/>
    <cellStyle name="常规 15 2 5 11" xfId="6258"/>
    <cellStyle name="常规 20 2 5 11" xfId="6259"/>
    <cellStyle name="常规 15 5 2 3" xfId="6260"/>
    <cellStyle name="常规 20 5 2 3" xfId="6261"/>
    <cellStyle name="常规 15 2 5 12" xfId="6262"/>
    <cellStyle name="常规 20 2 5 12" xfId="6263"/>
    <cellStyle name="常规 15 5 2 4" xfId="6264"/>
    <cellStyle name="常规 20 5 2 4" xfId="6265"/>
    <cellStyle name="常规 15 2 5 13" xfId="6266"/>
    <cellStyle name="常规 20 2 5 13" xfId="6267"/>
    <cellStyle name="常规 15 2 5 14" xfId="6268"/>
    <cellStyle name="常规 20 2 5 14" xfId="6269"/>
    <cellStyle name="常规 15 2 5 15" xfId="6270"/>
    <cellStyle name="常规 20 2 5 15" xfId="6271"/>
    <cellStyle name="常规 18 5 2 2 10" xfId="6272"/>
    <cellStyle name="常规 23 5 2 2 10" xfId="6273"/>
    <cellStyle name="常规 35 2 3 5 8 3 2" xfId="6274"/>
    <cellStyle name="常规 26 2 4 2 2 14" xfId="6275"/>
    <cellStyle name="常规 15 2 5 2" xfId="6276"/>
    <cellStyle name="常规 20 2 5 2" xfId="6277"/>
    <cellStyle name="常规 17 2 4 3" xfId="6278"/>
    <cellStyle name="常规 22 2 4 3" xfId="6279"/>
    <cellStyle name="常规 2 10 4 2" xfId="6280"/>
    <cellStyle name="常规 15 2 5 2 2" xfId="6281"/>
    <cellStyle name="常规 20 2 5 2 2" xfId="6282"/>
    <cellStyle name="常规 17 2 4 4" xfId="6283"/>
    <cellStyle name="常规 22 2 4 4" xfId="6284"/>
    <cellStyle name="常规 2 10 4 3" xfId="6285"/>
    <cellStyle name="常规 15 2 5 2 3" xfId="6286"/>
    <cellStyle name="常规 20 2 5 2 3" xfId="6287"/>
    <cellStyle name="常规 18 5 2 2 11" xfId="6288"/>
    <cellStyle name="常规 23 5 2 2 11" xfId="6289"/>
    <cellStyle name="常规 35 2 3 5 8 3 3" xfId="6290"/>
    <cellStyle name="常规 26 2 4 2 2 15" xfId="6291"/>
    <cellStyle name="常规 15 2 5 3" xfId="6292"/>
    <cellStyle name="常规 20 2 5 3" xfId="6293"/>
    <cellStyle name="常规 18 5 2 2 12" xfId="6294"/>
    <cellStyle name="常规 23 5 2 2 12" xfId="6295"/>
    <cellStyle name="常规 15 2 5 4" xfId="6296"/>
    <cellStyle name="常规 20 2 5 4" xfId="6297"/>
    <cellStyle name="常规 35 3 2 3 10 3 2" xfId="6298"/>
    <cellStyle name="常规 18 5 2 2 13" xfId="6299"/>
    <cellStyle name="常规 23 5 2 2 13" xfId="6300"/>
    <cellStyle name="常规 15 2 5 5" xfId="6301"/>
    <cellStyle name="常规 20 2 5 5" xfId="6302"/>
    <cellStyle name="常规 35 3 2 3 10 3 3" xfId="6303"/>
    <cellStyle name="常规 18 5 2 2 14" xfId="6304"/>
    <cellStyle name="常规 23 5 2 2 14" xfId="6305"/>
    <cellStyle name="常规 15 2 5 6" xfId="6306"/>
    <cellStyle name="常规 20 2 5 6" xfId="6307"/>
    <cellStyle name="常规 35 2 3 5 8 4" xfId="6308"/>
    <cellStyle name="常规 15 2 6" xfId="6309"/>
    <cellStyle name="常规 20 2 6" xfId="6310"/>
    <cellStyle name="常规 35 4 2 3 2 14" xfId="6311"/>
    <cellStyle name="常规 15 2 6 2" xfId="6312"/>
    <cellStyle name="常规 20 2 6 2" xfId="6313"/>
    <cellStyle name="常规 3 2 2 5 2" xfId="6314"/>
    <cellStyle name="常规 17 3 4 3" xfId="6315"/>
    <cellStyle name="常规 22 3 4 3" xfId="6316"/>
    <cellStyle name="常规 2 11 4 2" xfId="6317"/>
    <cellStyle name="常规 15 2 6 2 2" xfId="6318"/>
    <cellStyle name="常规 20 2 6 2 2" xfId="6319"/>
    <cellStyle name="常规 3 2 2 5 3" xfId="6320"/>
    <cellStyle name="常规 17 3 4 4" xfId="6321"/>
    <cellStyle name="常规 22 3 4 4" xfId="6322"/>
    <cellStyle name="常规 2 11 4 3" xfId="6323"/>
    <cellStyle name="常规 15 2 6 2 3" xfId="6324"/>
    <cellStyle name="常规 20 2 6 2 3" xfId="6325"/>
    <cellStyle name="常规 15 2 6 3" xfId="6326"/>
    <cellStyle name="常规 20 2 6 3" xfId="6327"/>
    <cellStyle name="常规 15 2 6 4" xfId="6328"/>
    <cellStyle name="常规 20 2 6 4" xfId="6329"/>
    <cellStyle name="常规 35 2 3 5 8 5" xfId="6330"/>
    <cellStyle name="常规 15 2 7" xfId="6331"/>
    <cellStyle name="常规 20 2 7" xfId="6332"/>
    <cellStyle name="常规 15 2 7 2" xfId="6333"/>
    <cellStyle name="常规 20 2 7 2" xfId="6334"/>
    <cellStyle name="常规 15 2 7 2 2" xfId="6335"/>
    <cellStyle name="常规 20 2 7 2 2" xfId="6336"/>
    <cellStyle name="常规 15 2 7 2 3" xfId="6337"/>
    <cellStyle name="常规 20 2 7 2 3" xfId="6338"/>
    <cellStyle name="常规 15 2 7 3" xfId="6339"/>
    <cellStyle name="常规 20 2 7 3" xfId="6340"/>
    <cellStyle name="常规 15 2 8" xfId="6341"/>
    <cellStyle name="常规 20 2 8" xfId="6342"/>
    <cellStyle name="常规 35 2 4 7 3 3" xfId="6343"/>
    <cellStyle name="常规 19 14" xfId="6344"/>
    <cellStyle name="常规 24 14" xfId="6345"/>
    <cellStyle name="常规 15 2 9 2" xfId="6346"/>
    <cellStyle name="常规 20 2 9 2" xfId="6347"/>
    <cellStyle name="常规 2 3 3 5 2 8" xfId="6348"/>
    <cellStyle name="常规 15 3 2" xfId="6349"/>
    <cellStyle name="常规 20 3 2" xfId="6350"/>
    <cellStyle name="常规 15 3 3 2 7" xfId="6351"/>
    <cellStyle name="常规 20 3 3 2 7" xfId="6352"/>
    <cellStyle name="常规 15 3 2 2" xfId="6353"/>
    <cellStyle name="常规 20 3 2 2" xfId="6354"/>
    <cellStyle name="常规 2 4 3 2 2 2 11" xfId="6355"/>
    <cellStyle name="常规 15 3 2 2 2 2" xfId="6356"/>
    <cellStyle name="常规 2 2 2 4 4 2 5" xfId="6357"/>
    <cellStyle name="常规 20 3 2 2 2 2" xfId="6358"/>
    <cellStyle name="常规 2 4 3 2 2 2 15" xfId="6359"/>
    <cellStyle name="常规 15 3 2 2 2 3" xfId="6360"/>
    <cellStyle name="常规 2 2 2 4 4 2 6" xfId="6361"/>
    <cellStyle name="常规 20 3 2 2 2 3" xfId="6362"/>
    <cellStyle name="常规 15 3 3 2 8" xfId="6363"/>
    <cellStyle name="常规 20 3 3 2 8" xfId="6364"/>
    <cellStyle name="常规 15 3 2 3" xfId="6365"/>
    <cellStyle name="常规 20 3 2 3" xfId="6366"/>
    <cellStyle name="常规 2 4 3 2 2 2 12" xfId="6367"/>
    <cellStyle name="常规 2 2 2 4 4 2 2" xfId="6368"/>
    <cellStyle name="常规 15 3 2 3 2" xfId="6369"/>
    <cellStyle name="常规 20 3 2 3 2" xfId="6370"/>
    <cellStyle name="常规 15 3 2 3 3" xfId="6371"/>
    <cellStyle name="常规 20 3 2 3 3" xfId="6372"/>
    <cellStyle name="常规 15 3 3 2 9" xfId="6373"/>
    <cellStyle name="常规 20 3 3 2 9" xfId="6374"/>
    <cellStyle name="常规 35 2 3 2" xfId="6375"/>
    <cellStyle name="常规 15 3 2 4" xfId="6376"/>
    <cellStyle name="常规 20 3 2 4" xfId="6377"/>
    <cellStyle name="常规 2 4 3 2 2 2 13" xfId="6378"/>
    <cellStyle name="常规 2 2 2 4 4 2 3" xfId="6379"/>
    <cellStyle name="常规 19 2 4 2 2" xfId="6380"/>
    <cellStyle name="常规 24 2 4 2 2" xfId="6381"/>
    <cellStyle name="常规 2 4 3 2 2 2 9" xfId="6382"/>
    <cellStyle name="常规 2 5 3 2 2 15" xfId="6383"/>
    <cellStyle name="常规 15 3 3" xfId="6384"/>
    <cellStyle name="常规 20 3 3" xfId="6385"/>
    <cellStyle name="常规 15 3 3 2 10" xfId="6386"/>
    <cellStyle name="常规 20 3 3 2 10" xfId="6387"/>
    <cellStyle name="常规 3 4 4 2 2 10" xfId="6388"/>
    <cellStyle name="常规 15 3 3 2 11" xfId="6389"/>
    <cellStyle name="常规 20 3 3 2 11" xfId="6390"/>
    <cellStyle name="常规 3 4 4 2 2 11" xfId="6391"/>
    <cellStyle name="常规 15 3 3 2 12" xfId="6392"/>
    <cellStyle name="常规 20 3 3 2 12" xfId="6393"/>
    <cellStyle name="常规 3 4 4 2 2 12" xfId="6394"/>
    <cellStyle name="常规 16 5 2" xfId="6395"/>
    <cellStyle name="常规 21 5 2" xfId="6396"/>
    <cellStyle name="常规 15 3 3 2 13" xfId="6397"/>
    <cellStyle name="常规 20 3 3 2 13" xfId="6398"/>
    <cellStyle name="常规 35 2 5 3 8 3 2" xfId="6399"/>
    <cellStyle name="常规 3 4 4 2 2 13" xfId="6400"/>
    <cellStyle name="常规 16 5 3" xfId="6401"/>
    <cellStyle name="常规 21 5 3" xfId="6402"/>
    <cellStyle name="常规 15 3 3 2 14" xfId="6403"/>
    <cellStyle name="常规 20 3 3 2 14" xfId="6404"/>
    <cellStyle name="常规 35 2 5 3 8 3 3" xfId="6405"/>
    <cellStyle name="常规 3 4 4 2 2 14" xfId="6406"/>
    <cellStyle name="常规 16 5 4" xfId="6407"/>
    <cellStyle name="常规 21 5 4" xfId="6408"/>
    <cellStyle name="常规 15 3 3 2 15" xfId="6409"/>
    <cellStyle name="常规 20 3 3 2 15" xfId="6410"/>
    <cellStyle name="常规 19 2 4 2 2 2 2" xfId="6411"/>
    <cellStyle name="常规 24 2 4 2 2 2 2" xfId="6412"/>
    <cellStyle name="常规 15 3 3 2 2" xfId="6413"/>
    <cellStyle name="常规 20 3 3 2 2" xfId="6414"/>
    <cellStyle name="常规 26 2 7 2 2" xfId="6415"/>
    <cellStyle name="常规 19 2 4 2 2 2 3" xfId="6416"/>
    <cellStyle name="常规 24 2 4 2 2 2 3" xfId="6417"/>
    <cellStyle name="常规 2 4 2 3 3 2 10" xfId="6418"/>
    <cellStyle name="常规 15 3 3 2 3" xfId="6419"/>
    <cellStyle name="常规 20 3 3 2 3" xfId="6420"/>
    <cellStyle name="常规 15 3 3 2 4" xfId="6421"/>
    <cellStyle name="常规 20 3 3 2 4" xfId="6422"/>
    <cellStyle name="常规 15 3 3 2 5" xfId="6423"/>
    <cellStyle name="常规 20 3 3 2 5" xfId="6424"/>
    <cellStyle name="常规 15 3 3 2 6" xfId="6425"/>
    <cellStyle name="常规 20 3 3 2 6" xfId="6426"/>
    <cellStyle name="常规 3 2 3 7 2" xfId="6427"/>
    <cellStyle name="常规 19 2 4 2 3" xfId="6428"/>
    <cellStyle name="常规 24 2 4 2 3" xfId="6429"/>
    <cellStyle name="常规 2 12 6 2" xfId="6430"/>
    <cellStyle name="常规 35 2 3 5 9 2" xfId="6431"/>
    <cellStyle name="常规 15 3 4" xfId="6432"/>
    <cellStyle name="常规 20 3 4" xfId="6433"/>
    <cellStyle name="常规 2 2 4 2 2 3 2" xfId="6434"/>
    <cellStyle name="常规 35 2 2 2 3 2 8 5" xfId="6435"/>
    <cellStyle name="常规 3 2 3 7 2 3" xfId="6436"/>
    <cellStyle name="常规 19 2 4 2 3 3" xfId="6437"/>
    <cellStyle name="常规 24 2 4 2 3 3" xfId="6438"/>
    <cellStyle name="常规 5 8 2 2 2 9" xfId="6439"/>
    <cellStyle name="常规 2 12 6 2 3" xfId="6440"/>
    <cellStyle name="常规 35 2 3 5 9 2 3" xfId="6441"/>
    <cellStyle name="常规 15 3 4 3" xfId="6442"/>
    <cellStyle name="常规 20 3 4 3" xfId="6443"/>
    <cellStyle name="常规 2 2 4 2 2 3 2 3" xfId="6444"/>
    <cellStyle name="常规 15 3 4 4" xfId="6445"/>
    <cellStyle name="常规 20 3 4 4" xfId="6446"/>
    <cellStyle name="常规 2 2 4 2 2 3 2 4" xfId="6447"/>
    <cellStyle name="常规 15 3 4 5" xfId="6448"/>
    <cellStyle name="常规 20 3 4 5" xfId="6449"/>
    <cellStyle name="常规 2 2 4 2 2 3 2 5" xfId="6450"/>
    <cellStyle name="常规 15 3 4 6" xfId="6451"/>
    <cellStyle name="常规 20 3 4 6" xfId="6452"/>
    <cellStyle name="常规 2 2 4 2 2 3 2 6" xfId="6453"/>
    <cellStyle name="常规 15 3 4 7" xfId="6454"/>
    <cellStyle name="常规 20 3 4 7" xfId="6455"/>
    <cellStyle name="常规 2 2 4 2 2 3 2 7" xfId="6456"/>
    <cellStyle name="常规 35 2 3 5 9 3 2" xfId="6457"/>
    <cellStyle name="常规 15 3 5 2" xfId="6458"/>
    <cellStyle name="常规 20 3 5 2" xfId="6459"/>
    <cellStyle name="常规 16 3 3 2 10" xfId="6460"/>
    <cellStyle name="常规 21 3 3 2 10" xfId="6461"/>
    <cellStyle name="常规 35 2 3 5 9 5" xfId="6462"/>
    <cellStyle name="常规 15 3 7" xfId="6463"/>
    <cellStyle name="常规 20 3 7" xfId="6464"/>
    <cellStyle name="常规 2" xfId="6465"/>
    <cellStyle name="常规 15 4 2 2" xfId="6466"/>
    <cellStyle name="常规 20 4 2 2" xfId="6467"/>
    <cellStyle name="常规 3 2 3 6 2 2 15" xfId="6468"/>
    <cellStyle name="常规 15 4 2 2 2" xfId="6469"/>
    <cellStyle name="常规 20 4 2 2 2" xfId="6470"/>
    <cellStyle name="常规 3 2 3 6 2 2 16" xfId="6471"/>
    <cellStyle name="常规 15 4 2 2 3" xfId="6472"/>
    <cellStyle name="常规 20 4 2 2 3" xfId="6473"/>
    <cellStyle name="常规 15 4 2 3" xfId="6474"/>
    <cellStyle name="常规 20 4 2 3" xfId="6475"/>
    <cellStyle name="常规 35 3 2 2 4 12 2" xfId="6476"/>
    <cellStyle name="常规 15 4 2 4" xfId="6477"/>
    <cellStyle name="常规 20 4 2 4" xfId="6478"/>
    <cellStyle name="常规 35 3 2 2 4 12 3" xfId="6479"/>
    <cellStyle name="常规 15 4 2 5" xfId="6480"/>
    <cellStyle name="常规 20 4 2 5" xfId="6481"/>
    <cellStyle name="常规 15 4 2 6" xfId="6482"/>
    <cellStyle name="常规 20 4 2 6" xfId="6483"/>
    <cellStyle name="常规 15 4 2 7" xfId="6484"/>
    <cellStyle name="常规 20 4 2 7" xfId="6485"/>
    <cellStyle name="常规 15 4 2 8" xfId="6486"/>
    <cellStyle name="常规 20 4 2 8" xfId="6487"/>
    <cellStyle name="常规 15 4 2 9" xfId="6488"/>
    <cellStyle name="常规 20 4 2 9" xfId="6489"/>
    <cellStyle name="常规 19 2 4 3 2" xfId="6490"/>
    <cellStyle name="常规 24 2 4 3 2" xfId="6491"/>
    <cellStyle name="常规 35 2 5 3 7 2 2" xfId="6492"/>
    <cellStyle name="常规 15 4 3" xfId="6493"/>
    <cellStyle name="常规 20 4 3" xfId="6494"/>
    <cellStyle name="常规 3 2 3 8 2" xfId="6495"/>
    <cellStyle name="常规 19 2 4 3 3" xfId="6496"/>
    <cellStyle name="常规 24 2 4 3 3" xfId="6497"/>
    <cellStyle name="常规 2 12 7 2" xfId="6498"/>
    <cellStyle name="常规 35 2 3 2 5 10 5" xfId="6499"/>
    <cellStyle name="常规 5 4 3 6" xfId="6500"/>
    <cellStyle name="常规 16 4 2 10" xfId="6501"/>
    <cellStyle name="常规 21 4 2 10" xfId="6502"/>
    <cellStyle name="常规 35 2 5 3 7 2 3" xfId="6503"/>
    <cellStyle name="常规 15 4 4" xfId="6504"/>
    <cellStyle name="常规 20 4 4" xfId="6505"/>
    <cellStyle name="常规 2 2 4 2 2 4 2" xfId="6506"/>
    <cellStyle name="常规 15 4 4 2" xfId="6507"/>
    <cellStyle name="常规 20 4 4 2" xfId="6508"/>
    <cellStyle name="常规 5 4 3 7" xfId="6509"/>
    <cellStyle name="常规 16 4 2 11" xfId="6510"/>
    <cellStyle name="常规 21 4 2 11" xfId="6511"/>
    <cellStyle name="常规 15 4 5" xfId="6512"/>
    <cellStyle name="常规 20 4 5" xfId="6513"/>
    <cellStyle name="常规 2 2 4 2 2 4 3" xfId="6514"/>
    <cellStyle name="常规 5 4 3 8" xfId="6515"/>
    <cellStyle name="常规 16 4 2 12" xfId="6516"/>
    <cellStyle name="常规 21 4 2 12" xfId="6517"/>
    <cellStyle name="常规 15 4 6" xfId="6518"/>
    <cellStyle name="常规 20 4 6" xfId="6519"/>
    <cellStyle name="常规 2 2 4 2 2 4 4" xfId="6520"/>
    <cellStyle name="常规 18 2 4 2 2 2 3" xfId="6521"/>
    <cellStyle name="常规 23 2 4 2 2 2 3" xfId="6522"/>
    <cellStyle name="常规 15 5 2 2 10" xfId="6523"/>
    <cellStyle name="常规 20 5 2 2 10" xfId="6524"/>
    <cellStyle name="常规 15 5 2 2 2" xfId="6525"/>
    <cellStyle name="常规 20 5 2 2 2" xfId="6526"/>
    <cellStyle name="常规 15 5 2 2 2 2" xfId="6527"/>
    <cellStyle name="常规 20 5 2 2 2 2" xfId="6528"/>
    <cellStyle name="常规 26 2 2 3" xfId="6529"/>
    <cellStyle name="常规 31 2 2 3" xfId="6530"/>
    <cellStyle name="常规 15 5 2 2 2 3" xfId="6531"/>
    <cellStyle name="常规 20 5 2 2 2 3" xfId="6532"/>
    <cellStyle name="常规 26 2 2 4" xfId="6533"/>
    <cellStyle name="常规 31 2 2 4" xfId="6534"/>
    <cellStyle name="常规 15 5 2 2 3" xfId="6535"/>
    <cellStyle name="常规 20 5 2 2 3" xfId="6536"/>
    <cellStyle name="常规 15 5 2 2 4" xfId="6537"/>
    <cellStyle name="常规 20 5 2 2 4" xfId="6538"/>
    <cellStyle name="常规 15 5 2 2 5" xfId="6539"/>
    <cellStyle name="常规 20 5 2 2 5" xfId="6540"/>
    <cellStyle name="常规 35 5 3 9 2 2" xfId="6541"/>
    <cellStyle name="常规 35 2 3 3 2 7 2 2" xfId="6542"/>
    <cellStyle name="常规 15 5 2 2 6" xfId="6543"/>
    <cellStyle name="常规 20 5 2 2 6" xfId="6544"/>
    <cellStyle name="常规 17 2 2 2" xfId="6545"/>
    <cellStyle name="常规 22 2 2 2" xfId="6546"/>
    <cellStyle name="常规 35 5 3 9 2 3" xfId="6547"/>
    <cellStyle name="常规 35 2 3 3 2 7 2 3" xfId="6548"/>
    <cellStyle name="常规 15 5 2 2 7" xfId="6549"/>
    <cellStyle name="常规 20 5 2 2 7" xfId="6550"/>
    <cellStyle name="常规 17 2 2 3" xfId="6551"/>
    <cellStyle name="常规 22 2 2 3" xfId="6552"/>
    <cellStyle name="常规 2 2 2 6 3 2 2" xfId="6553"/>
    <cellStyle name="常规 2 10 2 2" xfId="6554"/>
    <cellStyle name="常规 15 5 2 2 8" xfId="6555"/>
    <cellStyle name="常规 20 5 2 2 8" xfId="6556"/>
    <cellStyle name="常规 3 6 2 3" xfId="6557"/>
    <cellStyle name="常规 18 3 3 2 10" xfId="6558"/>
    <cellStyle name="常规 23 3 3 2 10" xfId="6559"/>
    <cellStyle name="常规 15 5 2 3 2" xfId="6560"/>
    <cellStyle name="常规 20 5 2 3 2" xfId="6561"/>
    <cellStyle name="常规 3 6 2 4" xfId="6562"/>
    <cellStyle name="常规 18 3 3 2 11" xfId="6563"/>
    <cellStyle name="常规 23 3 3 2 11" xfId="6564"/>
    <cellStyle name="常规 15 5 2 3 3" xfId="6565"/>
    <cellStyle name="常规 20 5 2 3 3" xfId="6566"/>
    <cellStyle name="常规 35 2 4 2 3 2 4 2 3" xfId="6567"/>
    <cellStyle name="常规 19 2 4 4 2" xfId="6568"/>
    <cellStyle name="常规 24 2 4 4 2" xfId="6569"/>
    <cellStyle name="常规 35 2 5 3 7 3 2" xfId="6570"/>
    <cellStyle name="常规 15 5 3" xfId="6571"/>
    <cellStyle name="常规 20 5 3" xfId="6572"/>
    <cellStyle name="常规 2 10 2 3 2 6" xfId="6573"/>
    <cellStyle name="常规 18 2 5 8" xfId="6574"/>
    <cellStyle name="常规 23 2 5 8" xfId="6575"/>
    <cellStyle name="常规 3 10" xfId="6576"/>
    <cellStyle name="常规 15 5 3 2" xfId="6577"/>
    <cellStyle name="常规 20 5 3 2" xfId="6578"/>
    <cellStyle name="常规 3 10 10" xfId="6579"/>
    <cellStyle name="常规 15 5 3 2 10" xfId="6580"/>
    <cellStyle name="常规 20 5 3 2 10" xfId="6581"/>
    <cellStyle name="常规 3 2 5 8 2" xfId="6582"/>
    <cellStyle name="常规 19 2 6 3 3" xfId="6583"/>
    <cellStyle name="常规 24 2 6 3 3" xfId="6584"/>
    <cellStyle name="常规 2 14 7 2" xfId="6585"/>
    <cellStyle name="常规 35 2 5 3 9 2 3" xfId="6586"/>
    <cellStyle name="常规 17 4 4" xfId="6587"/>
    <cellStyle name="常规 22 4 4" xfId="6588"/>
    <cellStyle name="常规 2 2 2 2 4 2 2 4" xfId="6589"/>
    <cellStyle name="常规 3 10 13" xfId="6590"/>
    <cellStyle name="常规 15 5 3 2 13" xfId="6591"/>
    <cellStyle name="常规 20 5 3 2 13" xfId="6592"/>
    <cellStyle name="常规 17 4 5" xfId="6593"/>
    <cellStyle name="常规 22 4 5" xfId="6594"/>
    <cellStyle name="常规 2 2 2 2 4 2 2 5" xfId="6595"/>
    <cellStyle name="常规 3 10 14" xfId="6596"/>
    <cellStyle name="常规 15 5 3 2 14" xfId="6597"/>
    <cellStyle name="常规 20 5 3 2 14" xfId="6598"/>
    <cellStyle name="常规 19 2 4 2" xfId="6599"/>
    <cellStyle name="常规 24 2 4 2" xfId="6600"/>
    <cellStyle name="常规 17 4 6" xfId="6601"/>
    <cellStyle name="常规 22 4 6" xfId="6602"/>
    <cellStyle name="常规 2 2 2 2 4 2 2 6" xfId="6603"/>
    <cellStyle name="常规 3 10 15" xfId="6604"/>
    <cellStyle name="常规 15 5 3 2 15" xfId="6605"/>
    <cellStyle name="常规 20 5 3 2 15" xfId="6606"/>
    <cellStyle name="常规 2 4 2 2 2 3 2 14" xfId="6607"/>
    <cellStyle name="常规 3 10 2" xfId="6608"/>
    <cellStyle name="常规 15 5 3 2 2" xfId="6609"/>
    <cellStyle name="常规 20 5 3 2 2" xfId="6610"/>
    <cellStyle name="常规 2 4 2 2 2 3 2 15" xfId="6611"/>
    <cellStyle name="常规 3 10 3" xfId="6612"/>
    <cellStyle name="常规 15 5 3 2 3" xfId="6613"/>
    <cellStyle name="常规 20 5 3 2 3" xfId="6614"/>
    <cellStyle name="常规 18 5 3 2 10" xfId="6615"/>
    <cellStyle name="常规 23 5 3 2 10" xfId="6616"/>
    <cellStyle name="常规 2 3 2 2 4 3" xfId="6617"/>
    <cellStyle name="常规 2 17 3 2 5" xfId="6618"/>
    <cellStyle name="常规 2 22 3 2 5" xfId="6619"/>
    <cellStyle name="常规 3 10 4" xfId="6620"/>
    <cellStyle name="常规 15 5 3 2 4" xfId="6621"/>
    <cellStyle name="常规 20 5 3 2 4" xfId="6622"/>
    <cellStyle name="常规 18 5 3 2 11" xfId="6623"/>
    <cellStyle name="常规 23 5 3 2 11" xfId="6624"/>
    <cellStyle name="常规 2 17 3 2 6" xfId="6625"/>
    <cellStyle name="常规 2 22 3 2 6" xfId="6626"/>
    <cellStyle name="常规 3 10 5" xfId="6627"/>
    <cellStyle name="常规 15 5 3 2 5" xfId="6628"/>
    <cellStyle name="常规 20 5 3 2 5" xfId="6629"/>
    <cellStyle name="常规 18 5 3 2 15" xfId="6630"/>
    <cellStyle name="常规 23 5 3 2 15" xfId="6631"/>
    <cellStyle name="常规 3 2 2 3 3" xfId="6632"/>
    <cellStyle name="常规 3 3 3 2 4 6" xfId="6633"/>
    <cellStyle name="常规 17 3 2 4" xfId="6634"/>
    <cellStyle name="常规 22 3 2 4" xfId="6635"/>
    <cellStyle name="常规 2 11 2 3" xfId="6636"/>
    <cellStyle name="常规 3 10 9" xfId="6637"/>
    <cellStyle name="常规 15 5 3 2 9" xfId="6638"/>
    <cellStyle name="常规 20 5 3 2 9" xfId="6639"/>
    <cellStyle name="常规 2 10 2 3 2 7" xfId="6640"/>
    <cellStyle name="常规 18 2 5 9" xfId="6641"/>
    <cellStyle name="常规 23 2 5 9" xfId="6642"/>
    <cellStyle name="常规 3 11" xfId="6643"/>
    <cellStyle name="常规 15 5 3 3" xfId="6644"/>
    <cellStyle name="常规 20 5 3 3" xfId="6645"/>
    <cellStyle name="常规 3 2 3 9 2" xfId="6646"/>
    <cellStyle name="常规 19 2 4 4 3" xfId="6647"/>
    <cellStyle name="常规 24 2 4 4 3" xfId="6648"/>
    <cellStyle name="常规 2 12 8 2" xfId="6649"/>
    <cellStyle name="常规 35 2 5 3 7 3 3" xfId="6650"/>
    <cellStyle name="常规 15 5 4" xfId="6651"/>
    <cellStyle name="常规 20 5 4" xfId="6652"/>
    <cellStyle name="常规 27 2 4 5" xfId="6653"/>
    <cellStyle name="常规 15 5 4 10" xfId="6654"/>
    <cellStyle name="常规 20 5 4 10" xfId="6655"/>
    <cellStyle name="常规 27 2 4 6" xfId="6656"/>
    <cellStyle name="常规 15 5 4 11" xfId="6657"/>
    <cellStyle name="常规 20 5 4 11" xfId="6658"/>
    <cellStyle name="常规 27 2 4 2 2 3" xfId="6659"/>
    <cellStyle name="常规 25 2 2 2 2 7" xfId="6660"/>
    <cellStyle name="常规 16 2 3 4 2" xfId="6661"/>
    <cellStyle name="常规 21 2 3 4 2" xfId="6662"/>
    <cellStyle name="常规 3 9 2" xfId="6663"/>
    <cellStyle name="常规 27 2 4 7" xfId="6664"/>
    <cellStyle name="常规 15 5 4 12" xfId="6665"/>
    <cellStyle name="常规 20 5 4 12" xfId="6666"/>
    <cellStyle name="常规 35 3 2 9 5" xfId="6667"/>
    <cellStyle name="常规 25 2 6" xfId="6668"/>
    <cellStyle name="常规 19 5 2 2" xfId="6669"/>
    <cellStyle name="常规 24 5 2 2" xfId="6670"/>
    <cellStyle name="常规 3 9 3" xfId="6671"/>
    <cellStyle name="常规 5 6 2 3 2 3 2" xfId="6672"/>
    <cellStyle name="常规 15 5 4 13" xfId="6673"/>
    <cellStyle name="常规 20 5 4 13" xfId="6674"/>
    <cellStyle name="常规 25 2 8" xfId="6675"/>
    <cellStyle name="常规 19 5 2 4" xfId="6676"/>
    <cellStyle name="常规 24 5 2 4" xfId="6677"/>
    <cellStyle name="常规 3 9 5" xfId="6678"/>
    <cellStyle name="常规 15 5 4 15" xfId="6679"/>
    <cellStyle name="常规 20 5 4 15" xfId="6680"/>
    <cellStyle name="常规 19 3 2 2 8" xfId="6681"/>
    <cellStyle name="常规 24 3 2 2 8" xfId="6682"/>
    <cellStyle name="常规 27 2 11" xfId="6683"/>
    <cellStyle name="常规 32 2 11" xfId="6684"/>
    <cellStyle name="常规 15 5 4 2" xfId="6685"/>
    <cellStyle name="常规 20 5 4 2" xfId="6686"/>
    <cellStyle name="常规 19 3 2 2 9" xfId="6687"/>
    <cellStyle name="常规 24 3 2 2 9" xfId="6688"/>
    <cellStyle name="常规 27 2 12" xfId="6689"/>
    <cellStyle name="常规 32 2 12" xfId="6690"/>
    <cellStyle name="常规 15 5 4 3" xfId="6691"/>
    <cellStyle name="常规 20 5 4 3" xfId="6692"/>
    <cellStyle name="常规 32 2 13" xfId="6693"/>
    <cellStyle name="常规 15 5 4 4" xfId="6694"/>
    <cellStyle name="常规 20 5 4 4" xfId="6695"/>
    <cellStyle name="常规 32 2 14" xfId="6696"/>
    <cellStyle name="常规 15 5 4 5" xfId="6697"/>
    <cellStyle name="常规 20 5 4 5" xfId="6698"/>
    <cellStyle name="常规 18 11 2" xfId="6699"/>
    <cellStyle name="常规 23 11 2" xfId="6700"/>
    <cellStyle name="常规 2 2 6 4 3 2 6" xfId="6701"/>
    <cellStyle name="常规 32 2 15" xfId="6702"/>
    <cellStyle name="常规 15 5 4 6" xfId="6703"/>
    <cellStyle name="常规 20 5 4 6" xfId="6704"/>
    <cellStyle name="常规 15 5 4 7" xfId="6705"/>
    <cellStyle name="常规 20 5 4 7" xfId="6706"/>
    <cellStyle name="常规 19 2 4 4 4" xfId="6707"/>
    <cellStyle name="常规 24 2 4 4 4" xfId="6708"/>
    <cellStyle name="常规 2 12 8 3" xfId="6709"/>
    <cellStyle name="常规 15 5 5" xfId="6710"/>
    <cellStyle name="常规 20 5 5" xfId="6711"/>
    <cellStyle name="常规 15 5 5 2" xfId="6712"/>
    <cellStyle name="常规 20 5 5 2" xfId="6713"/>
    <cellStyle name="常规 3 2 7 4 3 2" xfId="6714"/>
    <cellStyle name="常规 19 2 4 4 5" xfId="6715"/>
    <cellStyle name="常规 24 2 4 4 5" xfId="6716"/>
    <cellStyle name="常规 2 16 3 3 2" xfId="6717"/>
    <cellStyle name="常规 2 21 3 3 2" xfId="6718"/>
    <cellStyle name="常规 2 12 8 4" xfId="6719"/>
    <cellStyle name="常规 16 2 2 2 2 2" xfId="6720"/>
    <cellStyle name="常规 21 2 2 2 2 2" xfId="6721"/>
    <cellStyle name="常规 15 5 6" xfId="6722"/>
    <cellStyle name="常规 20 5 6" xfId="6723"/>
    <cellStyle name="常规 19 2 4 4 6" xfId="6724"/>
    <cellStyle name="常规 24 2 4 4 6" xfId="6725"/>
    <cellStyle name="常规 16 2 2 2 2 3" xfId="6726"/>
    <cellStyle name="常规 21 2 2 2 2 3" xfId="6727"/>
    <cellStyle name="常规 15 5 7" xfId="6728"/>
    <cellStyle name="常规 20 5 7" xfId="6729"/>
    <cellStyle name="常规 19 5 3 2 5" xfId="6730"/>
    <cellStyle name="常规 24 5 3 2 5" xfId="6731"/>
    <cellStyle name="常规 15 6 10" xfId="6732"/>
    <cellStyle name="常规 20 6 10" xfId="6733"/>
    <cellStyle name="常规 35 3 2 3 13 2" xfId="6734"/>
    <cellStyle name="常规 15 6 11" xfId="6735"/>
    <cellStyle name="常规 20 6 11" xfId="6736"/>
    <cellStyle name="常规 35 2 6 11 2 2" xfId="6737"/>
    <cellStyle name="常规 19 5 3 2 6" xfId="6738"/>
    <cellStyle name="常规 24 5 3 2 6" xfId="6739"/>
    <cellStyle name="常规 35 3 2 3 13 3" xfId="6740"/>
    <cellStyle name="常规 15 6 12" xfId="6741"/>
    <cellStyle name="常规 20 6 12" xfId="6742"/>
    <cellStyle name="常规 35 2 6 11 2 3" xfId="6743"/>
    <cellStyle name="常规 19 5 3 2 7" xfId="6744"/>
    <cellStyle name="常规 24 5 3 2 7" xfId="6745"/>
    <cellStyle name="常规 19 5 3 2 8" xfId="6746"/>
    <cellStyle name="常规 24 5 3 2 8" xfId="6747"/>
    <cellStyle name="常规 15 6 13" xfId="6748"/>
    <cellStyle name="常规 20 6 13" xfId="6749"/>
    <cellStyle name="常规 19 5 3 2 9" xfId="6750"/>
    <cellStyle name="常规 24 5 3 2 9" xfId="6751"/>
    <cellStyle name="常规 15 6 14" xfId="6752"/>
    <cellStyle name="常规 20 6 14" xfId="6753"/>
    <cellStyle name="常规 15 6 15" xfId="6754"/>
    <cellStyle name="常规 20 6 15" xfId="6755"/>
    <cellStyle name="常规 15 6 2" xfId="6756"/>
    <cellStyle name="常规 20 6 2" xfId="6757"/>
    <cellStyle name="常规 3 2 4 2 2 4 3" xfId="6758"/>
    <cellStyle name="常规 18 3 4 8" xfId="6759"/>
    <cellStyle name="常规 23 3 4 8" xfId="6760"/>
    <cellStyle name="常规 15 6 2 2" xfId="6761"/>
    <cellStyle name="常规 20 6 2 2" xfId="6762"/>
    <cellStyle name="常规 35 5 11 3" xfId="6763"/>
    <cellStyle name="常规 15 6 2 2 2" xfId="6764"/>
    <cellStyle name="常规 20 6 2 2 2" xfId="6765"/>
    <cellStyle name="常规 35 5 11 4" xfId="6766"/>
    <cellStyle name="常规 15 6 2 2 3" xfId="6767"/>
    <cellStyle name="常规 20 6 2 2 3" xfId="6768"/>
    <cellStyle name="常规 3 2 4 2 2 4 4" xfId="6769"/>
    <cellStyle name="常规 18 3 4 9" xfId="6770"/>
    <cellStyle name="常规 23 3 4 9" xfId="6771"/>
    <cellStyle name="常规 15 6 2 3" xfId="6772"/>
    <cellStyle name="常规 20 6 2 3" xfId="6773"/>
    <cellStyle name="常规 35 2 4 2 3 2 4 3 3" xfId="6774"/>
    <cellStyle name="常规 19 2 4 5 2" xfId="6775"/>
    <cellStyle name="常规 24 2 4 5 2" xfId="6776"/>
    <cellStyle name="常规 15 6 3" xfId="6777"/>
    <cellStyle name="常规 20 6 3" xfId="6778"/>
    <cellStyle name="常规 15 6 3 2" xfId="6779"/>
    <cellStyle name="常规 20 6 3 2" xfId="6780"/>
    <cellStyle name="常规 15 6 3 3" xfId="6781"/>
    <cellStyle name="常规 20 6 3 3" xfId="6782"/>
    <cellStyle name="常规 15 6 4" xfId="6783"/>
    <cellStyle name="常规 20 6 4" xfId="6784"/>
    <cellStyle name="常规 15 6 5" xfId="6785"/>
    <cellStyle name="常规 20 6 5" xfId="6786"/>
    <cellStyle name="常规 16 2 2 2 3 2" xfId="6787"/>
    <cellStyle name="常规 21 2 2 2 3 2" xfId="6788"/>
    <cellStyle name="常规 15 6 6" xfId="6789"/>
    <cellStyle name="常规 20 6 6" xfId="6790"/>
    <cellStyle name="常规 16 2 2 2 3 3" xfId="6791"/>
    <cellStyle name="常规 21 2 2 2 3 3" xfId="6792"/>
    <cellStyle name="常规 15 6 7" xfId="6793"/>
    <cellStyle name="常规 20 6 7" xfId="6794"/>
    <cellStyle name="常规 15 6 8" xfId="6795"/>
    <cellStyle name="常规 20 6 8" xfId="6796"/>
    <cellStyle name="常规 15 6 9" xfId="6797"/>
    <cellStyle name="常规 20 6 9" xfId="6798"/>
    <cellStyle name="常规 15 7 2 2" xfId="6799"/>
    <cellStyle name="常规 20 7 2 2" xfId="6800"/>
    <cellStyle name="常规 15 7 2 2 2" xfId="6801"/>
    <cellStyle name="常规 20 7 2 2 2" xfId="6802"/>
    <cellStyle name="常规 17 2 2" xfId="6803"/>
    <cellStyle name="常规 22 2 2" xfId="6804"/>
    <cellStyle name="常规 2 4 3 4 2 9" xfId="6805"/>
    <cellStyle name="常规 35 9 9 2" xfId="6806"/>
    <cellStyle name="常规 2 2 2 3 6 10" xfId="6807"/>
    <cellStyle name="常规 15 7 2 2 3" xfId="6808"/>
    <cellStyle name="常规 20 7 2 2 3" xfId="6809"/>
    <cellStyle name="常规 35 2 2 2 5 2 3 2" xfId="6810"/>
    <cellStyle name="常规 15 7 2 3" xfId="6811"/>
    <cellStyle name="常规 20 7 2 3" xfId="6812"/>
    <cellStyle name="常规 15 7 3" xfId="6813"/>
    <cellStyle name="常规 20 7 3" xfId="6814"/>
    <cellStyle name="常规 15 7 3 2" xfId="6815"/>
    <cellStyle name="常规 20 7 3 2" xfId="6816"/>
    <cellStyle name="常规 15 7 3 3" xfId="6817"/>
    <cellStyle name="常规 20 7 3 3" xfId="6818"/>
    <cellStyle name="常规 15 7 4" xfId="6819"/>
    <cellStyle name="常规 20 7 4" xfId="6820"/>
    <cellStyle name="常规 35 2 6 9 5" xfId="6821"/>
    <cellStyle name="常规 18 9 2 2" xfId="6822"/>
    <cellStyle name="常规 23 9 2 2" xfId="6823"/>
    <cellStyle name="常规 2 17 4 2 2 4" xfId="6824"/>
    <cellStyle name="常规 2 22 4 2 2 4" xfId="6825"/>
    <cellStyle name="常规 15 8" xfId="6826"/>
    <cellStyle name="常规 20 8" xfId="6827"/>
    <cellStyle name="常规 16 2 2 3 2 13" xfId="6828"/>
    <cellStyle name="常规 21 2 2 3 2 13" xfId="6829"/>
    <cellStyle name="常规 28 5 4 9" xfId="6830"/>
    <cellStyle name="常规 15 8 2" xfId="6831"/>
    <cellStyle name="常规 20 8 2" xfId="6832"/>
    <cellStyle name="常规 18 5 4 8" xfId="6833"/>
    <cellStyle name="常规 23 5 4 8" xfId="6834"/>
    <cellStyle name="常规 15 8 2 2" xfId="6835"/>
    <cellStyle name="常规 20 8 2 2" xfId="6836"/>
    <cellStyle name="常规 2 4 3 2 3 2 11" xfId="6837"/>
    <cellStyle name="常规 18 5 4 9" xfId="6838"/>
    <cellStyle name="常规 23 5 4 9" xfId="6839"/>
    <cellStyle name="常规 18 4 2 2 2" xfId="6840"/>
    <cellStyle name="常规 23 4 2 2 2" xfId="6841"/>
    <cellStyle name="常规 35 2 2 2 5 3 3 2" xfId="6842"/>
    <cellStyle name="常规 15 8 2 3" xfId="6843"/>
    <cellStyle name="常规 20 8 2 3" xfId="6844"/>
    <cellStyle name="常规 2 4 3 2 3 2 12" xfId="6845"/>
    <cellStyle name="常规 16 2 2 3 2 14" xfId="6846"/>
    <cellStyle name="常规 21 2 2 3 2 14" xfId="6847"/>
    <cellStyle name="常规 15 8 3" xfId="6848"/>
    <cellStyle name="常规 20 8 3" xfId="6849"/>
    <cellStyle name="常规 35 2 3 5 10" xfId="6850"/>
    <cellStyle name="常规 18 9 2 3" xfId="6851"/>
    <cellStyle name="常规 23 9 2 3" xfId="6852"/>
    <cellStyle name="常规 2 17 4 2 2 5" xfId="6853"/>
    <cellStyle name="常规 2 22 4 2 2 5" xfId="6854"/>
    <cellStyle name="常规 15 9" xfId="6855"/>
    <cellStyle name="常规 20 9" xfId="6856"/>
    <cellStyle name="常规 15 9 2 2" xfId="6857"/>
    <cellStyle name="常规 20 9 2 2" xfId="6858"/>
    <cellStyle name="常规 35 2 2 2 5 4 3 2" xfId="6859"/>
    <cellStyle name="常规 15 9 2 3" xfId="6860"/>
    <cellStyle name="常规 20 9 2 3" xfId="6861"/>
    <cellStyle name="常规 35 2 2 4 2 6" xfId="6862"/>
    <cellStyle name="常规 16 10" xfId="6863"/>
    <cellStyle name="常规 21 10" xfId="6864"/>
    <cellStyle name="常规 35 2 2 4 2 7" xfId="6865"/>
    <cellStyle name="常规 16 11" xfId="6866"/>
    <cellStyle name="常规 21 11" xfId="6867"/>
    <cellStyle name="常规 35 2 2 4 2 8" xfId="6868"/>
    <cellStyle name="常规 16 12" xfId="6869"/>
    <cellStyle name="常规 21 12" xfId="6870"/>
    <cellStyle name="常规 16 2 2" xfId="6871"/>
    <cellStyle name="常规 21 2 2" xfId="6872"/>
    <cellStyle name="常规 2 4 3 3 2 9" xfId="6873"/>
    <cellStyle name="常规 16 2 2 2" xfId="6874"/>
    <cellStyle name="常规 21 2 2 2" xfId="6875"/>
    <cellStyle name="常规 16 2 2 2 2" xfId="6876"/>
    <cellStyle name="常规 21 2 2 2 2" xfId="6877"/>
    <cellStyle name="常规 35 2 2 3 4 8 2 3" xfId="6878"/>
    <cellStyle name="常规 16 2 2 2 2 10" xfId="6879"/>
    <cellStyle name="常规 21 2 2 2 2 10" xfId="6880"/>
    <cellStyle name="常规 16 2 2 2 2 11" xfId="6881"/>
    <cellStyle name="常规 21 2 2 2 2 11" xfId="6882"/>
    <cellStyle name="常规 16 2 2 2 2 12" xfId="6883"/>
    <cellStyle name="常规 21 2 2 2 2 12" xfId="6884"/>
    <cellStyle name="常规 35 3 2 5 4 5" xfId="6885"/>
    <cellStyle name="常规 16 2 2 2 2 2 2" xfId="6886"/>
    <cellStyle name="常规 21 2 2 2 2 2 2" xfId="6887"/>
    <cellStyle name="常规 35 3 2 2 12 2" xfId="6888"/>
    <cellStyle name="常规 16 2 2 2 2 2 3" xfId="6889"/>
    <cellStyle name="常规 21 2 2 2 2 2 3" xfId="6890"/>
    <cellStyle name="常规 19 2 4 4 7" xfId="6891"/>
    <cellStyle name="常规 24 2 4 4 7" xfId="6892"/>
    <cellStyle name="常规 17 2 3 2 2 2" xfId="6893"/>
    <cellStyle name="常规 22 2 3 2 2 2" xfId="6894"/>
    <cellStyle name="常规 2 2 16" xfId="6895"/>
    <cellStyle name="常规 2 2 21" xfId="6896"/>
    <cellStyle name="常规 16 2 2 2 2 4" xfId="6897"/>
    <cellStyle name="常规 21 2 2 2 2 4" xfId="6898"/>
    <cellStyle name="常规 19 2 4 4 8" xfId="6899"/>
    <cellStyle name="常规 24 2 4 4 8" xfId="6900"/>
    <cellStyle name="常规 2 6 4 2 2" xfId="6901"/>
    <cellStyle name="常规 17 2 3 2 2 3" xfId="6902"/>
    <cellStyle name="常规 22 2 3 2 2 3" xfId="6903"/>
    <cellStyle name="常规 2 2 17" xfId="6904"/>
    <cellStyle name="常规 2 2 22" xfId="6905"/>
    <cellStyle name="常规 16 2 2 2 2 5" xfId="6906"/>
    <cellStyle name="常规 21 2 2 2 2 5" xfId="6907"/>
    <cellStyle name="常规 19 2 4 4 9" xfId="6908"/>
    <cellStyle name="常规 24 2 4 4 9" xfId="6909"/>
    <cellStyle name="常规 2 6 4 2 3" xfId="6910"/>
    <cellStyle name="常规 18 2 4 2 2 2" xfId="6911"/>
    <cellStyle name="常规 23 2 4 2 2 2" xfId="6912"/>
    <cellStyle name="常规 16 2 2 2 2 6" xfId="6913"/>
    <cellStyle name="常规 21 2 2 2 2 6" xfId="6914"/>
    <cellStyle name="常规 35 2 2 2 4 2 7 5" xfId="6915"/>
    <cellStyle name="常规 19 2 5 2 2 3" xfId="6916"/>
    <cellStyle name="常规 24 2 5 2 2 3" xfId="6917"/>
    <cellStyle name="常规 18 2 4 2 2 5" xfId="6918"/>
    <cellStyle name="常规 23 2 4 2 2 5" xfId="6919"/>
    <cellStyle name="常规 16 2 2 2 2 9" xfId="6920"/>
    <cellStyle name="常规 21 2 2 2 2 9" xfId="6921"/>
    <cellStyle name="常规 3 3 2 2 5 5" xfId="6922"/>
    <cellStyle name="常规 16 3 3 3" xfId="6923"/>
    <cellStyle name="常规 21 3 3 3" xfId="6924"/>
    <cellStyle name="常规 2 2 2 5 4 3 2" xfId="6925"/>
    <cellStyle name="常规 16 2 2 2 3" xfId="6926"/>
    <cellStyle name="常规 21 2 2 2 3" xfId="6927"/>
    <cellStyle name="常规 16 2 2 2 4" xfId="6928"/>
    <cellStyle name="常规 21 2 2 2 4" xfId="6929"/>
    <cellStyle name="常规 16 2 2 3" xfId="6930"/>
    <cellStyle name="常规 21 2 2 3" xfId="6931"/>
    <cellStyle name="常规 2 2 2 5 3 2 2" xfId="6932"/>
    <cellStyle name="常规 16 2 2 3 2" xfId="6933"/>
    <cellStyle name="常规 21 2 2 3 2" xfId="6934"/>
    <cellStyle name="常规 16 2 2 3 2 10" xfId="6935"/>
    <cellStyle name="常规 21 2 2 3 2 10" xfId="6936"/>
    <cellStyle name="常规 16 2 2 3 2 11" xfId="6937"/>
    <cellStyle name="常规 21 2 2 3 2 11" xfId="6938"/>
    <cellStyle name="常规 16 2 2 3 2 12" xfId="6939"/>
    <cellStyle name="常规 21 2 2 3 2 12" xfId="6940"/>
    <cellStyle name="常规 35 2 4 2 2 4 2 2" xfId="6941"/>
    <cellStyle name="常规 16 2 2 3 2 15" xfId="6942"/>
    <cellStyle name="常规 21 2 2 3 2 15" xfId="6943"/>
    <cellStyle name="常规 16 5 6" xfId="6944"/>
    <cellStyle name="常规 21 5 6" xfId="6945"/>
    <cellStyle name="常规 16 2 2 3 2 2" xfId="6946"/>
    <cellStyle name="常规 21 2 2 3 2 2" xfId="6947"/>
    <cellStyle name="常规 16 5 7" xfId="6948"/>
    <cellStyle name="常规 21 5 7" xfId="6949"/>
    <cellStyle name="常规 35 2 2 2 4 2 10 2" xfId="6950"/>
    <cellStyle name="常规 16 2 2 3 2 3" xfId="6951"/>
    <cellStyle name="常规 21 2 2 3 2 3" xfId="6952"/>
    <cellStyle name="常规 35 2 2 2 4 2 10 3" xfId="6953"/>
    <cellStyle name="常规 16 2 2 3 2 4" xfId="6954"/>
    <cellStyle name="常规 21 2 2 3 2 4" xfId="6955"/>
    <cellStyle name="常规 35 2 2 2 4 2 10 4" xfId="6956"/>
    <cellStyle name="常规 16 2 2 3 2 5" xfId="6957"/>
    <cellStyle name="常规 21 2 2 3 2 5" xfId="6958"/>
    <cellStyle name="常规 35 2 2 2 4 2 10 5" xfId="6959"/>
    <cellStyle name="常规 18 2 4 3 2 2" xfId="6960"/>
    <cellStyle name="常规 23 2 4 3 2 2" xfId="6961"/>
    <cellStyle name="常规 16 2 2 3 2 6" xfId="6962"/>
    <cellStyle name="常规 21 2 2 3 2 6" xfId="6963"/>
    <cellStyle name="常规 18 2 4 3 2 3" xfId="6964"/>
    <cellStyle name="常规 23 2 4 3 2 3" xfId="6965"/>
    <cellStyle name="常规 16 2 2 3 2 7" xfId="6966"/>
    <cellStyle name="常规 21 2 2 3 2 7" xfId="6967"/>
    <cellStyle name="常规 18 2 4 3 2 4" xfId="6968"/>
    <cellStyle name="常规 23 2 4 3 2 4" xfId="6969"/>
    <cellStyle name="常规 16 2 2 3 2 8" xfId="6970"/>
    <cellStyle name="常规 21 2 2 3 2 8" xfId="6971"/>
    <cellStyle name="常规 16 4 3 2" xfId="6972"/>
    <cellStyle name="常规 21 4 3 2" xfId="6973"/>
    <cellStyle name="常规 18 2 4 3 2 5" xfId="6974"/>
    <cellStyle name="常规 23 2 4 3 2 5" xfId="6975"/>
    <cellStyle name="常规 16 2 2 3 2 9" xfId="6976"/>
    <cellStyle name="常规 21 2 2 3 2 9" xfId="6977"/>
    <cellStyle name="常规 16 2 2 3 3" xfId="6978"/>
    <cellStyle name="常规 21 2 2 3 3" xfId="6979"/>
    <cellStyle name="常规 16 2 2 4" xfId="6980"/>
    <cellStyle name="常规 21 2 2 4" xfId="6981"/>
    <cellStyle name="常规 2 2 2 5 3 2 3" xfId="6982"/>
    <cellStyle name="常规 3 2 5 3 2 6" xfId="6983"/>
    <cellStyle name="常规 3 2 2 2 2 2 2 2 4" xfId="6984"/>
    <cellStyle name="常规 16 2 2 4 11" xfId="6985"/>
    <cellStyle name="常规 21 2 2 4 11" xfId="6986"/>
    <cellStyle name="常规 3 2 5 3 2 7" xfId="6987"/>
    <cellStyle name="常规 3 2 2 2 2 2 2 2 5" xfId="6988"/>
    <cellStyle name="常规 16 2 2 4 12" xfId="6989"/>
    <cellStyle name="常规 21 2 2 4 12" xfId="6990"/>
    <cellStyle name="常规 35 6 3 2 10 2 3" xfId="6991"/>
    <cellStyle name="常规 19 2 5" xfId="6992"/>
    <cellStyle name="常规 24 2 5" xfId="6993"/>
    <cellStyle name="常规 16 2 2 4 2" xfId="6994"/>
    <cellStyle name="常规 21 2 2 4 2" xfId="6995"/>
    <cellStyle name="常规 19 4 2 2" xfId="6996"/>
    <cellStyle name="常规 24 4 2 2" xfId="6997"/>
    <cellStyle name="常规 19 2 6" xfId="6998"/>
    <cellStyle name="常规 24 2 6" xfId="6999"/>
    <cellStyle name="常规 16 2 2 4 3" xfId="7000"/>
    <cellStyle name="常规 21 2 2 4 3" xfId="7001"/>
    <cellStyle name="常规 3 4 3 3 2" xfId="7002"/>
    <cellStyle name="常规 19 4 2 3" xfId="7003"/>
    <cellStyle name="常规 24 4 2 3" xfId="7004"/>
    <cellStyle name="常规 19 2 7" xfId="7005"/>
    <cellStyle name="常规 24 2 7" xfId="7006"/>
    <cellStyle name="常规 16 2 2 4 4" xfId="7007"/>
    <cellStyle name="常规 21 2 2 4 4" xfId="7008"/>
    <cellStyle name="常规 3 4 3 3 3" xfId="7009"/>
    <cellStyle name="常规 19 4 2 4" xfId="7010"/>
    <cellStyle name="常规 24 4 2 4" xfId="7011"/>
    <cellStyle name="常规 19 2 8" xfId="7012"/>
    <cellStyle name="常规 24 2 8" xfId="7013"/>
    <cellStyle name="常规 16 2 2 4 5" xfId="7014"/>
    <cellStyle name="常规 21 2 2 4 5" xfId="7015"/>
    <cellStyle name="常规 2 6 19 2" xfId="7016"/>
    <cellStyle name="常规 3 4 3 3 4" xfId="7017"/>
    <cellStyle name="常规 19 4 2 5" xfId="7018"/>
    <cellStyle name="常规 24 4 2 5" xfId="7019"/>
    <cellStyle name="常规 19 2 9" xfId="7020"/>
    <cellStyle name="常规 24 2 9" xfId="7021"/>
    <cellStyle name="常规 16 2 2 4 6" xfId="7022"/>
    <cellStyle name="常规 21 2 2 4 6" xfId="7023"/>
    <cellStyle name="常规 19 4 2 6" xfId="7024"/>
    <cellStyle name="常规 24 4 2 6" xfId="7025"/>
    <cellStyle name="常规 16 2 2 4 7" xfId="7026"/>
    <cellStyle name="常规 21 2 2 4 7" xfId="7027"/>
    <cellStyle name="常规 3 2 4 3 3 2 2" xfId="7028"/>
    <cellStyle name="常规 19 4 2 7" xfId="7029"/>
    <cellStyle name="常规 24 4 2 7" xfId="7030"/>
    <cellStyle name="常规 2 13 2 3 2 2" xfId="7031"/>
    <cellStyle name="常规 16 2 2 4 8" xfId="7032"/>
    <cellStyle name="常规 21 2 2 4 8" xfId="7033"/>
    <cellStyle name="常规 3 2 4 3 3 2 3" xfId="7034"/>
    <cellStyle name="常规 19 4 2 8" xfId="7035"/>
    <cellStyle name="常规 24 4 2 8" xfId="7036"/>
    <cellStyle name="常规 2 13 2 3 2 3" xfId="7037"/>
    <cellStyle name="常规 16 2 2 4 9" xfId="7038"/>
    <cellStyle name="常规 21 2 2 4 9" xfId="7039"/>
    <cellStyle name="常规 16 2 2 5" xfId="7040"/>
    <cellStyle name="常规 21 2 2 5" xfId="7041"/>
    <cellStyle name="常规 2 2 2 5 3 2 4" xfId="7042"/>
    <cellStyle name="常规 2 2 2 5 3 2 5" xfId="7043"/>
    <cellStyle name="常规 3 2 2 3 2 4 10" xfId="7044"/>
    <cellStyle name="常规 16 2 2 6" xfId="7045"/>
    <cellStyle name="常规 21 2 2 6" xfId="7046"/>
    <cellStyle name="常规 2 2 2 5 3 2 6" xfId="7047"/>
    <cellStyle name="常规 3 2 2 3 2 4 11" xfId="7048"/>
    <cellStyle name="常规 16 2 2 7" xfId="7049"/>
    <cellStyle name="常规 21 2 2 7" xfId="7050"/>
    <cellStyle name="常规 17 5 5 2" xfId="7051"/>
    <cellStyle name="常规 22 5 5 2" xfId="7052"/>
    <cellStyle name="常规 16 2 3" xfId="7053"/>
    <cellStyle name="常规 21 2 3" xfId="7054"/>
    <cellStyle name="常规 16 2 3 2" xfId="7055"/>
    <cellStyle name="常规 21 2 3 2" xfId="7056"/>
    <cellStyle name="常规 17 3 3 2 7" xfId="7057"/>
    <cellStyle name="常规 22 3 3 2 7" xfId="7058"/>
    <cellStyle name="常规 3 2 2 2 2 6 2" xfId="7059"/>
    <cellStyle name="常规 16 2 3 2 14" xfId="7060"/>
    <cellStyle name="常规 21 2 3 2 14" xfId="7061"/>
    <cellStyle name="常规 2 16 9 3 2" xfId="7062"/>
    <cellStyle name="常规 2 21 9 3 2" xfId="7063"/>
    <cellStyle name="常规 2 18 8 4" xfId="7064"/>
    <cellStyle name="常规 17 3 3 2 8" xfId="7065"/>
    <cellStyle name="常规 22 3 3 2 8" xfId="7066"/>
    <cellStyle name="常规 16 2 3 2 15" xfId="7067"/>
    <cellStyle name="常规 21 2 3 2 15" xfId="7068"/>
    <cellStyle name="常规 16 2 3 2 2" xfId="7069"/>
    <cellStyle name="常规 21 2 3 2 2" xfId="7070"/>
    <cellStyle name="常规 2 2 2 2 3 2 4 12" xfId="7071"/>
    <cellStyle name="常规 16 2 3 2 3" xfId="7072"/>
    <cellStyle name="常规 21 2 3 2 3" xfId="7073"/>
    <cellStyle name="常规 25 2 2 3 2 10" xfId="7074"/>
    <cellStyle name="常规 2 2 2 2 3 2 4 13" xfId="7075"/>
    <cellStyle name="常规 16 2 3 2 4" xfId="7076"/>
    <cellStyle name="常规 21 2 3 2 4" xfId="7077"/>
    <cellStyle name="常规 25 2 2 3 2 11" xfId="7078"/>
    <cellStyle name="常规 2 2 2 2 3 2 4 14" xfId="7079"/>
    <cellStyle name="常规 16 2 3 2 5" xfId="7080"/>
    <cellStyle name="常规 21 2 3 2 5" xfId="7081"/>
    <cellStyle name="常规 25 2 2 3 2 12" xfId="7082"/>
    <cellStyle name="常规 2 2 2 2 3 2 4 15" xfId="7083"/>
    <cellStyle name="常规 16 2 3 2 6" xfId="7084"/>
    <cellStyle name="常规 21 2 3 2 6" xfId="7085"/>
    <cellStyle name="常规 25 2 2 3 2 13" xfId="7086"/>
    <cellStyle name="常规 2 2 2 2 3 2 4 16" xfId="7087"/>
    <cellStyle name="常规 16 2 3 2 7" xfId="7088"/>
    <cellStyle name="常规 21 2 3 2 7" xfId="7089"/>
    <cellStyle name="常规 25 2 2 3 2 14" xfId="7090"/>
    <cellStyle name="常规 53 3 2" xfId="7091"/>
    <cellStyle name="常规 48 3 2" xfId="7092"/>
    <cellStyle name="常规 2 2 2 2 3 2 4 17" xfId="7093"/>
    <cellStyle name="常规 16 2 3 2 8" xfId="7094"/>
    <cellStyle name="常规 21 2 3 2 8" xfId="7095"/>
    <cellStyle name="常规 25 2 2 3 2 15" xfId="7096"/>
    <cellStyle name="常规 35 4 6 9 2 2" xfId="7097"/>
    <cellStyle name="常规 35 4 5 10 3 2" xfId="7098"/>
    <cellStyle name="常规 35 2 3 2 5 7 2 2" xfId="7099"/>
    <cellStyle name="常规 16 2 3 2 9" xfId="7100"/>
    <cellStyle name="常规 21 2 3 2 9" xfId="7101"/>
    <cellStyle name="常规 16 2 3 3" xfId="7102"/>
    <cellStyle name="常规 21 2 3 3" xfId="7103"/>
    <cellStyle name="常规 2 2 2 5 3 3 2" xfId="7104"/>
    <cellStyle name="常规 27 2 4 3 2 14" xfId="7105"/>
    <cellStyle name="常规 16 2 3 3 2" xfId="7106"/>
    <cellStyle name="常规 21 2 3 3 2" xfId="7107"/>
    <cellStyle name="常规 16 2 3 4" xfId="7108"/>
    <cellStyle name="常规 21 2 3 4" xfId="7109"/>
    <cellStyle name="常规 16 2 3 5" xfId="7110"/>
    <cellStyle name="常规 21 2 3 5" xfId="7111"/>
    <cellStyle name="常规 16 2 3 6" xfId="7112"/>
    <cellStyle name="常规 21 2 3 6" xfId="7113"/>
    <cellStyle name="常规 35 2 3 6 8 2" xfId="7114"/>
    <cellStyle name="常规 16 2 4" xfId="7115"/>
    <cellStyle name="常规 21 2 4" xfId="7116"/>
    <cellStyle name="常规 2 2 4 2 3 2 2" xfId="7117"/>
    <cellStyle name="常规 3 3 6 2 13" xfId="7118"/>
    <cellStyle name="常规 16 3 2 3 3" xfId="7119"/>
    <cellStyle name="常规 21 3 2 3 3" xfId="7120"/>
    <cellStyle name="常规 16 2 4 2 2 10" xfId="7121"/>
    <cellStyle name="常规 21 2 4 2 2 10" xfId="7122"/>
    <cellStyle name="常规 35 3 2 2 2 10 2 2" xfId="7123"/>
    <cellStyle name="常规 3 5 3 2 5" xfId="7124"/>
    <cellStyle name="常规 16 2 4 2 2 14" xfId="7125"/>
    <cellStyle name="常规 21 2 4 2 2 14" xfId="7126"/>
    <cellStyle name="常规 35 3 2 2 2 10 2 3" xfId="7127"/>
    <cellStyle name="常规 3 5 3 2 6" xfId="7128"/>
    <cellStyle name="常规 16 2 4 2 2 15" xfId="7129"/>
    <cellStyle name="常规 21 2 4 2 2 15" xfId="7130"/>
    <cellStyle name="常规 16 2 4 2 2 2 2" xfId="7131"/>
    <cellStyle name="常规 21 2 4 2 2 2 2" xfId="7132"/>
    <cellStyle name="常规 16 2 4 2 3" xfId="7133"/>
    <cellStyle name="常规 21 2 4 2 3" xfId="7134"/>
    <cellStyle name="常规 16 2 4 2 3 2" xfId="7135"/>
    <cellStyle name="常规 21 2 4 2 3 2" xfId="7136"/>
    <cellStyle name="常规 2 8 2 2 2 8" xfId="7137"/>
    <cellStyle name="常规 16 2 4 2 3 3" xfId="7138"/>
    <cellStyle name="常规 21 2 4 2 3 3" xfId="7139"/>
    <cellStyle name="常规 2 8 2 2 2 9" xfId="7140"/>
    <cellStyle name="常规 16 7 3" xfId="7141"/>
    <cellStyle name="常规 21 7 3" xfId="7142"/>
    <cellStyle name="常规 16 2 4 3 2 12" xfId="7143"/>
    <cellStyle name="常规 21 2 4 3 2 12" xfId="7144"/>
    <cellStyle name="常规 16 7 4" xfId="7145"/>
    <cellStyle name="常规 21 7 4" xfId="7146"/>
    <cellStyle name="常规 16 2 4 3 2 13" xfId="7147"/>
    <cellStyle name="常规 21 2 4 3 2 13" xfId="7148"/>
    <cellStyle name="常规 16 2 4 3 2 14" xfId="7149"/>
    <cellStyle name="常规 21 2 4 3 2 14" xfId="7150"/>
    <cellStyle name="常规 16 2 4 3 2 15" xfId="7151"/>
    <cellStyle name="常规 21 2 4 3 2 15" xfId="7152"/>
    <cellStyle name="常规 16 2 4 3 2 7" xfId="7153"/>
    <cellStyle name="常规 21 2 4 3 2 7" xfId="7154"/>
    <cellStyle name="常规 18 4 3 2" xfId="7155"/>
    <cellStyle name="常规 23 4 3 2" xfId="7156"/>
    <cellStyle name="常规 2 11 2 2 2 13" xfId="7157"/>
    <cellStyle name="常规 16 2 4 3 2 8" xfId="7158"/>
    <cellStyle name="常规 21 2 4 3 2 8" xfId="7159"/>
    <cellStyle name="常规 16 2 4 3 2 9" xfId="7160"/>
    <cellStyle name="常规 21 2 4 3 2 9" xfId="7161"/>
    <cellStyle name="常规 35 2 2 3 7 2 3" xfId="7162"/>
    <cellStyle name="常规 17 5 4 11" xfId="7163"/>
    <cellStyle name="常规 22 5 4 11" xfId="7164"/>
    <cellStyle name="常规 2 3 2 2 5 2 7" xfId="7165"/>
    <cellStyle name="常规 2 18 4 4" xfId="7166"/>
    <cellStyle name="常规 2 23 4 4" xfId="7167"/>
    <cellStyle name="常规 16 2 4 3 3" xfId="7168"/>
    <cellStyle name="常规 21 2 4 3 3" xfId="7169"/>
    <cellStyle name="常规 27 2 4 3 2 15" xfId="7170"/>
    <cellStyle name="常规 16 2 4 4 10" xfId="7171"/>
    <cellStyle name="常规 21 2 4 4 10" xfId="7172"/>
    <cellStyle name="常规 16 2 4 4 11" xfId="7173"/>
    <cellStyle name="常规 21 2 4 4 11" xfId="7174"/>
    <cellStyle name="常规 18 3 2 2 2 2" xfId="7175"/>
    <cellStyle name="常规 23 3 2 2 2 2" xfId="7176"/>
    <cellStyle name="常规 2 3 2 2 4 2 9" xfId="7177"/>
    <cellStyle name="常规 2 17 4 6" xfId="7178"/>
    <cellStyle name="常规 2 22 4 6" xfId="7179"/>
    <cellStyle name="常规 16 2 4 4 12" xfId="7180"/>
    <cellStyle name="常规 21 2 4 4 12" xfId="7181"/>
    <cellStyle name="常规 16 2 4 4 15" xfId="7182"/>
    <cellStyle name="常规 21 2 4 4 15" xfId="7183"/>
    <cellStyle name="常规 2 6 4 2 2 14" xfId="7184"/>
    <cellStyle name="常规 35 4 3 3 2 7 2" xfId="7185"/>
    <cellStyle name="常规 26 2 7" xfId="7186"/>
    <cellStyle name="常规 31 2 7" xfId="7187"/>
    <cellStyle name="常规 19 6 2 3" xfId="7188"/>
    <cellStyle name="常规 24 6 2 3" xfId="7189"/>
    <cellStyle name="常规 27 2 4 3 2 5" xfId="7190"/>
    <cellStyle name="常规 25 2 2 3 2 9" xfId="7191"/>
    <cellStyle name="常规 16 2 4 4 4" xfId="7192"/>
    <cellStyle name="常规 21 2 4 4 4" xfId="7193"/>
    <cellStyle name="常规 27 2 4 3 2 6" xfId="7194"/>
    <cellStyle name="常规 16 2 4 4 5" xfId="7195"/>
    <cellStyle name="常规 21 2 4 4 5" xfId="7196"/>
    <cellStyle name="常规 27 2 4 3 2 7" xfId="7197"/>
    <cellStyle name="常规 16 2 4 4 6" xfId="7198"/>
    <cellStyle name="常规 21 2 4 4 6" xfId="7199"/>
    <cellStyle name="常规 16 2 4 4 7" xfId="7200"/>
    <cellStyle name="常规 21 2 4 4 7" xfId="7201"/>
    <cellStyle name="常规 35 4 2 13 2" xfId="7202"/>
    <cellStyle name="常规 27 2 4 3 2 8" xfId="7203"/>
    <cellStyle name="常规 16 2 4 4 8" xfId="7204"/>
    <cellStyle name="常规 21 2 4 4 8" xfId="7205"/>
    <cellStyle name="常规 35 4 2 13 3" xfId="7206"/>
    <cellStyle name="常规 27 2 4 3 2 9" xfId="7207"/>
    <cellStyle name="常规 26 2 2 2 2 10" xfId="7208"/>
    <cellStyle name="常规 16 2 4 4 9" xfId="7209"/>
    <cellStyle name="常规 21 2 4 4 9" xfId="7210"/>
    <cellStyle name="常规 35 4 2 13 4" xfId="7211"/>
    <cellStyle name="常规 26 2 2 2 2 11" xfId="7212"/>
    <cellStyle name="常规 35 2 3 6 8 3" xfId="7213"/>
    <cellStyle name="常规 16 2 5" xfId="7214"/>
    <cellStyle name="常规 21 2 5" xfId="7215"/>
    <cellStyle name="常规 2 2 4 2 3 2 3" xfId="7216"/>
    <cellStyle name="常规 26 2 4 2 2 5" xfId="7217"/>
    <cellStyle name="常规 26 5 2 2 15" xfId="7218"/>
    <cellStyle name="常规 19 2 2 2 2 9" xfId="7219"/>
    <cellStyle name="常规 24 2 2 2 2 9" xfId="7220"/>
    <cellStyle name="常规 16 2 5 10" xfId="7221"/>
    <cellStyle name="常规 21 2 5 10" xfId="7222"/>
    <cellStyle name="常规 35 4 2 9 4" xfId="7223"/>
    <cellStyle name="常规 16 2 5 11" xfId="7224"/>
    <cellStyle name="常规 21 2 5 11" xfId="7225"/>
    <cellStyle name="常规 35 4 2 9 5" xfId="7226"/>
    <cellStyle name="常规 25 5 2 2" xfId="7227"/>
    <cellStyle name="常规 16 2 5 2 2" xfId="7228"/>
    <cellStyle name="常规 21 2 5 2 2" xfId="7229"/>
    <cellStyle name="常规 16 2 5 2 3" xfId="7230"/>
    <cellStyle name="常规 21 2 5 2 3" xfId="7231"/>
    <cellStyle name="常规 16 6 15" xfId="7232"/>
    <cellStyle name="常规 21 6 15" xfId="7233"/>
    <cellStyle name="常规 16 2 5 3 2" xfId="7234"/>
    <cellStyle name="常规 21 2 5 3 2" xfId="7235"/>
    <cellStyle name="常规 16 2 5 3 3" xfId="7236"/>
    <cellStyle name="常规 21 2 5 3 3" xfId="7237"/>
    <cellStyle name="常规 35 8 2 10 3 2" xfId="7238"/>
    <cellStyle name="常规 16 2 5 6" xfId="7239"/>
    <cellStyle name="常规 21 2 5 6" xfId="7240"/>
    <cellStyle name="常规 35 8 2 10 3 3" xfId="7241"/>
    <cellStyle name="常规 16 2 5 7" xfId="7242"/>
    <cellStyle name="常规 21 2 5 7" xfId="7243"/>
    <cellStyle name="常规 35 2 3 6 8 4" xfId="7244"/>
    <cellStyle name="常规 16 2 6" xfId="7245"/>
    <cellStyle name="常规 21 2 6" xfId="7246"/>
    <cellStyle name="常规 2 2 4 2 3 2 4" xfId="7247"/>
    <cellStyle name="常规 35 3 3 2 2 2 5" xfId="7248"/>
    <cellStyle name="常规 16 2 6 2" xfId="7249"/>
    <cellStyle name="常规 21 2 6 2" xfId="7250"/>
    <cellStyle name="常规 35 2 3 3 2 2 2 2 2" xfId="7251"/>
    <cellStyle name="常规 16 2 6 3" xfId="7252"/>
    <cellStyle name="常规 21 2 6 3" xfId="7253"/>
    <cellStyle name="常规 16 2 6 3 3" xfId="7254"/>
    <cellStyle name="常规 21 2 6 3 3" xfId="7255"/>
    <cellStyle name="常规 35 2 3 3 2 2 2 2 3" xfId="7256"/>
    <cellStyle name="常规 16 2 6 4" xfId="7257"/>
    <cellStyle name="常规 21 2 6 4" xfId="7258"/>
    <cellStyle name="常规 35 2 3 6 8 5" xfId="7259"/>
    <cellStyle name="常规 16 2 7" xfId="7260"/>
    <cellStyle name="常规 21 2 7" xfId="7261"/>
    <cellStyle name="常规 2 2 4 2 3 2 5" xfId="7262"/>
    <cellStyle name="常规 2 2 2 8 2 2 2" xfId="7263"/>
    <cellStyle name="常规 35 3 3 2 2 3 5" xfId="7264"/>
    <cellStyle name="常规 16 2 7 2" xfId="7265"/>
    <cellStyle name="常规 21 2 7 2" xfId="7266"/>
    <cellStyle name="常规 35 2 3 3 2 2 2 3 2" xfId="7267"/>
    <cellStyle name="常规 16 2 7 3" xfId="7268"/>
    <cellStyle name="常规 21 2 7 3" xfId="7269"/>
    <cellStyle name="常规 16 2 8" xfId="7270"/>
    <cellStyle name="常规 21 2 8" xfId="7271"/>
    <cellStyle name="常规 2 2 4 2 3 2 6" xfId="7272"/>
    <cellStyle name="常规 35 3 3 2 2 4 5" xfId="7273"/>
    <cellStyle name="常规 16 2 8 2" xfId="7274"/>
    <cellStyle name="常规 21 2 8 2" xfId="7275"/>
    <cellStyle name="常规 25 5 2 2 9" xfId="7276"/>
    <cellStyle name="常规 3 2 3 2 5 11" xfId="7277"/>
    <cellStyle name="常规 16 2 8 2 2" xfId="7278"/>
    <cellStyle name="常规 21 2 8 2 2" xfId="7279"/>
    <cellStyle name="常规 3 2 3 2 5 12" xfId="7280"/>
    <cellStyle name="常规 16 2 8 2 3" xfId="7281"/>
    <cellStyle name="常规 21 2 8 2 3" xfId="7282"/>
    <cellStyle name="常规 16 2 8 3" xfId="7283"/>
    <cellStyle name="常规 21 2 8 3" xfId="7284"/>
    <cellStyle name="常规 16 5 3 2 10" xfId="7285"/>
    <cellStyle name="常规 21 5 3 2 10" xfId="7286"/>
    <cellStyle name="常规 16 2 9" xfId="7287"/>
    <cellStyle name="常规 21 2 9" xfId="7288"/>
    <cellStyle name="常规 2 2 4 2 3 2 7" xfId="7289"/>
    <cellStyle name="常规 16 3 2" xfId="7290"/>
    <cellStyle name="常规 21 3 2" xfId="7291"/>
    <cellStyle name="常规 28 5 3 2 11" xfId="7292"/>
    <cellStyle name="常规 16 3 2 2" xfId="7293"/>
    <cellStyle name="常规 21 3 2 2" xfId="7294"/>
    <cellStyle name="常规 35 2 2 5 6 2 2" xfId="7295"/>
    <cellStyle name="常规 16 3 2 2 2 3" xfId="7296"/>
    <cellStyle name="常规 21 3 2 2 2 3" xfId="7297"/>
    <cellStyle name="常规 2 2 2 5 4 2 2" xfId="7298"/>
    <cellStyle name="常规 28 5 3 2 12" xfId="7299"/>
    <cellStyle name="常规 16 3 2 3" xfId="7300"/>
    <cellStyle name="常规 21 3 2 3" xfId="7301"/>
    <cellStyle name="常规 3 3 6 2 12" xfId="7302"/>
    <cellStyle name="常规 16 3 2 3 2" xfId="7303"/>
    <cellStyle name="常规 21 3 2 3 2" xfId="7304"/>
    <cellStyle name="常规 19 2 5 2 2" xfId="7305"/>
    <cellStyle name="常规 24 2 5 2 2" xfId="7306"/>
    <cellStyle name="常规 2 4 3 2 3 2 9" xfId="7307"/>
    <cellStyle name="常规 16 3 3" xfId="7308"/>
    <cellStyle name="常规 21 3 3" xfId="7309"/>
    <cellStyle name="常规 16 3 3 2 11" xfId="7310"/>
    <cellStyle name="常规 21 3 3 2 11" xfId="7311"/>
    <cellStyle name="常规 16 3 3 2 12" xfId="7312"/>
    <cellStyle name="常规 21 3 3 2 12" xfId="7313"/>
    <cellStyle name="常规 3 3 2 2 3 2" xfId="7314"/>
    <cellStyle name="常规 16 3 3 2 13" xfId="7315"/>
    <cellStyle name="常规 21 3 3 2 13" xfId="7316"/>
    <cellStyle name="常规 3 3 2 2 3 3" xfId="7317"/>
    <cellStyle name="常规 16 3 3 2 14" xfId="7318"/>
    <cellStyle name="常规 21 3 3 2 14" xfId="7319"/>
    <cellStyle name="常规 16 3 3 2 15" xfId="7320"/>
    <cellStyle name="常规 21 3 3 2 15" xfId="7321"/>
    <cellStyle name="常规 16 3 3 2 2" xfId="7322"/>
    <cellStyle name="常规 21 3 3 2 2" xfId="7323"/>
    <cellStyle name="常规 16 3 3 2 3" xfId="7324"/>
    <cellStyle name="常规 21 3 3 2 3" xfId="7325"/>
    <cellStyle name="常规 3 2 4 7 2" xfId="7326"/>
    <cellStyle name="常规 19 2 5 2 3" xfId="7327"/>
    <cellStyle name="常规 24 2 5 2 3" xfId="7328"/>
    <cellStyle name="常规 2 13 6 2" xfId="7329"/>
    <cellStyle name="常规 35 2 3 6 9 2" xfId="7330"/>
    <cellStyle name="常规 16 3 4" xfId="7331"/>
    <cellStyle name="常规 21 3 4" xfId="7332"/>
    <cellStyle name="常规 2 2 4 2 3 3 2" xfId="7333"/>
    <cellStyle name="常规 16 3 4 10" xfId="7334"/>
    <cellStyle name="常规 21 3 4 10" xfId="7335"/>
    <cellStyle name="常规 16 3 4 11" xfId="7336"/>
    <cellStyle name="常规 21 3 4 11" xfId="7337"/>
    <cellStyle name="常规 35 2 3 6 9 2 2" xfId="7338"/>
    <cellStyle name="常规 16 3 4 2" xfId="7339"/>
    <cellStyle name="常规 21 3 4 2" xfId="7340"/>
    <cellStyle name="常规 35 2 3 6 9 2 3" xfId="7341"/>
    <cellStyle name="常规 16 3 4 3" xfId="7342"/>
    <cellStyle name="常规 21 3 4 3" xfId="7343"/>
    <cellStyle name="常规 2 2 2 5 4 4 2" xfId="7344"/>
    <cellStyle name="常规 16 3 4 4" xfId="7345"/>
    <cellStyle name="常规 21 3 4 4" xfId="7346"/>
    <cellStyle name="常规 2 2 2 5 4 4 3" xfId="7347"/>
    <cellStyle name="常规 16 3 4 5" xfId="7348"/>
    <cellStyle name="常规 21 3 4 5" xfId="7349"/>
    <cellStyle name="常规 16 3 4 6" xfId="7350"/>
    <cellStyle name="常规 21 3 4 6" xfId="7351"/>
    <cellStyle name="常规 17 10" xfId="7352"/>
    <cellStyle name="常规 22 10" xfId="7353"/>
    <cellStyle name="常规 16 3 4 7" xfId="7354"/>
    <cellStyle name="常规 21 3 4 7" xfId="7355"/>
    <cellStyle name="常规 35 2 3 6 9 3" xfId="7356"/>
    <cellStyle name="常规 35 2 2 4 2 10" xfId="7357"/>
    <cellStyle name="常规 16 3 5" xfId="7358"/>
    <cellStyle name="常规 21 3 5" xfId="7359"/>
    <cellStyle name="常规 35 2 3 6 9 3 2" xfId="7360"/>
    <cellStyle name="常规 35 2 2 4 2 10 2" xfId="7361"/>
    <cellStyle name="常规 16 3 5 2" xfId="7362"/>
    <cellStyle name="常规 21 3 5 2" xfId="7363"/>
    <cellStyle name="常规 18 4 2 10" xfId="7364"/>
    <cellStyle name="常规 23 4 2 10" xfId="7365"/>
    <cellStyle name="常规 35 3 2 2 3 2 6 3 3" xfId="7366"/>
    <cellStyle name="常规 35 2 3 6 9 4" xfId="7367"/>
    <cellStyle name="常规 35 2 2 4 2 11" xfId="7368"/>
    <cellStyle name="常规 16 3 6" xfId="7369"/>
    <cellStyle name="常规 21 3 6" xfId="7370"/>
    <cellStyle name="常规 18 4 2 11" xfId="7371"/>
    <cellStyle name="常规 23 4 2 11" xfId="7372"/>
    <cellStyle name="常规 35 2 3 6 9 5" xfId="7373"/>
    <cellStyle name="常规 35 2 2 4 2 12" xfId="7374"/>
    <cellStyle name="常规 16 3 7" xfId="7375"/>
    <cellStyle name="常规 21 3 7" xfId="7376"/>
    <cellStyle name="常规 2 2 2 8 2 3 2" xfId="7377"/>
    <cellStyle name="常规 17 5 3 2 9" xfId="7378"/>
    <cellStyle name="常规 22 5 3 2 9" xfId="7379"/>
    <cellStyle name="常规 16 4" xfId="7380"/>
    <cellStyle name="常规 21 4" xfId="7381"/>
    <cellStyle name="常规 5 4 3 9" xfId="7382"/>
    <cellStyle name="常规 16 4 2 13" xfId="7383"/>
    <cellStyle name="常规 21 4 2 13" xfId="7384"/>
    <cellStyle name="常规 16 4 2 14" xfId="7385"/>
    <cellStyle name="常规 21 4 2 14" xfId="7386"/>
    <cellStyle name="常规 16 4 2 15" xfId="7387"/>
    <cellStyle name="常规 21 4 2 15" xfId="7388"/>
    <cellStyle name="常规 3 3 2 3 4 4" xfId="7389"/>
    <cellStyle name="常规 16 4 2 2" xfId="7390"/>
    <cellStyle name="常规 21 4 2 2" xfId="7391"/>
    <cellStyle name="常规 19 2 10" xfId="7392"/>
    <cellStyle name="常规 24 2 10" xfId="7393"/>
    <cellStyle name="常规 16 4 2 2 2" xfId="7394"/>
    <cellStyle name="常规 21 4 2 2 2" xfId="7395"/>
    <cellStyle name="常规 2 2 5 4 4 13" xfId="7396"/>
    <cellStyle name="常规 19 2 11" xfId="7397"/>
    <cellStyle name="常规 24 2 11" xfId="7398"/>
    <cellStyle name="常规 17 5 2 2 10" xfId="7399"/>
    <cellStyle name="常规 22 5 2 2 10" xfId="7400"/>
    <cellStyle name="常规 16 4 2 2 3" xfId="7401"/>
    <cellStyle name="常规 21 4 2 2 3" xfId="7402"/>
    <cellStyle name="常规 2 2 5 4 4 14" xfId="7403"/>
    <cellStyle name="常规 3 3 2 3 4 5" xfId="7404"/>
    <cellStyle name="常规 16 4 2 3" xfId="7405"/>
    <cellStyle name="常规 21 4 2 3" xfId="7406"/>
    <cellStyle name="常规 3 3 2 3 4 6" xfId="7407"/>
    <cellStyle name="常规 16 4 2 4" xfId="7408"/>
    <cellStyle name="常规 21 4 2 4" xfId="7409"/>
    <cellStyle name="常规 3 3 2 3 4 7" xfId="7410"/>
    <cellStyle name="常规 16 4 2 5" xfId="7411"/>
    <cellStyle name="常规 21 4 2 5" xfId="7412"/>
    <cellStyle name="常规 3 3 2 3 4 8" xfId="7413"/>
    <cellStyle name="常规 16 4 2 6" xfId="7414"/>
    <cellStyle name="常规 21 4 2 6" xfId="7415"/>
    <cellStyle name="常规 3 3 2 3 4 9" xfId="7416"/>
    <cellStyle name="常规 16 4 2 7" xfId="7417"/>
    <cellStyle name="常规 21 4 2 7" xfId="7418"/>
    <cellStyle name="常规 35 3 4 2 8 2 2" xfId="7419"/>
    <cellStyle name="常规 16 4 2 8" xfId="7420"/>
    <cellStyle name="常规 21 4 2 8" xfId="7421"/>
    <cellStyle name="常规 35 3 4 2 8 2 3" xfId="7422"/>
    <cellStyle name="常规 16 4 2 9" xfId="7423"/>
    <cellStyle name="常规 21 4 2 9" xfId="7424"/>
    <cellStyle name="常规 3 2 4 8 2" xfId="7425"/>
    <cellStyle name="常规 19 2 5 3 3" xfId="7426"/>
    <cellStyle name="常规 24 2 5 3 3" xfId="7427"/>
    <cellStyle name="常规 2 13 7 2" xfId="7428"/>
    <cellStyle name="常规 35 2 5 3 8 2 3" xfId="7429"/>
    <cellStyle name="常规 16 4 4" xfId="7430"/>
    <cellStyle name="常规 21 4 4" xfId="7431"/>
    <cellStyle name="常规 3 2 4 2 2 2 2 4" xfId="7432"/>
    <cellStyle name="常规 16 4 4 2" xfId="7433"/>
    <cellStyle name="常规 21 4 4 2" xfId="7434"/>
    <cellStyle name="常规 16 4 5" xfId="7435"/>
    <cellStyle name="常规 21 4 5" xfId="7436"/>
    <cellStyle name="常规 16 4 6" xfId="7437"/>
    <cellStyle name="常规 21 4 6" xfId="7438"/>
    <cellStyle name="常规 2 2 3 2 3 4 10" xfId="7439"/>
    <cellStyle name="常规 16 5" xfId="7440"/>
    <cellStyle name="常规 21 5" xfId="7441"/>
    <cellStyle name="常规 16 5 2 2" xfId="7442"/>
    <cellStyle name="常规 21 5 2 2" xfId="7443"/>
    <cellStyle name="常规 16 5 2 2 15" xfId="7444"/>
    <cellStyle name="常规 21 5 2 2 15" xfId="7445"/>
    <cellStyle name="常规 25 2 4 2 2 5" xfId="7446"/>
    <cellStyle name="常规 18 2 2 2 2 9" xfId="7447"/>
    <cellStyle name="常规 23 2 2 2 2 9" xfId="7448"/>
    <cellStyle name="常规 16 5 2 2 2 2" xfId="7449"/>
    <cellStyle name="常规 21 5 2 2 2 2" xfId="7450"/>
    <cellStyle name="常规 35 2 4 5 6 2 2" xfId="7451"/>
    <cellStyle name="常规 16 5 2 2 2 3" xfId="7452"/>
    <cellStyle name="常规 21 5 2 2 2 3" xfId="7453"/>
    <cellStyle name="常规 35 2 3 4 2 7 2 3" xfId="7454"/>
    <cellStyle name="常规 16 5 2 2 7" xfId="7455"/>
    <cellStyle name="常规 21 5 2 2 7" xfId="7456"/>
    <cellStyle name="常规 16 5 2 2 8" xfId="7457"/>
    <cellStyle name="常规 21 5 2 2 8" xfId="7458"/>
    <cellStyle name="常规 16 5 2 3 2" xfId="7459"/>
    <cellStyle name="常规 21 5 2 3 2" xfId="7460"/>
    <cellStyle name="常规 2 3 11" xfId="7461"/>
    <cellStyle name="常规 16 5 2 3 3" xfId="7462"/>
    <cellStyle name="常规 21 5 2 3 3" xfId="7463"/>
    <cellStyle name="常规 2 3 12" xfId="7464"/>
    <cellStyle name="常规 35 3 2 4 2 3 5" xfId="7465"/>
    <cellStyle name="常规 3 3 2 3 2 2" xfId="7466"/>
    <cellStyle name="常规 18 3 2 3 2" xfId="7467"/>
    <cellStyle name="常规 23 3 2 3 2" xfId="7468"/>
    <cellStyle name="常规 16 5 3 2 11" xfId="7469"/>
    <cellStyle name="常规 21 5 3 2 11" xfId="7470"/>
    <cellStyle name="常规 18 3 2 3 3" xfId="7471"/>
    <cellStyle name="常规 23 3 2 3 3" xfId="7472"/>
    <cellStyle name="常规 16 5 3 2 12" xfId="7473"/>
    <cellStyle name="常规 21 5 3 2 12" xfId="7474"/>
    <cellStyle name="常规 16 5 3 2 13" xfId="7475"/>
    <cellStyle name="常规 21 5 3 2 13" xfId="7476"/>
    <cellStyle name="常规 16 5 3 2 14" xfId="7477"/>
    <cellStyle name="常规 21 5 3 2 14" xfId="7478"/>
    <cellStyle name="常规 16 5 3 2 15" xfId="7479"/>
    <cellStyle name="常规 21 5 3 2 15" xfId="7480"/>
    <cellStyle name="常规 35 2 10 4" xfId="7481"/>
    <cellStyle name="常规 16 9 3" xfId="7482"/>
    <cellStyle name="常规 21 9 3" xfId="7483"/>
    <cellStyle name="常规 35 2 3 3 3 11 3 3" xfId="7484"/>
    <cellStyle name="常规 16 5 3 2 2" xfId="7485"/>
    <cellStyle name="常规 21 5 3 2 2" xfId="7486"/>
    <cellStyle name="常规 16 5 3 2 3" xfId="7487"/>
    <cellStyle name="常规 21 5 3 2 3" xfId="7488"/>
    <cellStyle name="常规 16 5 3 2 4" xfId="7489"/>
    <cellStyle name="常规 21 5 3 2 4" xfId="7490"/>
    <cellStyle name="常规 16 5 3 2 5" xfId="7491"/>
    <cellStyle name="常规 21 5 3 2 5" xfId="7492"/>
    <cellStyle name="常规 35 2 3 4 2 8 2 2" xfId="7493"/>
    <cellStyle name="常规 16 5 3 2 6" xfId="7494"/>
    <cellStyle name="常规 21 5 3 2 6" xfId="7495"/>
    <cellStyle name="常规 35 2 3 4 2 8 2 3" xfId="7496"/>
    <cellStyle name="常规 16 5 3 2 7" xfId="7497"/>
    <cellStyle name="常规 21 5 3 2 7" xfId="7498"/>
    <cellStyle name="常规 16 5 3 2 8" xfId="7499"/>
    <cellStyle name="常规 21 5 3 2 8" xfId="7500"/>
    <cellStyle name="常规 16 5 3 2 9" xfId="7501"/>
    <cellStyle name="常规 21 5 3 2 9" xfId="7502"/>
    <cellStyle name="常规 16 5 4 10" xfId="7503"/>
    <cellStyle name="常规 21 5 4 10" xfId="7504"/>
    <cellStyle name="常规 16 5 4 11" xfId="7505"/>
    <cellStyle name="常规 21 5 4 11" xfId="7506"/>
    <cellStyle name="常规 16 5 4 12" xfId="7507"/>
    <cellStyle name="常规 21 5 4 12" xfId="7508"/>
    <cellStyle name="常规 16 5 4 13" xfId="7509"/>
    <cellStyle name="常规 21 5 4 13" xfId="7510"/>
    <cellStyle name="常规 16 5 4 14" xfId="7511"/>
    <cellStyle name="常规 21 5 4 14" xfId="7512"/>
    <cellStyle name="常规 16 5 4 15" xfId="7513"/>
    <cellStyle name="常规 21 5 4 15" xfId="7514"/>
    <cellStyle name="常规 3 2 4 2 2 3 2 4" xfId="7515"/>
    <cellStyle name="常规 16 5 4 2" xfId="7516"/>
    <cellStyle name="常规 21 5 4 2" xfId="7517"/>
    <cellStyle name="常规 3 2 4 2 2 3 2 5" xfId="7518"/>
    <cellStyle name="常规 16 5 4 3" xfId="7519"/>
    <cellStyle name="常规 21 5 4 3" xfId="7520"/>
    <cellStyle name="常规 35 2 2 2 2 2 2" xfId="7521"/>
    <cellStyle name="常规 3 2 4 2 2 3 2 6" xfId="7522"/>
    <cellStyle name="常规 16 5 4 4" xfId="7523"/>
    <cellStyle name="常规 21 5 4 4" xfId="7524"/>
    <cellStyle name="常规 35 2 2 2 2 2 3" xfId="7525"/>
    <cellStyle name="常规 3 2 4 2 2 3 2 7" xfId="7526"/>
    <cellStyle name="常规 16 5 4 5" xfId="7527"/>
    <cellStyle name="常规 21 5 4 5" xfId="7528"/>
    <cellStyle name="常规 2 3 2 2 2 2 2 2" xfId="7529"/>
    <cellStyle name="常规 16 5 5 2" xfId="7530"/>
    <cellStyle name="常规 21 5 5 2" xfId="7531"/>
    <cellStyle name="常规 16 6" xfId="7532"/>
    <cellStyle name="常规 21 6" xfId="7533"/>
    <cellStyle name="常规 35 3 2 4 13 2" xfId="7534"/>
    <cellStyle name="常规 16 6 11" xfId="7535"/>
    <cellStyle name="常规 21 6 11" xfId="7536"/>
    <cellStyle name="常规 35 3 2 4 13 3" xfId="7537"/>
    <cellStyle name="常规 16 6 12" xfId="7538"/>
    <cellStyle name="常规 21 6 12" xfId="7539"/>
    <cellStyle name="常规 16 6 13" xfId="7540"/>
    <cellStyle name="常规 21 6 13" xfId="7541"/>
    <cellStyle name="常规 16 6 14" xfId="7542"/>
    <cellStyle name="常规 21 6 14" xfId="7543"/>
    <cellStyle name="常规 9 5 2 2 3" xfId="7544"/>
    <cellStyle name="常规 3 4 2 5 7" xfId="7545"/>
    <cellStyle name="常规 3 2 2 2 6 15" xfId="7546"/>
    <cellStyle name="常规 19 3 4 8" xfId="7547"/>
    <cellStyle name="常规 24 3 4 8" xfId="7548"/>
    <cellStyle name="常规 16 6 2 2" xfId="7549"/>
    <cellStyle name="常规 21 6 2 2" xfId="7550"/>
    <cellStyle name="常规 16 6 2 2 2" xfId="7551"/>
    <cellStyle name="常规 21 6 2 2 2" xfId="7552"/>
    <cellStyle name="常规 16 6 2 2 3" xfId="7553"/>
    <cellStyle name="常规 21 6 2 2 3" xfId="7554"/>
    <cellStyle name="常规 9 5 2 2 4" xfId="7555"/>
    <cellStyle name="常规 3 4 2 5 8" xfId="7556"/>
    <cellStyle name="常规 3 2 2 2 6 16" xfId="7557"/>
    <cellStyle name="常规 19 3 4 9" xfId="7558"/>
    <cellStyle name="常规 24 3 4 9" xfId="7559"/>
    <cellStyle name="常规 16 6 2 3" xfId="7560"/>
    <cellStyle name="常规 21 6 2 3" xfId="7561"/>
    <cellStyle name="常规 27 5 3 2 10" xfId="7562"/>
    <cellStyle name="常规 16 6 3" xfId="7563"/>
    <cellStyle name="常规 21 6 3" xfId="7564"/>
    <cellStyle name="常规 16 6 3 2" xfId="7565"/>
    <cellStyle name="常规 21 6 3 2" xfId="7566"/>
    <cellStyle name="常规 2 3 5 2 2 13" xfId="7567"/>
    <cellStyle name="常规 27 5 3 2 11" xfId="7568"/>
    <cellStyle name="常规 16 6 4" xfId="7569"/>
    <cellStyle name="常规 21 6 4" xfId="7570"/>
    <cellStyle name="常规 16 7 2 2" xfId="7571"/>
    <cellStyle name="常规 21 7 2 2" xfId="7572"/>
    <cellStyle name="常规 35 3 2 2 3 2 8" xfId="7573"/>
    <cellStyle name="常规 16 7 2 2 2" xfId="7574"/>
    <cellStyle name="常规 21 7 2 2 2" xfId="7575"/>
    <cellStyle name="常规 2 3 3 2 2 3 2 7" xfId="7576"/>
    <cellStyle name="常规 35 3 2 2 3 2 9" xfId="7577"/>
    <cellStyle name="常规 16 7 2 2 3" xfId="7578"/>
    <cellStyle name="常规 21 7 2 2 3" xfId="7579"/>
    <cellStyle name="常规 2 3 3 2 2 3 2 8" xfId="7580"/>
    <cellStyle name="常规 16 7 2 3" xfId="7581"/>
    <cellStyle name="常规 21 7 2 3" xfId="7582"/>
    <cellStyle name="常规 16 7 3 2" xfId="7583"/>
    <cellStyle name="常规 21 7 3 2" xfId="7584"/>
    <cellStyle name="常规 16 7 3 3" xfId="7585"/>
    <cellStyle name="常规 21 7 3 3" xfId="7586"/>
    <cellStyle name="常规 16 8" xfId="7587"/>
    <cellStyle name="常规 21 8" xfId="7588"/>
    <cellStyle name="常规 16 8 2" xfId="7589"/>
    <cellStyle name="常规 21 8 2" xfId="7590"/>
    <cellStyle name="常规 19 5 4 8" xfId="7591"/>
    <cellStyle name="常规 24 5 4 8" xfId="7592"/>
    <cellStyle name="常规 16 8 2 2" xfId="7593"/>
    <cellStyle name="常规 21 8 2 2" xfId="7594"/>
    <cellStyle name="常规 19 5 4 9" xfId="7595"/>
    <cellStyle name="常规 24 5 4 9" xfId="7596"/>
    <cellStyle name="常规 18 5 2 2 2" xfId="7597"/>
    <cellStyle name="常规 23 5 2 2 2" xfId="7598"/>
    <cellStyle name="常规 2 17 10 3 2" xfId="7599"/>
    <cellStyle name="常规 2 22 10 3 2" xfId="7600"/>
    <cellStyle name="常规 16 8 2 3" xfId="7601"/>
    <cellStyle name="常规 21 8 2 3" xfId="7602"/>
    <cellStyle name="常规 16 8 3" xfId="7603"/>
    <cellStyle name="常规 21 8 3" xfId="7604"/>
    <cellStyle name="常规 16 9" xfId="7605"/>
    <cellStyle name="常规 21 9" xfId="7606"/>
    <cellStyle name="常规 35 2 10 3" xfId="7607"/>
    <cellStyle name="常规 16 9 2" xfId="7608"/>
    <cellStyle name="常规 21 9 2" xfId="7609"/>
    <cellStyle name="常规 35 2 10 3 2" xfId="7610"/>
    <cellStyle name="常规 3 2 2 2 2 5 8" xfId="7611"/>
    <cellStyle name="常规 16 9 2 2" xfId="7612"/>
    <cellStyle name="常规 21 9 2 2" xfId="7613"/>
    <cellStyle name="常规 2 17 2 2 2 4" xfId="7614"/>
    <cellStyle name="常规 2 22 2 2 2 4" xfId="7615"/>
    <cellStyle name="常规 35 2 2 6 3" xfId="7616"/>
    <cellStyle name="常规 18 5 3 2 2" xfId="7617"/>
    <cellStyle name="常规 23 5 3 2 2" xfId="7618"/>
    <cellStyle name="常规 35 2 10 3 3" xfId="7619"/>
    <cellStyle name="常规 3 2 2 2 2 5 9" xfId="7620"/>
    <cellStyle name="常规 16 9 2 3" xfId="7621"/>
    <cellStyle name="常规 21 9 2 3" xfId="7622"/>
    <cellStyle name="常规 2 17 2 2 2 5" xfId="7623"/>
    <cellStyle name="常规 2 22 2 2 2 5" xfId="7624"/>
    <cellStyle name="常规 17 13 2" xfId="7625"/>
    <cellStyle name="常规 22 13 2" xfId="7626"/>
    <cellStyle name="常规 17 14" xfId="7627"/>
    <cellStyle name="常规 22 14" xfId="7628"/>
    <cellStyle name="常规 17 2 10" xfId="7629"/>
    <cellStyle name="常规 22 2 10" xfId="7630"/>
    <cellStyle name="常规 17 2 10 2" xfId="7631"/>
    <cellStyle name="常规 2 7 2 2 2 15" xfId="7632"/>
    <cellStyle name="常规 22 2 10 2" xfId="7633"/>
    <cellStyle name="常规 35 2 2 3 2 11 5" xfId="7634"/>
    <cellStyle name="常规 17 2 2 2 2" xfId="7635"/>
    <cellStyle name="常规 22 2 2 2 2" xfId="7636"/>
    <cellStyle name="常规 35 2 3 8" xfId="7637"/>
    <cellStyle name="常规 17 2 2 2 2 10" xfId="7638"/>
    <cellStyle name="常规 22 2 2 2 2 10" xfId="7639"/>
    <cellStyle name="常规 35 2 3 9" xfId="7640"/>
    <cellStyle name="常规 17 2 2 2 2 11" xfId="7641"/>
    <cellStyle name="常规 22 2 2 2 2 11" xfId="7642"/>
    <cellStyle name="常规 17 2 2 2 2 12" xfId="7643"/>
    <cellStyle name="常规 22 2 2 2 2 12" xfId="7644"/>
    <cellStyle name="常规 35 4 3 3 2 2 2 2" xfId="7645"/>
    <cellStyle name="常规 35 3 3 4 6 2" xfId="7646"/>
    <cellStyle name="常规 17 2 2 2 2 15" xfId="7647"/>
    <cellStyle name="常规 22 2 2 2 2 15" xfId="7648"/>
    <cellStyle name="常规 17 2 2 2 2 2" xfId="7649"/>
    <cellStyle name="常规 22 2 2 2 2 2" xfId="7650"/>
    <cellStyle name="常规 18 2 4 3 2 8" xfId="7651"/>
    <cellStyle name="常规 23 2 4 3 2 8" xfId="7652"/>
    <cellStyle name="常规 17 2 2 2 2 2 2" xfId="7653"/>
    <cellStyle name="常规 22 2 2 2 2 2 2" xfId="7654"/>
    <cellStyle name="常规 18 2 4 3 2 9" xfId="7655"/>
    <cellStyle name="常规 23 2 4 3 2 9" xfId="7656"/>
    <cellStyle name="常规 35 2 3 5 2 7 2" xfId="7657"/>
    <cellStyle name="常规 17 2 2 2 2 2 3" xfId="7658"/>
    <cellStyle name="常规 22 2 2 2 2 2 3" xfId="7659"/>
    <cellStyle name="常规 17 2 2 2 2 3" xfId="7660"/>
    <cellStyle name="常规 22 2 2 2 2 3" xfId="7661"/>
    <cellStyle name="常规 3 2 2 4 5 10" xfId="7662"/>
    <cellStyle name="常规 17 2 2 2 3" xfId="7663"/>
    <cellStyle name="常规 22 2 2 2 3" xfId="7664"/>
    <cellStyle name="常规 3 2 2 4 5 11" xfId="7665"/>
    <cellStyle name="常规 17 2 2 2 4" xfId="7666"/>
    <cellStyle name="常规 22 2 2 2 4" xfId="7667"/>
    <cellStyle name="常规 17 2 2 3 2" xfId="7668"/>
    <cellStyle name="常规 22 2 2 3 2" xfId="7669"/>
    <cellStyle name="常规 2 10 2 2 2" xfId="7670"/>
    <cellStyle name="常规 35 2 3 5 2 6" xfId="7671"/>
    <cellStyle name="常规 17 2 2 3 2 10" xfId="7672"/>
    <cellStyle name="常规 22 2 2 3 2 10" xfId="7673"/>
    <cellStyle name="常规 2 10 2 2 2 10" xfId="7674"/>
    <cellStyle name="常规 35 2 3 5 2 7" xfId="7675"/>
    <cellStyle name="常规 17 2 2 3 2 11" xfId="7676"/>
    <cellStyle name="常规 22 2 2 3 2 11" xfId="7677"/>
    <cellStyle name="常规 2 10 2 2 2 11" xfId="7678"/>
    <cellStyle name="常规 35 2 3 5 2 8" xfId="7679"/>
    <cellStyle name="常规 17 2 2 3 2 12" xfId="7680"/>
    <cellStyle name="常规 22 2 2 3 2 12" xfId="7681"/>
    <cellStyle name="常规 2 10 2 2 2 12" xfId="7682"/>
    <cellStyle name="常规 35 2 3 5 2 9" xfId="7683"/>
    <cellStyle name="常规 17 2 2 3 2 13" xfId="7684"/>
    <cellStyle name="常规 22 2 2 3 2 13" xfId="7685"/>
    <cellStyle name="常规 2 10 2 2 2 13" xfId="7686"/>
    <cellStyle name="常规 17 2 2 3 2 14" xfId="7687"/>
    <cellStyle name="常规 22 2 2 3 2 14" xfId="7688"/>
    <cellStyle name="常规 2 10 2 2 2 14" xfId="7689"/>
    <cellStyle name="常规 35 4 3 3 2 7 2 2" xfId="7690"/>
    <cellStyle name="常规 26 2 7 2" xfId="7691"/>
    <cellStyle name="常规 17 2 2 3 2 15" xfId="7692"/>
    <cellStyle name="常规 22 2 2 3 2 15" xfId="7693"/>
    <cellStyle name="常规 2 10 2 2 2 15" xfId="7694"/>
    <cellStyle name="常规 17 2 2 3 2 2" xfId="7695"/>
    <cellStyle name="常规 22 2 2 3 2 2" xfId="7696"/>
    <cellStyle name="常规 2 10 2 2 2 2" xfId="7697"/>
    <cellStyle name="常规 17 2 2 3 3" xfId="7698"/>
    <cellStyle name="常规 22 2 2 3 3" xfId="7699"/>
    <cellStyle name="常规 2 10 2 2 3" xfId="7700"/>
    <cellStyle name="常规 35 3 4 9 5" xfId="7701"/>
    <cellStyle name="常规 27 2 6" xfId="7702"/>
    <cellStyle name="常规 32 2 6" xfId="7703"/>
    <cellStyle name="常规 19 7 2 2" xfId="7704"/>
    <cellStyle name="常规 24 7 2 2" xfId="7705"/>
    <cellStyle name="常规 3 2 2 2 3 3 2" xfId="7706"/>
    <cellStyle name="常规 17 2 2 4 10" xfId="7707"/>
    <cellStyle name="常规 22 2 2 4 10" xfId="7708"/>
    <cellStyle name="常规 27 2 7" xfId="7709"/>
    <cellStyle name="常规 32 2 7" xfId="7710"/>
    <cellStyle name="常规 19 7 2 3" xfId="7711"/>
    <cellStyle name="常规 24 7 2 3" xfId="7712"/>
    <cellStyle name="常规 35 3 2 4 8 3 2" xfId="7713"/>
    <cellStyle name="常规 17 2 2 4 11" xfId="7714"/>
    <cellStyle name="常规 22 2 2 4 11" xfId="7715"/>
    <cellStyle name="常规 35 3 2 4 8 3 3" xfId="7716"/>
    <cellStyle name="常规 17 2 2 4 12" xfId="7717"/>
    <cellStyle name="常规 22 2 2 4 12" xfId="7718"/>
    <cellStyle name="常规 17 2 2 4 13" xfId="7719"/>
    <cellStyle name="常规 22 2 2 4 13" xfId="7720"/>
    <cellStyle name="常规 17 2 2 4 14" xfId="7721"/>
    <cellStyle name="常规 22 2 2 4 14" xfId="7722"/>
    <cellStyle name="常规 17 2 2 4 15" xfId="7723"/>
    <cellStyle name="常规 22 2 2 4 15" xfId="7724"/>
    <cellStyle name="常规 17 2 2 4 2" xfId="7725"/>
    <cellStyle name="常规 2 4 2 2 2 2 2 6" xfId="7726"/>
    <cellStyle name="常规 22 2 2 4 2" xfId="7727"/>
    <cellStyle name="常规 2 10 2 3 2" xfId="7728"/>
    <cellStyle name="常规 17 2 2 4 3" xfId="7729"/>
    <cellStyle name="常规 2 4 2 2 2 2 2 7" xfId="7730"/>
    <cellStyle name="常规 22 2 2 4 3" xfId="7731"/>
    <cellStyle name="常规 2 10 2 3 3" xfId="7732"/>
    <cellStyle name="常规 35 4 3 3 11 2 2" xfId="7733"/>
    <cellStyle name="常规 17 2 2 4 4" xfId="7734"/>
    <cellStyle name="常规 2 4 2 2 2 2 2 8" xfId="7735"/>
    <cellStyle name="常规 22 2 2 4 4" xfId="7736"/>
    <cellStyle name="常规 35 4 3 3 11 2 3" xfId="7737"/>
    <cellStyle name="常规 17 2 2 4 5" xfId="7738"/>
    <cellStyle name="常规 2 4 2 2 2 2 2 9" xfId="7739"/>
    <cellStyle name="常规 22 2 2 4 5" xfId="7740"/>
    <cellStyle name="常规 6 5 3 4" xfId="7741"/>
    <cellStyle name="常规 3 2 3 3 2 2 2 10" xfId="7742"/>
    <cellStyle name="常规 17 2 2 4 6" xfId="7743"/>
    <cellStyle name="常规 22 2 2 4 6" xfId="7744"/>
    <cellStyle name="常规 6 5 3 5" xfId="7745"/>
    <cellStyle name="常规 3 2 3 3 2 2 2 11" xfId="7746"/>
    <cellStyle name="常规 17 2 2 4 7" xfId="7747"/>
    <cellStyle name="常规 22 2 2 4 7" xfId="7748"/>
    <cellStyle name="常规 35 2 2 3 3 2 9 2 3" xfId="7749"/>
    <cellStyle name="常规 17 2 2 6" xfId="7750"/>
    <cellStyle name="常规 22 2 2 6" xfId="7751"/>
    <cellStyle name="常规 2 10 2 5" xfId="7752"/>
    <cellStyle name="常规 17 2 2 7" xfId="7753"/>
    <cellStyle name="常规 22 2 2 7" xfId="7754"/>
    <cellStyle name="常规 2 10 2 6" xfId="7755"/>
    <cellStyle name="常规 17 2 3" xfId="7756"/>
    <cellStyle name="常规 22 2 3" xfId="7757"/>
    <cellStyle name="常规 35 9 9 3" xfId="7758"/>
    <cellStyle name="常规 2 2 2 3 6 11" xfId="7759"/>
    <cellStyle name="常规 35 5 3 9 3 3" xfId="7760"/>
    <cellStyle name="常规 35 2 3 3 2 7 3 3" xfId="7761"/>
    <cellStyle name="常规 18 3 3 2 15" xfId="7762"/>
    <cellStyle name="常规 23 3 3 2 15" xfId="7763"/>
    <cellStyle name="常规 2 3 2 7 10" xfId="7764"/>
    <cellStyle name="常规 17 2 3 2" xfId="7765"/>
    <cellStyle name="常规 22 2 3 2" xfId="7766"/>
    <cellStyle name="常规 35 2 7 2 3 2" xfId="7767"/>
    <cellStyle name="常规 17 2 3 2 10" xfId="7768"/>
    <cellStyle name="常规 22 2 3 2 10" xfId="7769"/>
    <cellStyle name="常规 35 2 7 2 3 3" xfId="7770"/>
    <cellStyle name="常规 3 6 3 2 2 10" xfId="7771"/>
    <cellStyle name="常规 17 2 3 2 11" xfId="7772"/>
    <cellStyle name="常规 22 2 3 2 11" xfId="7773"/>
    <cellStyle name="常规 35 2 7 2 3 4" xfId="7774"/>
    <cellStyle name="常规 3 6 3 2 2 11" xfId="7775"/>
    <cellStyle name="常规 17 2 3 2 12" xfId="7776"/>
    <cellStyle name="常规 22 2 3 2 12" xfId="7777"/>
    <cellStyle name="常规 35 2 7 2 3 5" xfId="7778"/>
    <cellStyle name="常规 3 6 3 2 2 12" xfId="7779"/>
    <cellStyle name="常规 17 2 3 2 13" xfId="7780"/>
    <cellStyle name="常规 22 2 3 2 13" xfId="7781"/>
    <cellStyle name="常规 3 6 3 2 2 13" xfId="7782"/>
    <cellStyle name="常规 17 2 3 2 14" xfId="7783"/>
    <cellStyle name="常规 22 2 3 2 14" xfId="7784"/>
    <cellStyle name="常规 35 4 2 2 9 2 2" xfId="7785"/>
    <cellStyle name="常规 3 6 3 2 2 14" xfId="7786"/>
    <cellStyle name="常规 17 2 3 2 15" xfId="7787"/>
    <cellStyle name="常规 22 2 3 2 15" xfId="7788"/>
    <cellStyle name="常规 17 2 3 2 2" xfId="7789"/>
    <cellStyle name="常规 22 2 3 2 2" xfId="7790"/>
    <cellStyle name="常规 17 2 3 2 3" xfId="7791"/>
    <cellStyle name="常规 22 2 3 2 3" xfId="7792"/>
    <cellStyle name="常规 17 2 3 2 4" xfId="7793"/>
    <cellStyle name="常规 22 2 3 2 4" xfId="7794"/>
    <cellStyle name="常规 26 2 3 2 10" xfId="7795"/>
    <cellStyle name="常规 17 2 3 2 5" xfId="7796"/>
    <cellStyle name="常规 22 2 3 2 5" xfId="7797"/>
    <cellStyle name="常规 26 2 3 2 11" xfId="7798"/>
    <cellStyle name="常规 17 2 3 2 6" xfId="7799"/>
    <cellStyle name="常规 22 2 3 2 6" xfId="7800"/>
    <cellStyle name="常规 26 2 3 2 12" xfId="7801"/>
    <cellStyle name="常规 17 2 3 2 7" xfId="7802"/>
    <cellStyle name="常规 22 2 3 2 7" xfId="7803"/>
    <cellStyle name="常规 26 2 3 2 13" xfId="7804"/>
    <cellStyle name="常规 17 2 3 2 8" xfId="7805"/>
    <cellStyle name="常规 22 2 3 2 8" xfId="7806"/>
    <cellStyle name="常规 35 3 5 11 2" xfId="7807"/>
    <cellStyle name="常规 26 2 3 2 14" xfId="7808"/>
    <cellStyle name="常规 17 2 3 2 9" xfId="7809"/>
    <cellStyle name="常规 22 2 3 2 9" xfId="7810"/>
    <cellStyle name="常规 17 2 3 3" xfId="7811"/>
    <cellStyle name="常规 22 2 3 3" xfId="7812"/>
    <cellStyle name="常规 2 10 3 2" xfId="7813"/>
    <cellStyle name="常规 17 2 3 4" xfId="7814"/>
    <cellStyle name="常规 22 2 3 4" xfId="7815"/>
    <cellStyle name="常规 2 10 3 3" xfId="7816"/>
    <cellStyle name="常规 18 2 2 2 2 11" xfId="7817"/>
    <cellStyle name="常规 23 2 2 2 2 11" xfId="7818"/>
    <cellStyle name="常规 17 2 3 4 2" xfId="7819"/>
    <cellStyle name="常规 2 4 2 2 2 3 2 6" xfId="7820"/>
    <cellStyle name="常规 22 2 3 4 2" xfId="7821"/>
    <cellStyle name="常规 2 10 3 3 2" xfId="7822"/>
    <cellStyle name="常规 35 2 2 3 3 2 9 3 2" xfId="7823"/>
    <cellStyle name="常规 17 2 3 5" xfId="7824"/>
    <cellStyle name="常规 22 2 3 5" xfId="7825"/>
    <cellStyle name="常规 2 10 3 4" xfId="7826"/>
    <cellStyle name="常规 35 2 2 3 3 2 9 3 3" xfId="7827"/>
    <cellStyle name="常规 17 2 3 6" xfId="7828"/>
    <cellStyle name="常规 22 2 3 6" xfId="7829"/>
    <cellStyle name="常规 2 10 3 5" xfId="7830"/>
    <cellStyle name="常规 17 2 4 2" xfId="7831"/>
    <cellStyle name="常规 22 2 4 2" xfId="7832"/>
    <cellStyle name="常规 17 2 4 2 2" xfId="7833"/>
    <cellStyle name="常规 22 2 4 2 2" xfId="7834"/>
    <cellStyle name="常规 7 2 5 8" xfId="7835"/>
    <cellStyle name="常规 35 2 2 2 2 11 2 2" xfId="7836"/>
    <cellStyle name="常规 35 3 3 2 5 3 2" xfId="7837"/>
    <cellStyle name="常规 17 2 4 2 2 13" xfId="7838"/>
    <cellStyle name="常规 22 2 4 2 2 13" xfId="7839"/>
    <cellStyle name="常规 7 2 5 9" xfId="7840"/>
    <cellStyle name="常规 35 2 2 2 2 11 2 3" xfId="7841"/>
    <cellStyle name="常规 35 3 3 2 5 3 3" xfId="7842"/>
    <cellStyle name="常规 35 3 3 2 2 10 2 2" xfId="7843"/>
    <cellStyle name="常规 17 2 4 2 2 14" xfId="7844"/>
    <cellStyle name="常规 22 2 4 2 2 14" xfId="7845"/>
    <cellStyle name="常规 35 3 3 2 2 10 2 3" xfId="7846"/>
    <cellStyle name="常规 17 2 4 2 2 15" xfId="7847"/>
    <cellStyle name="常规 22 2 4 2 2 15" xfId="7848"/>
    <cellStyle name="常规 19 2 6 2 2 3" xfId="7849"/>
    <cellStyle name="常规 24 2 6 2 2 3" xfId="7850"/>
    <cellStyle name="常规 17 2 4 2 2 7" xfId="7851"/>
    <cellStyle name="常规 22 2 4 2 2 7" xfId="7852"/>
    <cellStyle name="常规 3 2 2 4 2" xfId="7853"/>
    <cellStyle name="常规 17 3 3 3" xfId="7854"/>
    <cellStyle name="常规 22 3 3 3" xfId="7855"/>
    <cellStyle name="常规 2 11 3 2" xfId="7856"/>
    <cellStyle name="常规 17 2 4 2 2 8" xfId="7857"/>
    <cellStyle name="常规 22 2 4 2 2 8" xfId="7858"/>
    <cellStyle name="常规 17 2 4 2 2 9" xfId="7859"/>
    <cellStyle name="常规 22 2 4 2 2 9" xfId="7860"/>
    <cellStyle name="常规 17 2 4 2 3" xfId="7861"/>
    <cellStyle name="常规 22 2 4 2 3" xfId="7862"/>
    <cellStyle name="常规 17 2 4 2 3 2" xfId="7863"/>
    <cellStyle name="常规 22 2 4 2 3 2" xfId="7864"/>
    <cellStyle name="常规 17 2 4 2 3 3" xfId="7865"/>
    <cellStyle name="常规 22 2 4 2 3 3" xfId="7866"/>
    <cellStyle name="常规 28 4 4 3 3" xfId="7867"/>
    <cellStyle name="常规 17 2 4 3 2 10" xfId="7868"/>
    <cellStyle name="常规 2 5 18" xfId="7869"/>
    <cellStyle name="常规 2 5 23" xfId="7870"/>
    <cellStyle name="常规 22 2 4 3 2 10" xfId="7871"/>
    <cellStyle name="常规 2 10 4 2 2 10" xfId="7872"/>
    <cellStyle name="常规 17 2 4 3 2 11" xfId="7873"/>
    <cellStyle name="常规 2 5 19" xfId="7874"/>
    <cellStyle name="常规 2 5 24" xfId="7875"/>
    <cellStyle name="常规 22 2 4 3 2 11" xfId="7876"/>
    <cellStyle name="常规 2 10 4 2 2 11" xfId="7877"/>
    <cellStyle name="常规 17 2 4 3 2 12" xfId="7878"/>
    <cellStyle name="常规 22 2 4 3 2 12" xfId="7879"/>
    <cellStyle name="常规 2 10 4 2 2 12" xfId="7880"/>
    <cellStyle name="常规 17 2 4 3 2 13" xfId="7881"/>
    <cellStyle name="常规 22 2 4 3 2 13" xfId="7882"/>
    <cellStyle name="常规 2 10 4 2 2 13" xfId="7883"/>
    <cellStyle name="常规 17 2 4 3 2 14" xfId="7884"/>
    <cellStyle name="常规 22 2 4 3 2 14" xfId="7885"/>
    <cellStyle name="常规 2 10 4 2 2 14" xfId="7886"/>
    <cellStyle name="常规 17 4 3 2" xfId="7887"/>
    <cellStyle name="常规 22 4 3 2" xfId="7888"/>
    <cellStyle name="常规 17 2 4 3 2 6" xfId="7889"/>
    <cellStyle name="常规 22 2 4 3 2 6" xfId="7890"/>
    <cellStyle name="常规 2 10 4 2 2 6" xfId="7891"/>
    <cellStyle name="常规 17 2 4 3 2 7" xfId="7892"/>
    <cellStyle name="常规 22 2 4 3 2 7" xfId="7893"/>
    <cellStyle name="常规 2 10 4 2 2 7" xfId="7894"/>
    <cellStyle name="常规 17 2 4 3 2 8" xfId="7895"/>
    <cellStyle name="常规 22 2 4 3 2 8" xfId="7896"/>
    <cellStyle name="常规 2 10 4 2 2 8" xfId="7897"/>
    <cellStyle name="常规 25 2 2 2 2 10" xfId="7898"/>
    <cellStyle name="常规 17 2 4 3 2 9" xfId="7899"/>
    <cellStyle name="常规 22 2 4 3 2 9" xfId="7900"/>
    <cellStyle name="常规 2 10 4 2 2 9" xfId="7901"/>
    <cellStyle name="常规 26 6" xfId="7902"/>
    <cellStyle name="常规 31 6" xfId="7903"/>
    <cellStyle name="常规 17 4 2 2 2" xfId="7904"/>
    <cellStyle name="常规 22 4 2 2 2" xfId="7905"/>
    <cellStyle name="常规 28 2 7 3" xfId="7906"/>
    <cellStyle name="常规 5 6 3 4 2 2" xfId="7907"/>
    <cellStyle name="常规 17 2 4 4 13" xfId="7908"/>
    <cellStyle name="常规 22 2 4 4 13" xfId="7909"/>
    <cellStyle name="常规 35 5 3 11 3 2" xfId="7910"/>
    <cellStyle name="常规 26 7" xfId="7911"/>
    <cellStyle name="常规 31 7" xfId="7912"/>
    <cellStyle name="常规 17 4 2 2 3" xfId="7913"/>
    <cellStyle name="常规 22 4 2 2 3" xfId="7914"/>
    <cellStyle name="常规 5 6 3 4 2 3" xfId="7915"/>
    <cellStyle name="常规 17 2 4 4 14" xfId="7916"/>
    <cellStyle name="常规 22 2 4 4 14" xfId="7917"/>
    <cellStyle name="常规 5 6 3 4 2 4" xfId="7918"/>
    <cellStyle name="常规 17 2 4 4 15" xfId="7919"/>
    <cellStyle name="常规 22 2 4 4 15" xfId="7920"/>
    <cellStyle name="常规 17 2 4 4 2" xfId="7921"/>
    <cellStyle name="常规 22 2 4 4 2" xfId="7922"/>
    <cellStyle name="常规 2 10 4 3 2" xfId="7923"/>
    <cellStyle name="常规 17 2 4 4 3" xfId="7924"/>
    <cellStyle name="常规 22 2 4 4 3" xfId="7925"/>
    <cellStyle name="常规 2 10 4 3 3" xfId="7926"/>
    <cellStyle name="常规 17 2 4 4 4" xfId="7927"/>
    <cellStyle name="常规 22 2 4 4 4" xfId="7928"/>
    <cellStyle name="常规 17 2 4 5 2" xfId="7929"/>
    <cellStyle name="常规 22 2 4 5 2" xfId="7930"/>
    <cellStyle name="常规 2 10 4 4 2" xfId="7931"/>
    <cellStyle name="常规 18 2 4 4 5" xfId="7932"/>
    <cellStyle name="常规 23 2 4 4 5" xfId="7933"/>
    <cellStyle name="常规 17 2 5 10" xfId="7934"/>
    <cellStyle name="常规 22 2 5 10" xfId="7935"/>
    <cellStyle name="常规 18 2 4 4 6" xfId="7936"/>
    <cellStyle name="常规 23 2 4 4 6" xfId="7937"/>
    <cellStyle name="常规 35 5 2 2" xfId="7938"/>
    <cellStyle name="常规 17 2 5 11" xfId="7939"/>
    <cellStyle name="常规 22 2 5 11" xfId="7940"/>
    <cellStyle name="常规 18 2 4 4 7" xfId="7941"/>
    <cellStyle name="常规 23 2 4 4 7" xfId="7942"/>
    <cellStyle name="常规 35 5 2 3" xfId="7943"/>
    <cellStyle name="常规 17 2 5 12" xfId="7944"/>
    <cellStyle name="常规 22 2 5 12" xfId="7945"/>
    <cellStyle name="常规 18 2 4 4 8" xfId="7946"/>
    <cellStyle name="常规 23 2 4 4 8" xfId="7947"/>
    <cellStyle name="常规 35 5 2 4" xfId="7948"/>
    <cellStyle name="常规 17 2 5 13" xfId="7949"/>
    <cellStyle name="常规 22 2 5 13" xfId="7950"/>
    <cellStyle name="常规 18 2 4 4 9" xfId="7951"/>
    <cellStyle name="常规 23 2 4 4 9" xfId="7952"/>
    <cellStyle name="常规 35 5 2 5" xfId="7953"/>
    <cellStyle name="常规 17 2 5 14" xfId="7954"/>
    <cellStyle name="常规 22 2 5 14" xfId="7955"/>
    <cellStyle name="常规 19 2 2 2" xfId="7956"/>
    <cellStyle name="常规 2 2 4 2 4 2 4" xfId="7957"/>
    <cellStyle name="常规 24 2 2 2" xfId="7958"/>
    <cellStyle name="常规 17 2 6" xfId="7959"/>
    <cellStyle name="常规 22 2 6" xfId="7960"/>
    <cellStyle name="常规 2 2 2 3 6 14" xfId="7961"/>
    <cellStyle name="常规 19 2 2 3" xfId="7962"/>
    <cellStyle name="常规 2 2 4 2 4 2 5" xfId="7963"/>
    <cellStyle name="常规 24 2 2 3" xfId="7964"/>
    <cellStyle name="常规 17 2 7" xfId="7965"/>
    <cellStyle name="常规 22 2 7" xfId="7966"/>
    <cellStyle name="常规 2 2 2 3 6 15" xfId="7967"/>
    <cellStyle name="常规 19 2 2 4" xfId="7968"/>
    <cellStyle name="常规 2 2 4 2 4 2 6" xfId="7969"/>
    <cellStyle name="常规 24 2 2 4" xfId="7970"/>
    <cellStyle name="常规 17 2 8" xfId="7971"/>
    <cellStyle name="常规 22 2 8" xfId="7972"/>
    <cellStyle name="常规 5 9 3 4 10" xfId="7973"/>
    <cellStyle name="常规 2 2 2 3 6 16" xfId="7974"/>
    <cellStyle name="常规 19 2 2 5" xfId="7975"/>
    <cellStyle name="常规 2 2 4 2 4 2 7" xfId="7976"/>
    <cellStyle name="常规 24 2 2 5" xfId="7977"/>
    <cellStyle name="常规 17 2 9" xfId="7978"/>
    <cellStyle name="常规 22 2 9" xfId="7979"/>
    <cellStyle name="常规 5 9 3 4 11" xfId="7980"/>
    <cellStyle name="常规 2 2 2 3 6 17" xfId="7981"/>
    <cellStyle name="常规 17 3 2 2 10" xfId="7982"/>
    <cellStyle name="常规 22 3 2 2 10" xfId="7983"/>
    <cellStyle name="常规 2 3 2 4 2 2 5" xfId="7984"/>
    <cellStyle name="常规 17 3 2 2 11" xfId="7985"/>
    <cellStyle name="常规 22 3 2 2 11" xfId="7986"/>
    <cellStyle name="常规 35 2 2 5 4 2 2" xfId="7987"/>
    <cellStyle name="常规 2 3 2 4 2 2 6" xfId="7988"/>
    <cellStyle name="常规 17 3 2 2 12" xfId="7989"/>
    <cellStyle name="常规 22 3 2 2 12" xfId="7990"/>
    <cellStyle name="常规 35 2 2 5 4 2 3" xfId="7991"/>
    <cellStyle name="常规 2 3 2 4 2 2 7" xfId="7992"/>
    <cellStyle name="常规 17 3 2 2 13" xfId="7993"/>
    <cellStyle name="常规 22 3 2 2 13" xfId="7994"/>
    <cellStyle name="常规 2 3 2 4 2 2 8" xfId="7995"/>
    <cellStyle name="常规 17 3 2 2 14" xfId="7996"/>
    <cellStyle name="常规 22 3 2 2 14" xfId="7997"/>
    <cellStyle name="常规 2 3 2 4 2 2 9" xfId="7998"/>
    <cellStyle name="常规 17 3 2 2 15" xfId="7999"/>
    <cellStyle name="常规 22 3 2 2 15" xfId="8000"/>
    <cellStyle name="常规 17 3 2 2 2" xfId="8001"/>
    <cellStyle name="常规 22 3 2 2 2" xfId="8002"/>
    <cellStyle name="常规 17 3 2 2 3" xfId="8003"/>
    <cellStyle name="常规 22 3 2 2 3" xfId="8004"/>
    <cellStyle name="常规 17 3 2 2 4" xfId="8005"/>
    <cellStyle name="常规 22 3 2 2 4" xfId="8006"/>
    <cellStyle name="常规 17 3 2 2 5" xfId="8007"/>
    <cellStyle name="常规 22 3 2 2 5" xfId="8008"/>
    <cellStyle name="常规 17 3 2 2 6" xfId="8009"/>
    <cellStyle name="常规 22 3 2 2 6" xfId="8010"/>
    <cellStyle name="常规 25 5 6" xfId="8011"/>
    <cellStyle name="常规 19 5 5 2" xfId="8012"/>
    <cellStyle name="常规 24 5 5 2" xfId="8013"/>
    <cellStyle name="常规 17 3 2 2 7" xfId="8014"/>
    <cellStyle name="常规 22 3 2 2 7" xfId="8015"/>
    <cellStyle name="常规 17 3 2 2 8" xfId="8016"/>
    <cellStyle name="常规 22 3 2 2 8" xfId="8017"/>
    <cellStyle name="常规 17 3 2 2 9" xfId="8018"/>
    <cellStyle name="常规 22 3 2 2 9" xfId="8019"/>
    <cellStyle name="常规 3 2 2 3 2 2" xfId="8020"/>
    <cellStyle name="常规 17 3 2 3 2" xfId="8021"/>
    <cellStyle name="常规 22 3 2 3 2" xfId="8022"/>
    <cellStyle name="常规 2 11 2 2 2" xfId="8023"/>
    <cellStyle name="常规 3 2 2 3 2 3" xfId="8024"/>
    <cellStyle name="常规 17 3 2 3 3" xfId="8025"/>
    <cellStyle name="常规 22 3 2 3 3" xfId="8026"/>
    <cellStyle name="常规 2 11 2 2 3" xfId="8027"/>
    <cellStyle name="常规 17 3 3 2 2" xfId="8028"/>
    <cellStyle name="常规 22 3 3 2 2" xfId="8029"/>
    <cellStyle name="常规 17 3 3 2 9" xfId="8030"/>
    <cellStyle name="常规 22 3 3 2 9" xfId="8031"/>
    <cellStyle name="常规 17 3 4 2" xfId="8032"/>
    <cellStyle name="常规 22 3 4 2" xfId="8033"/>
    <cellStyle name="常规 3 2 2 5 4" xfId="8034"/>
    <cellStyle name="常规 17 3 4 5" xfId="8035"/>
    <cellStyle name="常规 22 3 4 5" xfId="8036"/>
    <cellStyle name="常规 2 11 4 4" xfId="8037"/>
    <cellStyle name="常规 3 2 2 5 5" xfId="8038"/>
    <cellStyle name="常规 17 3 4 6" xfId="8039"/>
    <cellStyle name="常规 22 3 4 6" xfId="8040"/>
    <cellStyle name="常规 2 11 4 5" xfId="8041"/>
    <cellStyle name="常规 9 3 2 2 2" xfId="8042"/>
    <cellStyle name="常规 3 2 2 5 6" xfId="8043"/>
    <cellStyle name="常规 17 3 4 7" xfId="8044"/>
    <cellStyle name="常规 22 3 4 7" xfId="8045"/>
    <cellStyle name="常规 2 11 4 6" xfId="8046"/>
    <cellStyle name="常规 17 4 2 10" xfId="8047"/>
    <cellStyle name="常规 22 4 2 10" xfId="8048"/>
    <cellStyle name="常规 2 4 2 2 5" xfId="8049"/>
    <cellStyle name="常规 17 4 2 11" xfId="8050"/>
    <cellStyle name="常规 22 4 2 11" xfId="8051"/>
    <cellStyle name="常规 27 5 2" xfId="8052"/>
    <cellStyle name="常规 32 5 2" xfId="8053"/>
    <cellStyle name="常规 2 4 2 2 6" xfId="8054"/>
    <cellStyle name="常规 17 4 2 12" xfId="8055"/>
    <cellStyle name="常规 22 4 2 12" xfId="8056"/>
    <cellStyle name="常规 27 5 3" xfId="8057"/>
    <cellStyle name="常规 2 4 2 2 7" xfId="8058"/>
    <cellStyle name="常规 17 4 2 13" xfId="8059"/>
    <cellStyle name="常规 22 4 2 13" xfId="8060"/>
    <cellStyle name="常规 27 5 4" xfId="8061"/>
    <cellStyle name="常规 17 4 2 14" xfId="8062"/>
    <cellStyle name="常规 22 4 2 14" xfId="8063"/>
    <cellStyle name="常规 27 5 5" xfId="8064"/>
    <cellStyle name="常规 17 4 2 15" xfId="8065"/>
    <cellStyle name="常规 22 4 2 15" xfId="8066"/>
    <cellStyle name="常规 27 5 6" xfId="8067"/>
    <cellStyle name="常规 17 4 2 2" xfId="8068"/>
    <cellStyle name="常规 22 4 2 2" xfId="8069"/>
    <cellStyle name="常规 3 2 3 3 2" xfId="8070"/>
    <cellStyle name="常规 17 4 2 3" xfId="8071"/>
    <cellStyle name="常规 22 4 2 3" xfId="8072"/>
    <cellStyle name="常规 2 12 2 2" xfId="8073"/>
    <cellStyle name="常规 2 12 2 3" xfId="8074"/>
    <cellStyle name="常规 35 3 14 2" xfId="8075"/>
    <cellStyle name="常规 3 2 3 3 3" xfId="8076"/>
    <cellStyle name="常规 17 4 2 4" xfId="8077"/>
    <cellStyle name="常规 22 4 2 4" xfId="8078"/>
    <cellStyle name="常规 2 12 2 4" xfId="8079"/>
    <cellStyle name="常规 35 3 14 3" xfId="8080"/>
    <cellStyle name="常规 3 2 3 3 4" xfId="8081"/>
    <cellStyle name="常规 17 4 2 5" xfId="8082"/>
    <cellStyle name="常规 22 4 2 5" xfId="8083"/>
    <cellStyle name="常规 2 12 2 5" xfId="8084"/>
    <cellStyle name="常规 35 3 14 4" xfId="8085"/>
    <cellStyle name="常规 3 2 3 3 5" xfId="8086"/>
    <cellStyle name="常规 17 4 2 6" xfId="8087"/>
    <cellStyle name="常规 22 4 2 6" xfId="8088"/>
    <cellStyle name="常规 2 12 2 6" xfId="8089"/>
    <cellStyle name="常规 35 3 14 5" xfId="8090"/>
    <cellStyle name="常规 3 2 3 3 6" xfId="8091"/>
    <cellStyle name="常规 17 4 2 7" xfId="8092"/>
    <cellStyle name="常规 22 4 2 7" xfId="8093"/>
    <cellStyle name="常规 35 3 6 10 2 2" xfId="8094"/>
    <cellStyle name="常规 3 2 3 3 7" xfId="8095"/>
    <cellStyle name="常规 17 4 2 8" xfId="8096"/>
    <cellStyle name="常规 22 4 2 8" xfId="8097"/>
    <cellStyle name="常规 2 12 2 7" xfId="8098"/>
    <cellStyle name="常规 18 5 4 10" xfId="8099"/>
    <cellStyle name="常规 23 5 4 10" xfId="8100"/>
    <cellStyle name="常规 2 3 3 2 3 4 2" xfId="8101"/>
    <cellStyle name="常规 35 3 6 10 2 3" xfId="8102"/>
    <cellStyle name="常规 17 4 2 9" xfId="8103"/>
    <cellStyle name="常规 22 4 2 9" xfId="8104"/>
    <cellStyle name="常规 2 12 2 8" xfId="8105"/>
    <cellStyle name="常规 17 4 4 2" xfId="8106"/>
    <cellStyle name="常规 22 4 4 2" xfId="8107"/>
    <cellStyle name="常规 2 2 2 2 2 4 2 6" xfId="8108"/>
    <cellStyle name="常规 17 5 2" xfId="8109"/>
    <cellStyle name="常规 22 5 2" xfId="8110"/>
    <cellStyle name="常规 17 5 2 2" xfId="8111"/>
    <cellStyle name="常规 22 5 2 2" xfId="8112"/>
    <cellStyle name="常规 2 12 10 3" xfId="8113"/>
    <cellStyle name="常规 17 5 2 2 11" xfId="8114"/>
    <cellStyle name="常规 22 5 2 2 11" xfId="8115"/>
    <cellStyle name="常规 35 2 7 5 3 2" xfId="8116"/>
    <cellStyle name="常规 19 2 12" xfId="8117"/>
    <cellStyle name="常规 24 2 12" xfId="8118"/>
    <cellStyle name="常规 17 5 2 2 12" xfId="8119"/>
    <cellStyle name="常规 22 5 2 2 12" xfId="8120"/>
    <cellStyle name="常规 35 2 7 5 3 3" xfId="8121"/>
    <cellStyle name="常规 35 2 5 2 2 4 3 2" xfId="8122"/>
    <cellStyle name="常规 35 2 5 2 2 4 3 3" xfId="8123"/>
    <cellStyle name="常规 17 5 2 2 13" xfId="8124"/>
    <cellStyle name="常规 22 5 2 2 13" xfId="8125"/>
    <cellStyle name="常规 17 5 2 2 15" xfId="8126"/>
    <cellStyle name="常规 22 5 2 2 15" xfId="8127"/>
    <cellStyle name="常规 19 2 2 7" xfId="8128"/>
    <cellStyle name="常规 2 2 4 2 4 2 9" xfId="8129"/>
    <cellStyle name="常规 24 2 2 7" xfId="8130"/>
    <cellStyle name="常规 5 2 11" xfId="8131"/>
    <cellStyle name="常规 17 5 2 2 2 2" xfId="8132"/>
    <cellStyle name="常规 22 5 2 2 2 2" xfId="8133"/>
    <cellStyle name="常规 5 2 12" xfId="8134"/>
    <cellStyle name="常规 17 5 2 2 2 3" xfId="8135"/>
    <cellStyle name="常规 22 5 2 2 2 3" xfId="8136"/>
    <cellStyle name="常规 17 5 2 2 3" xfId="8137"/>
    <cellStyle name="常规 22 5 2 2 3" xfId="8138"/>
    <cellStyle name="常规 17 5 2 2 4" xfId="8139"/>
    <cellStyle name="常规 22 5 2 2 4" xfId="8140"/>
    <cellStyle name="常规 17 5 2 2 5" xfId="8141"/>
    <cellStyle name="常规 22 5 2 2 5" xfId="8142"/>
    <cellStyle name="常规 35 2 3 5 2 7 2 2" xfId="8143"/>
    <cellStyle name="常规 17 5 2 2 6" xfId="8144"/>
    <cellStyle name="常规 22 5 2 2 6" xfId="8145"/>
    <cellStyle name="常规 35 2 3 5 2 7 2 3" xfId="8146"/>
    <cellStyle name="常规 17 5 2 2 7" xfId="8147"/>
    <cellStyle name="常规 22 5 2 2 7" xfId="8148"/>
    <cellStyle name="常规 3 6 3 4 10" xfId="8149"/>
    <cellStyle name="常规 17 5 2 2 8" xfId="8150"/>
    <cellStyle name="常规 22 5 2 2 8" xfId="8151"/>
    <cellStyle name="常规 3 2 4 3 2" xfId="8152"/>
    <cellStyle name="常规 17 5 2 3" xfId="8153"/>
    <cellStyle name="常规 22 5 2 3" xfId="8154"/>
    <cellStyle name="常规 2 13 2 2" xfId="8155"/>
    <cellStyle name="常规 3 2 4 3 2 2" xfId="8156"/>
    <cellStyle name="常规 17 5 2 3 2" xfId="8157"/>
    <cellStyle name="常规 22 5 2 3 2" xfId="8158"/>
    <cellStyle name="常规 2 13 2 2 2" xfId="8159"/>
    <cellStyle name="常规 3 2 4 3 2 3" xfId="8160"/>
    <cellStyle name="常规 17 5 2 3 3" xfId="8161"/>
    <cellStyle name="常规 22 5 2 3 3" xfId="8162"/>
    <cellStyle name="常规 2 13 2 2 3" xfId="8163"/>
    <cellStyle name="常规 3 2 4 3 3" xfId="8164"/>
    <cellStyle name="常规 17 5 2 4" xfId="8165"/>
    <cellStyle name="常规 22 5 2 4" xfId="8166"/>
    <cellStyle name="常规 2 13 2 3" xfId="8167"/>
    <cellStyle name="常规 35 2 5 3 9 3 2" xfId="8168"/>
    <cellStyle name="常规 17 5 3" xfId="8169"/>
    <cellStyle name="常规 22 5 3" xfId="8170"/>
    <cellStyle name="常规 17 5 3 2" xfId="8171"/>
    <cellStyle name="常规 22 5 3 2" xfId="8172"/>
    <cellStyle name="常规 17 5 3 2 4" xfId="8173"/>
    <cellStyle name="常规 22 5 3 2 4" xfId="8174"/>
    <cellStyle name="常规 35 2 2 2 2 4 12 3" xfId="8175"/>
    <cellStyle name="常规 17 5 3 2 5" xfId="8176"/>
    <cellStyle name="常规 22 5 3 2 5" xfId="8177"/>
    <cellStyle name="常规 35 2 3 5 2 8 2 2" xfId="8178"/>
    <cellStyle name="常规 17 5 3 2 6" xfId="8179"/>
    <cellStyle name="常规 22 5 3 2 6" xfId="8180"/>
    <cellStyle name="常规 3 2 4 4 2" xfId="8181"/>
    <cellStyle name="常规 17 5 3 3" xfId="8182"/>
    <cellStyle name="常规 22 5 3 3" xfId="8183"/>
    <cellStyle name="常规 2 13 3 2" xfId="8184"/>
    <cellStyle name="常规 35 2 5 3 9 3 3" xfId="8185"/>
    <cellStyle name="常规 17 5 4" xfId="8186"/>
    <cellStyle name="常规 22 5 4" xfId="8187"/>
    <cellStyle name="常规 35 2 2 3 2 2 5" xfId="8188"/>
    <cellStyle name="常规 3 2 4 5 6" xfId="8189"/>
    <cellStyle name="常规 17 5 4 7" xfId="8190"/>
    <cellStyle name="常规 22 5 4 7" xfId="8191"/>
    <cellStyle name="常规 2 13 4 6" xfId="8192"/>
    <cellStyle name="常规 2 3 2 2 3 2 2 4" xfId="8193"/>
    <cellStyle name="常规 17 5 5" xfId="8194"/>
    <cellStyle name="常规 22 5 5" xfId="8195"/>
    <cellStyle name="常规 19 2 5 2" xfId="8196"/>
    <cellStyle name="常规 24 2 5 2" xfId="8197"/>
    <cellStyle name="常规 17 5 6" xfId="8198"/>
    <cellStyle name="常规 22 5 6" xfId="8199"/>
    <cellStyle name="常规 19 2 5 3" xfId="8200"/>
    <cellStyle name="常规 24 2 5 3" xfId="8201"/>
    <cellStyle name="常规 17 5 7" xfId="8202"/>
    <cellStyle name="常规 22 5 7" xfId="8203"/>
    <cellStyle name="常规 35 5 2 4 4 2 2" xfId="8204"/>
    <cellStyle name="常规 17 6 10" xfId="8205"/>
    <cellStyle name="常规 22 6 10" xfId="8206"/>
    <cellStyle name="常规 35 5 2 4 4 2 3" xfId="8207"/>
    <cellStyle name="常规 17 6 11" xfId="8208"/>
    <cellStyle name="常规 22 6 11" xfId="8209"/>
    <cellStyle name="常规 17 6 12" xfId="8210"/>
    <cellStyle name="常规 22 6 12" xfId="8211"/>
    <cellStyle name="常规 17 6 15" xfId="8212"/>
    <cellStyle name="常规 22 6 15" xfId="8213"/>
    <cellStyle name="常规 17 6 2" xfId="8214"/>
    <cellStyle name="常规 22 6 2" xfId="8215"/>
    <cellStyle name="常规 17 6 2 2" xfId="8216"/>
    <cellStyle name="常规 22 6 2 2" xfId="8217"/>
    <cellStyle name="常规 17 6 2 2 2" xfId="8218"/>
    <cellStyle name="常规 22 6 2 2 2" xfId="8219"/>
    <cellStyle name="常规 2 2 2 2 2 2 2 2 2 6" xfId="8220"/>
    <cellStyle name="常规 2 2 2 2 2 2 2 2 2 7" xfId="8221"/>
    <cellStyle name="常规 35 2 5 11 2 2" xfId="8222"/>
    <cellStyle name="常规 17 6 2 2 3" xfId="8223"/>
    <cellStyle name="常规 22 6 2 2 3" xfId="8224"/>
    <cellStyle name="常规 3 2 5 3 2" xfId="8225"/>
    <cellStyle name="常规 17 6 2 3" xfId="8226"/>
    <cellStyle name="常规 22 6 2 3" xfId="8227"/>
    <cellStyle name="常规 2 14 2 2" xfId="8228"/>
    <cellStyle name="常规 17 6 3" xfId="8229"/>
    <cellStyle name="常规 22 6 3" xfId="8230"/>
    <cellStyle name="常规 17 6 3 2" xfId="8231"/>
    <cellStyle name="常规 22 6 3 2" xfId="8232"/>
    <cellStyle name="常规 19 13 2" xfId="8233"/>
    <cellStyle name="常规 24 13 2" xfId="8234"/>
    <cellStyle name="常规 3 2 5 4 2" xfId="8235"/>
    <cellStyle name="常规 17 6 3 3" xfId="8236"/>
    <cellStyle name="常规 22 6 3 3" xfId="8237"/>
    <cellStyle name="常规 2 14 3 2" xfId="8238"/>
    <cellStyle name="常规 19 4 2 2 2" xfId="8239"/>
    <cellStyle name="常规 24 4 2 2 2" xfId="8240"/>
    <cellStyle name="常规 19 2 6 2" xfId="8241"/>
    <cellStyle name="常规 24 2 6 2" xfId="8242"/>
    <cellStyle name="常规 17 6 6" xfId="8243"/>
    <cellStyle name="常规 22 6 6" xfId="8244"/>
    <cellStyle name="常规 19 4 2 2 3" xfId="8245"/>
    <cellStyle name="常规 24 4 2 2 3" xfId="8246"/>
    <cellStyle name="常规 19 2 6 3" xfId="8247"/>
    <cellStyle name="常规 24 2 6 3" xfId="8248"/>
    <cellStyle name="常规 17 6 7" xfId="8249"/>
    <cellStyle name="常规 22 6 7" xfId="8250"/>
    <cellStyle name="常规 19 2 6 4" xfId="8251"/>
    <cellStyle name="常规 24 2 6 4" xfId="8252"/>
    <cellStyle name="常规 17 6 8" xfId="8253"/>
    <cellStyle name="常规 22 6 8" xfId="8254"/>
    <cellStyle name="常规 35 2 8 10" xfId="8255"/>
    <cellStyle name="常规 17 6 9" xfId="8256"/>
    <cellStyle name="常规 22 6 9" xfId="8257"/>
    <cellStyle name="常规 17 7" xfId="8258"/>
    <cellStyle name="常规 22 7" xfId="8259"/>
    <cellStyle name="常规 17 7 2" xfId="8260"/>
    <cellStyle name="常规 22 7 2" xfId="8261"/>
    <cellStyle name="常规 17 7 2 2" xfId="8262"/>
    <cellStyle name="常规 22 7 2 2" xfId="8263"/>
    <cellStyle name="常规 17 7 2 2 2" xfId="8264"/>
    <cellStyle name="常规 22 7 2 2 2" xfId="8265"/>
    <cellStyle name="常规 17 7 2 2 3" xfId="8266"/>
    <cellStyle name="常规 22 7 2 2 3" xfId="8267"/>
    <cellStyle name="常规 3 2 6 3 2" xfId="8268"/>
    <cellStyle name="常规 17 7 2 3" xfId="8269"/>
    <cellStyle name="常规 22 7 2 3" xfId="8270"/>
    <cellStyle name="常规 2 15 2 2" xfId="8271"/>
    <cellStyle name="常规 2 20 2 2" xfId="8272"/>
    <cellStyle name="常规 17 7 3" xfId="8273"/>
    <cellStyle name="常规 22 7 3" xfId="8274"/>
    <cellStyle name="常规 19 2 3 2 12" xfId="8275"/>
    <cellStyle name="常规 24 2 3 2 12" xfId="8276"/>
    <cellStyle name="常规 17 7 3 2" xfId="8277"/>
    <cellStyle name="常规 22 7 3 2" xfId="8278"/>
    <cellStyle name="常规 3 3 5 2 2 2" xfId="8279"/>
    <cellStyle name="常规 35 4 3 2 2 6 2 2" xfId="8280"/>
    <cellStyle name="常规 19 2 3 2 13" xfId="8281"/>
    <cellStyle name="常规 24 2 3 2 13" xfId="8282"/>
    <cellStyle name="常规 3 2 6 4 2" xfId="8283"/>
    <cellStyle name="常规 17 7 3 3" xfId="8284"/>
    <cellStyle name="常规 22 7 3 3" xfId="8285"/>
    <cellStyle name="常规 2 15 3 2" xfId="8286"/>
    <cellStyle name="常规 2 20 3 2" xfId="8287"/>
    <cellStyle name="常规 17 7 4" xfId="8288"/>
    <cellStyle name="常规 22 7 4" xfId="8289"/>
    <cellStyle name="常规 28 7 4 9" xfId="8290"/>
    <cellStyle name="常规 17 8 2" xfId="8291"/>
    <cellStyle name="常规 2 2 2 3 2 2 2 2 14" xfId="8292"/>
    <cellStyle name="常规 22 8 2" xfId="8293"/>
    <cellStyle name="常规 17 8 2 2" xfId="8294"/>
    <cellStyle name="常规 22 8 2 2" xfId="8295"/>
    <cellStyle name="常规 18 6 2 2 2" xfId="8296"/>
    <cellStyle name="常规 23 6 2 2 2" xfId="8297"/>
    <cellStyle name="常规 3 2 7 3 2" xfId="8298"/>
    <cellStyle name="常规 17 8 2 3" xfId="8299"/>
    <cellStyle name="常规 22 8 2 3" xfId="8300"/>
    <cellStyle name="常规 2 16 2 2" xfId="8301"/>
    <cellStyle name="常规 2 21 2 2" xfId="8302"/>
    <cellStyle name="常规 17 8 3" xfId="8303"/>
    <cellStyle name="常规 2 2 2 3 2 2 2 2 15" xfId="8304"/>
    <cellStyle name="常规 22 8 3" xfId="8305"/>
    <cellStyle name="常规 17 9 2" xfId="8306"/>
    <cellStyle name="常规 22 9 2" xfId="8307"/>
    <cellStyle name="常规 17 9 2 2" xfId="8308"/>
    <cellStyle name="常规 22 9 2 2" xfId="8309"/>
    <cellStyle name="常规 3 2 8 3 2" xfId="8310"/>
    <cellStyle name="常规 17 9 2 3" xfId="8311"/>
    <cellStyle name="常规 22 9 2 3" xfId="8312"/>
    <cellStyle name="常规 2 17 2 2" xfId="8313"/>
    <cellStyle name="常规 2 22 2 2" xfId="8314"/>
    <cellStyle name="常规 17 9 3" xfId="8315"/>
    <cellStyle name="常规 22 9 3" xfId="8316"/>
    <cellStyle name="常规 18 10 2" xfId="8317"/>
    <cellStyle name="常规 23 10 2" xfId="8318"/>
    <cellStyle name="常规 18 13 2" xfId="8319"/>
    <cellStyle name="常规 23 13 2" xfId="8320"/>
    <cellStyle name="常规 18 2 10 2" xfId="8321"/>
    <cellStyle name="常规 23 2 10 2" xfId="8322"/>
    <cellStyle name="常规 18 2 12" xfId="8323"/>
    <cellStyle name="常规 23 2 12" xfId="8324"/>
    <cellStyle name="常规 18 2 2 2 2 10" xfId="8325"/>
    <cellStyle name="常规 23 2 2 2 2 10" xfId="8326"/>
    <cellStyle name="常规 35 3 2 3 2 3 5" xfId="8327"/>
    <cellStyle name="常规 18 2 2 3 2" xfId="8328"/>
    <cellStyle name="常规 23 2 2 3 2" xfId="8329"/>
    <cellStyle name="常规 18 2 2 3 2 10" xfId="8330"/>
    <cellStyle name="常规 23 2 2 3 2 10" xfId="8331"/>
    <cellStyle name="常规 18 2 2 3 2 12" xfId="8332"/>
    <cellStyle name="常规 23 2 2 3 2 12" xfId="8333"/>
    <cellStyle name="常规 18 2 2 3 2 13" xfId="8334"/>
    <cellStyle name="常规 23 2 2 3 2 13" xfId="8335"/>
    <cellStyle name="常规 18 2 2 3 2 14" xfId="8336"/>
    <cellStyle name="常规 23 2 2 3 2 14" xfId="8337"/>
    <cellStyle name="常规 18 2 2 3 2 15" xfId="8338"/>
    <cellStyle name="常规 23 2 2 3 2 15" xfId="8339"/>
    <cellStyle name="常规 2 2 2 4 2 2 2" xfId="8340"/>
    <cellStyle name="常规 18 2 2 3 2 5" xfId="8341"/>
    <cellStyle name="常规 23 2 2 3 2 5" xfId="8342"/>
    <cellStyle name="常规 25 2 4 3 2 2" xfId="8343"/>
    <cellStyle name="常规 18 2 2 3 2 6" xfId="8344"/>
    <cellStyle name="常规 23 2 2 3 2 6" xfId="8345"/>
    <cellStyle name="常规 25 2 4 3 2 3" xfId="8346"/>
    <cellStyle name="常规 18 2 2 3 2 7" xfId="8347"/>
    <cellStyle name="常规 23 2 2 3 2 7" xfId="8348"/>
    <cellStyle name="常规 25 2 4 3 2 4" xfId="8349"/>
    <cellStyle name="常规 18 2 2 3 2 8" xfId="8350"/>
    <cellStyle name="常规 23 2 2 3 2 8" xfId="8351"/>
    <cellStyle name="常规 25 2 4 3 2 5" xfId="8352"/>
    <cellStyle name="常规 18 2 2 3 2 9" xfId="8353"/>
    <cellStyle name="常规 23 2 2 3 2 9" xfId="8354"/>
    <cellStyle name="常规 18 2 2 3 3" xfId="8355"/>
    <cellStyle name="常规 23 2 2 3 3" xfId="8356"/>
    <cellStyle name="常规 5 4 3 3 3 2 7" xfId="8357"/>
    <cellStyle name="常规 18 2 2 4 15" xfId="8358"/>
    <cellStyle name="常规 23 2 2 4 15" xfId="8359"/>
    <cellStyle name="常规 35 2 4 2 2 2 2 2 3" xfId="8360"/>
    <cellStyle name="常规 35 3 2 3 2 4 5" xfId="8361"/>
    <cellStyle name="常规 18 2 2 4 2" xfId="8362"/>
    <cellStyle name="常规 23 2 2 4 2" xfId="8363"/>
    <cellStyle name="常规 18 2 2 4 3" xfId="8364"/>
    <cellStyle name="常规 23 2 2 4 3" xfId="8365"/>
    <cellStyle name="常规 18 2 2 4 4" xfId="8366"/>
    <cellStyle name="常规 23 2 2 4 4" xfId="8367"/>
    <cellStyle name="常规 18 2 2 4 5" xfId="8368"/>
    <cellStyle name="常规 23 2 2 4 5" xfId="8369"/>
    <cellStyle name="常规 35 3 2 2 4 11 2" xfId="8370"/>
    <cellStyle name="常规 18 2 2 4 6" xfId="8371"/>
    <cellStyle name="常规 23 2 2 4 6" xfId="8372"/>
    <cellStyle name="常规 35 3 2 2 4 11 3" xfId="8373"/>
    <cellStyle name="常规 18 2 2 4 7" xfId="8374"/>
    <cellStyle name="常规 23 2 2 4 7" xfId="8375"/>
    <cellStyle name="常规 18 2 2 4 8" xfId="8376"/>
    <cellStyle name="常规 23 2 2 4 8" xfId="8377"/>
    <cellStyle name="常规 18 2 2 4 9" xfId="8378"/>
    <cellStyle name="常规 23 2 2 4 9" xfId="8379"/>
    <cellStyle name="常规 35 3 4 10 4" xfId="8380"/>
    <cellStyle name="常规 35 2 3 2 3 11 2 2" xfId="8381"/>
    <cellStyle name="常规 35 2 4 2 2 2 2 3 3" xfId="8382"/>
    <cellStyle name="常规 35 3 2 3 2 5 5" xfId="8383"/>
    <cellStyle name="常规 18 2 2 5 2" xfId="8384"/>
    <cellStyle name="常规 23 2 2 5 2" xfId="8385"/>
    <cellStyle name="常规 18 2 3 3 2" xfId="8386"/>
    <cellStyle name="常规 23 2 3 3 2" xfId="8387"/>
    <cellStyle name="常规 35 2 3 2 3 11 3" xfId="8388"/>
    <cellStyle name="常规 18 2 2 6" xfId="8389"/>
    <cellStyle name="常规 23 2 2 6" xfId="8390"/>
    <cellStyle name="常规 2 2 2 7 3 2 5" xfId="8391"/>
    <cellStyle name="常规 35 2 3 2 3 11 4" xfId="8392"/>
    <cellStyle name="常规 18 2 2 7" xfId="8393"/>
    <cellStyle name="常规 23 2 2 7" xfId="8394"/>
    <cellStyle name="常规 2 2 2 7 3 2 6" xfId="8395"/>
    <cellStyle name="常规 18 2 3 2" xfId="8396"/>
    <cellStyle name="常规 23 2 3 2" xfId="8397"/>
    <cellStyle name="常规 18 2 3 2 10" xfId="8398"/>
    <cellStyle name="常规 23 2 3 2 10" xfId="8399"/>
    <cellStyle name="常规 35 5 13 3 2" xfId="8400"/>
    <cellStyle name="常规 2 10 10 2" xfId="8401"/>
    <cellStyle name="常规 18 2 3 2 11" xfId="8402"/>
    <cellStyle name="常规 23 2 3 2 11" xfId="8403"/>
    <cellStyle name="常规 35 5 13 3 3" xfId="8404"/>
    <cellStyle name="常规 2 2 3 4 2 2 2 2" xfId="8405"/>
    <cellStyle name="常规 2 10 10 3" xfId="8406"/>
    <cellStyle name="常规 18 2 3 2 12" xfId="8407"/>
    <cellStyle name="常规 23 2 3 2 12" xfId="8408"/>
    <cellStyle name="常规 18 2 3 2 13" xfId="8409"/>
    <cellStyle name="常规 23 2 3 2 13" xfId="8410"/>
    <cellStyle name="常规 18 2 3 2 7" xfId="8411"/>
    <cellStyle name="常规 23 2 3 2 7" xfId="8412"/>
    <cellStyle name="常规 2 58" xfId="8413"/>
    <cellStyle name="常规 2 63" xfId="8414"/>
    <cellStyle name="常规 2 2 2 7 6" xfId="8415"/>
    <cellStyle name="常规 18 2 3 2 8" xfId="8416"/>
    <cellStyle name="常规 23 2 3 2 8" xfId="8417"/>
    <cellStyle name="常规 2 59" xfId="8418"/>
    <cellStyle name="常规 2 64" xfId="8419"/>
    <cellStyle name="常规 2 2 2 7 7" xfId="8420"/>
    <cellStyle name="常规 18 2 3 2 9" xfId="8421"/>
    <cellStyle name="常规 23 2 3 2 9" xfId="8422"/>
    <cellStyle name="常规 2 65" xfId="8423"/>
    <cellStyle name="常规 2 70" xfId="8424"/>
    <cellStyle name="常规 18 2 3 3" xfId="8425"/>
    <cellStyle name="常规 23 2 3 3" xfId="8426"/>
    <cellStyle name="常规 18 2 3 4" xfId="8427"/>
    <cellStyle name="常规 23 2 3 4" xfId="8428"/>
    <cellStyle name="常规 35 2 3 2 3 12 3" xfId="8429"/>
    <cellStyle name="常规 18 2 3 6" xfId="8430"/>
    <cellStyle name="常规 23 2 3 6" xfId="8431"/>
    <cellStyle name="常规 35 2 4 2 2 2 3 2 3" xfId="8432"/>
    <cellStyle name="常规 18 2 3 4 2" xfId="8433"/>
    <cellStyle name="常规 23 2 3 4 2" xfId="8434"/>
    <cellStyle name="常规 35 2 3 2 3 12 2" xfId="8435"/>
    <cellStyle name="常规 18 2 3 5" xfId="8436"/>
    <cellStyle name="常规 23 2 3 5" xfId="8437"/>
    <cellStyle name="常规 18 3 4 12" xfId="8438"/>
    <cellStyle name="常规 23 3 4 12" xfId="8439"/>
    <cellStyle name="常规 18 2 4" xfId="8440"/>
    <cellStyle name="常规 23 2 4" xfId="8441"/>
    <cellStyle name="常规 2 10 20" xfId="8442"/>
    <cellStyle name="常规 2 10 15" xfId="8443"/>
    <cellStyle name="常规 18 2 4 2" xfId="8444"/>
    <cellStyle name="常规 23 2 4 2" xfId="8445"/>
    <cellStyle name="常规 35 2 3 2 2 2 2 9 2 3" xfId="8446"/>
    <cellStyle name="常规 2 10 20 2" xfId="8447"/>
    <cellStyle name="常规 2 10 15 2" xfId="8448"/>
    <cellStyle name="常规 18 2 4 2 2" xfId="8449"/>
    <cellStyle name="常规 23 2 4 2 2" xfId="8450"/>
    <cellStyle name="常规 25 2 6 2 2 2" xfId="8451"/>
    <cellStyle name="常规 18 2 4 2 2 6" xfId="8452"/>
    <cellStyle name="常规 23 2 4 2 2 6" xfId="8453"/>
    <cellStyle name="常规 25 2 6 2 2 3" xfId="8454"/>
    <cellStyle name="常规 18 2 4 2 2 7" xfId="8455"/>
    <cellStyle name="常规 23 2 4 2 2 7" xfId="8456"/>
    <cellStyle name="常规 18 2 4 2 2 8" xfId="8457"/>
    <cellStyle name="常规 23 2 4 2 2 8" xfId="8458"/>
    <cellStyle name="常规 18 2 4 2 2 9" xfId="8459"/>
    <cellStyle name="常规 23 2 4 2 2 9" xfId="8460"/>
    <cellStyle name="常规 27 6 10" xfId="8461"/>
    <cellStyle name="常规 18 2 4 2 3" xfId="8462"/>
    <cellStyle name="常规 23 2 4 2 3" xfId="8463"/>
    <cellStyle name="常规 2 2 3 7 2" xfId="8464"/>
    <cellStyle name="常规 2 12 2 2 2 10" xfId="8465"/>
    <cellStyle name="常规 18 2 4 2 3 2" xfId="8466"/>
    <cellStyle name="常规 23 2 4 2 3 2" xfId="8467"/>
    <cellStyle name="常规 2 2 3 7 2 2" xfId="8468"/>
    <cellStyle name="常规 18 2 4 2 3 3" xfId="8469"/>
    <cellStyle name="常规 23 2 4 2 3 3" xfId="8470"/>
    <cellStyle name="常规 2 2 3 7 2 3" xfId="8471"/>
    <cellStyle name="常规 27 6 11" xfId="8472"/>
    <cellStyle name="常规 18 2 4 2 4" xfId="8473"/>
    <cellStyle name="常规 23 2 4 2 4" xfId="8474"/>
    <cellStyle name="常规 2 2 3 7 3" xfId="8475"/>
    <cellStyle name="常规 2 12 2 2 2 11" xfId="8476"/>
    <cellStyle name="常规 2 10 21" xfId="8477"/>
    <cellStyle name="常规 2 10 16" xfId="8478"/>
    <cellStyle name="常规 35 2 3 2 4 2 9 2 2" xfId="8479"/>
    <cellStyle name="常规 18 2 4 3" xfId="8480"/>
    <cellStyle name="常规 23 2 4 3" xfId="8481"/>
    <cellStyle name="常规 35 2 3 2 2 2 2 9 3 3" xfId="8482"/>
    <cellStyle name="常规 2 10 16 2" xfId="8483"/>
    <cellStyle name="常规 2 10 21 2" xfId="8484"/>
    <cellStyle name="常规 18 2 4 3 2" xfId="8485"/>
    <cellStyle name="常规 23 2 4 3 2" xfId="8486"/>
    <cellStyle name="常规 35 2 5 10 2" xfId="8487"/>
    <cellStyle name="常规 18 2 4 3 2 11" xfId="8488"/>
    <cellStyle name="常规 23 2 4 3 2 11" xfId="8489"/>
    <cellStyle name="常规 35 2 5 10 3" xfId="8490"/>
    <cellStyle name="常规 18 2 4 3 2 12" xfId="8491"/>
    <cellStyle name="常规 23 2 4 3 2 12" xfId="8492"/>
    <cellStyle name="常规 35 2 5 10 4" xfId="8493"/>
    <cellStyle name="常规 18 2 4 3 2 13" xfId="8494"/>
    <cellStyle name="常规 23 2 4 3 2 13" xfId="8495"/>
    <cellStyle name="常规 35 2 5 10 5" xfId="8496"/>
    <cellStyle name="常规 18 2 4 3 2 14" xfId="8497"/>
    <cellStyle name="常规 23 2 4 3 2 14" xfId="8498"/>
    <cellStyle name="常规 18 2 4 3 2 6" xfId="8499"/>
    <cellStyle name="常规 23 2 4 3 2 6" xfId="8500"/>
    <cellStyle name="常规 18 2 4 3 2 7" xfId="8501"/>
    <cellStyle name="常规 23 2 4 3 2 7" xfId="8502"/>
    <cellStyle name="常规 2 10 17" xfId="8503"/>
    <cellStyle name="常规 2 10 22" xfId="8504"/>
    <cellStyle name="常规 35 2 3 2 4 2 9 2 3" xfId="8505"/>
    <cellStyle name="常规 35 2 2 2 2 2 2 10 2" xfId="8506"/>
    <cellStyle name="常规 18 2 4 4" xfId="8507"/>
    <cellStyle name="常规 23 2 4 4" xfId="8508"/>
    <cellStyle name="常规 18 2 4 4 14" xfId="8509"/>
    <cellStyle name="常规 23 2 4 4 14" xfId="8510"/>
    <cellStyle name="常规 18 2 4 4 15" xfId="8511"/>
    <cellStyle name="常规 23 2 4 4 15" xfId="8512"/>
    <cellStyle name="常规 35 2 2 2 2 2 2 10 2 3" xfId="8513"/>
    <cellStyle name="常规 18 2 4 4 3" xfId="8514"/>
    <cellStyle name="常规 23 2 4 4 3" xfId="8515"/>
    <cellStyle name="常规 2 2 3 9 2" xfId="8516"/>
    <cellStyle name="常规 18 2 4 4 4" xfId="8517"/>
    <cellStyle name="常规 23 2 4 4 4" xfId="8518"/>
    <cellStyle name="常规 2 10 18" xfId="8519"/>
    <cellStyle name="常规 2 10 23" xfId="8520"/>
    <cellStyle name="常规 35 2 3 2 3 13 2" xfId="8521"/>
    <cellStyle name="常规 35 2 2 2 2 2 2 10 3" xfId="8522"/>
    <cellStyle name="常规 18 2 4 5" xfId="8523"/>
    <cellStyle name="常规 23 2 4 5" xfId="8524"/>
    <cellStyle name="常规 2 10 18 2" xfId="8525"/>
    <cellStyle name="常规 2 10 23 2" xfId="8526"/>
    <cellStyle name="常规 18 3 4 6" xfId="8527"/>
    <cellStyle name="常规 23 3 4 6" xfId="8528"/>
    <cellStyle name="常规 35 2 4 2 2 2 4 3 3" xfId="8529"/>
    <cellStyle name="常规 35 2 2 2 2 2 2 10 3 2" xfId="8530"/>
    <cellStyle name="常规 18 2 4 5 2" xfId="8531"/>
    <cellStyle name="常规 23 2 4 5 2" xfId="8532"/>
    <cellStyle name="常规 2 10 19" xfId="8533"/>
    <cellStyle name="常规 2 10 24" xfId="8534"/>
    <cellStyle name="常规 35 2 3 2 3 13 3" xfId="8535"/>
    <cellStyle name="常规 35 2 2 2 2 2 2 10 4" xfId="8536"/>
    <cellStyle name="常规 18 2 4 6" xfId="8537"/>
    <cellStyle name="常规 23 2 4 6" xfId="8538"/>
    <cellStyle name="常规 18 3 4 13" xfId="8539"/>
    <cellStyle name="常规 23 3 4 13" xfId="8540"/>
    <cellStyle name="常规 18 2 5" xfId="8541"/>
    <cellStyle name="常规 23 2 5" xfId="8542"/>
    <cellStyle name="常规 35 2 3 3 2 2 10 3" xfId="8543"/>
    <cellStyle name="常规 18 2 5 2 2" xfId="8544"/>
    <cellStyle name="常规 23 2 5 2 2" xfId="8545"/>
    <cellStyle name="常规 2 4 2 2 3 2 9" xfId="8546"/>
    <cellStyle name="常规 35 4 2 2 4 10 2 2" xfId="8547"/>
    <cellStyle name="常规 2 2 4 7 2" xfId="8548"/>
    <cellStyle name="常规 35 2 3 3 2 2 10 4" xfId="8549"/>
    <cellStyle name="常规 18 2 5 2 3" xfId="8550"/>
    <cellStyle name="常规 23 2 5 2 3" xfId="8551"/>
    <cellStyle name="常规 35 2 2 5 13" xfId="8552"/>
    <cellStyle name="常规 3 3 4 3 4 8" xfId="8553"/>
    <cellStyle name="常规 18 4 2 6" xfId="8554"/>
    <cellStyle name="常规 23 4 2 6" xfId="8555"/>
    <cellStyle name="常规 35 2 3 3 2 2 11 3" xfId="8556"/>
    <cellStyle name="常规 18 2 5 3 2" xfId="8557"/>
    <cellStyle name="常规 23 2 5 3 2" xfId="8558"/>
    <cellStyle name="常规 2 3 3 2 4 2 14" xfId="8559"/>
    <cellStyle name="常规 35 2 2 5 14" xfId="8560"/>
    <cellStyle name="常规 3 3 4 3 4 9" xfId="8561"/>
    <cellStyle name="常规 3 2 4 2 3 2 2" xfId="8562"/>
    <cellStyle name="常规 18 4 2 7" xfId="8563"/>
    <cellStyle name="常规 23 4 2 7" xfId="8564"/>
    <cellStyle name="常规 35 4 2 2 4 10 3 2" xfId="8565"/>
    <cellStyle name="常规 18 2 5 3 3" xfId="8566"/>
    <cellStyle name="常规 23 2 5 3 3" xfId="8567"/>
    <cellStyle name="常规 2 3 3 2 4 2 15" xfId="8568"/>
    <cellStyle name="常规 2 2 4 8 2" xfId="8569"/>
    <cellStyle name="常规 2 10 2 3 2 4" xfId="8570"/>
    <cellStyle name="常规 35 5 4 10 2 2" xfId="8571"/>
    <cellStyle name="常规 18 2 5 6" xfId="8572"/>
    <cellStyle name="常规 23 2 5 6" xfId="8573"/>
    <cellStyle name="常规 2 10 2 3 2 5" xfId="8574"/>
    <cellStyle name="常规 35 5 4 10 2 3" xfId="8575"/>
    <cellStyle name="常规 18 2 5 7" xfId="8576"/>
    <cellStyle name="常规 23 2 5 7" xfId="8577"/>
    <cellStyle name="常规 19 3 2 2" xfId="8578"/>
    <cellStyle name="常规 24 3 2 2" xfId="8579"/>
    <cellStyle name="常规 18 2 6" xfId="8580"/>
    <cellStyle name="常规 23 2 6" xfId="8581"/>
    <cellStyle name="常规 18 3 4 14" xfId="8582"/>
    <cellStyle name="常规 23 3 4 14" xfId="8583"/>
    <cellStyle name="常规 19 3 2 2 2" xfId="8584"/>
    <cellStyle name="常规 24 3 2 2 2" xfId="8585"/>
    <cellStyle name="常规 18 2 6 2" xfId="8586"/>
    <cellStyle name="常规 23 2 6 2" xfId="8587"/>
    <cellStyle name="常规 2 2 2 3 2 2 4 15" xfId="8588"/>
    <cellStyle name="常规 2 2 2 2 3 2 4 6" xfId="8589"/>
    <cellStyle name="常规 19 3 2 2 3" xfId="8590"/>
    <cellStyle name="常规 24 3 2 2 3" xfId="8591"/>
    <cellStyle name="常规 18 2 6 3" xfId="8592"/>
    <cellStyle name="常规 23 2 6 3" xfId="8593"/>
    <cellStyle name="常规 2 2 2 3 2 2 4 16" xfId="8594"/>
    <cellStyle name="常规 2 2 2 2 3 2 4 7" xfId="8595"/>
    <cellStyle name="常规 35 2 2 2 2 2 2 12 2" xfId="8596"/>
    <cellStyle name="常规 19 3 2 2 4" xfId="8597"/>
    <cellStyle name="常规 24 3 2 2 4" xfId="8598"/>
    <cellStyle name="常规 18 2 6 4" xfId="8599"/>
    <cellStyle name="常规 23 2 6 4" xfId="8600"/>
    <cellStyle name="常规 2 2 2 3 2 2 4 17" xfId="8601"/>
    <cellStyle name="常规 2 2 2 2 3 2 4 8" xfId="8602"/>
    <cellStyle name="常规 3 4 2 3 2" xfId="8603"/>
    <cellStyle name="常规 19 3 2 3" xfId="8604"/>
    <cellStyle name="常规 24 3 2 3" xfId="8605"/>
    <cellStyle name="常规 18 2 7" xfId="8606"/>
    <cellStyle name="常规 23 2 7" xfId="8607"/>
    <cellStyle name="常规 18 3 4 15" xfId="8608"/>
    <cellStyle name="常规 23 3 4 15" xfId="8609"/>
    <cellStyle name="常规 3 4 2 3 2 2" xfId="8610"/>
    <cellStyle name="常规 19 3 2 3 2" xfId="8611"/>
    <cellStyle name="常规 24 3 2 3 2" xfId="8612"/>
    <cellStyle name="常规 18 2 7 2" xfId="8613"/>
    <cellStyle name="常规 23 2 7 2" xfId="8614"/>
    <cellStyle name="常规 3 4 2 3 2 3" xfId="8615"/>
    <cellStyle name="常规 19 3 2 3 3" xfId="8616"/>
    <cellStyle name="常规 24 3 2 3 3" xfId="8617"/>
    <cellStyle name="常规 18 2 7 3" xfId="8618"/>
    <cellStyle name="常规 23 2 7 3" xfId="8619"/>
    <cellStyle name="常规 3 4 2 3 3" xfId="8620"/>
    <cellStyle name="常规 19 3 2 4" xfId="8621"/>
    <cellStyle name="常规 24 3 2 4" xfId="8622"/>
    <cellStyle name="常规 18 2 8" xfId="8623"/>
    <cellStyle name="常规 23 2 8" xfId="8624"/>
    <cellStyle name="常规 18 2 9" xfId="8625"/>
    <cellStyle name="常规 23 2 9" xfId="8626"/>
    <cellStyle name="常规 18 3 2 2 10" xfId="8627"/>
    <cellStyle name="常规 23 3 2 2 10" xfId="8628"/>
    <cellStyle name="常规 2 2 2 5 4 2" xfId="8629"/>
    <cellStyle name="常规 18 3 2 2 11" xfId="8630"/>
    <cellStyle name="常规 23 3 2 2 11" xfId="8631"/>
    <cellStyle name="常规 2 2 2 5 4 3" xfId="8632"/>
    <cellStyle name="常规 18 3 2 2 12" xfId="8633"/>
    <cellStyle name="常规 23 3 2 2 12" xfId="8634"/>
    <cellStyle name="常规 2 2 2 5 4 4" xfId="8635"/>
    <cellStyle name="常规 18 3 2 2 13" xfId="8636"/>
    <cellStyle name="常规 23 3 2 2 13" xfId="8637"/>
    <cellStyle name="常规 2 2 2 5 4 5" xfId="8638"/>
    <cellStyle name="常规 35 5 3 4 3 2" xfId="8639"/>
    <cellStyle name="常规 35 2 3 3 2 2 3 2" xfId="8640"/>
    <cellStyle name="常规 18 3 2 2 14" xfId="8641"/>
    <cellStyle name="常规 23 3 2 2 14" xfId="8642"/>
    <cellStyle name="常规 2 2 2 5 4 6" xfId="8643"/>
    <cellStyle name="常规 35 5 3 4 3 3" xfId="8644"/>
    <cellStyle name="常规 35 2 3 3 2 2 3 3" xfId="8645"/>
    <cellStyle name="常规 18 3 2 2 15" xfId="8646"/>
    <cellStyle name="常规 23 3 2 2 15" xfId="8647"/>
    <cellStyle name="常规 2 2 2 5 4 7" xfId="8648"/>
    <cellStyle name="常规 18 3 2 2 3" xfId="8649"/>
    <cellStyle name="常规 23 3 2 2 3" xfId="8650"/>
    <cellStyle name="常规 18 3 2 2 4" xfId="8651"/>
    <cellStyle name="常规 23 3 2 2 4" xfId="8652"/>
    <cellStyle name="常规 18 3 2 2 5" xfId="8653"/>
    <cellStyle name="常规 23 3 2 2 5" xfId="8654"/>
    <cellStyle name="常规 18 3 2 2 6" xfId="8655"/>
    <cellStyle name="常规 23 3 2 2 6" xfId="8656"/>
    <cellStyle name="常规 18 3 2 2 7" xfId="8657"/>
    <cellStyle name="常规 23 3 2 2 7" xfId="8658"/>
    <cellStyle name="常规 18 3 2 2 8" xfId="8659"/>
    <cellStyle name="常规 23 3 2 2 8" xfId="8660"/>
    <cellStyle name="常规 18 3 2 2 9" xfId="8661"/>
    <cellStyle name="常规 23 3 2 2 9" xfId="8662"/>
    <cellStyle name="常规 3 3 2 3 2" xfId="8663"/>
    <cellStyle name="常规 18 3 2 3" xfId="8664"/>
    <cellStyle name="常规 23 3 2 3" xfId="8665"/>
    <cellStyle name="常规 3 3 2 3 3" xfId="8666"/>
    <cellStyle name="常规 18 3 2 4" xfId="8667"/>
    <cellStyle name="常规 23 3 2 4" xfId="8668"/>
    <cellStyle name="常规 3 6 2 5" xfId="8669"/>
    <cellStyle name="常规 18 3 3 2 12" xfId="8670"/>
    <cellStyle name="常规 23 3 3 2 12" xfId="8671"/>
    <cellStyle name="常规 18 3 3 2 13" xfId="8672"/>
    <cellStyle name="常规 23 3 3 2 13" xfId="8673"/>
    <cellStyle name="常规 35 5 3 9 3 2" xfId="8674"/>
    <cellStyle name="常规 35 2 3 3 2 7 3 2" xfId="8675"/>
    <cellStyle name="常规 18 3 3 2 14" xfId="8676"/>
    <cellStyle name="常规 23 3 3 2 14" xfId="8677"/>
    <cellStyle name="常规 18 3 3 2 3" xfId="8678"/>
    <cellStyle name="常规 23 3 3 2 3" xfId="8679"/>
    <cellStyle name="常规 2 3 2 7 2" xfId="8680"/>
    <cellStyle name="常规 2 2 6 4 4 11" xfId="8681"/>
    <cellStyle name="常规 18 3 3 2 4" xfId="8682"/>
    <cellStyle name="常规 23 3 3 2 4" xfId="8683"/>
    <cellStyle name="常规 2 3 2 7 3" xfId="8684"/>
    <cellStyle name="常规 2 2 6 4 4 12" xfId="8685"/>
    <cellStyle name="常规 18 3 3 2 5" xfId="8686"/>
    <cellStyle name="常规 23 3 3 2 5" xfId="8687"/>
    <cellStyle name="常规 2 3 2 7 4" xfId="8688"/>
    <cellStyle name="常规 2 2 6 4 4 13" xfId="8689"/>
    <cellStyle name="常规 18 3 3 2 6" xfId="8690"/>
    <cellStyle name="常规 23 3 3 2 6" xfId="8691"/>
    <cellStyle name="常规 2 3 2 7 5" xfId="8692"/>
    <cellStyle name="常规 2 2 6 4 4 14" xfId="8693"/>
    <cellStyle name="常规 18 3 3 2 7" xfId="8694"/>
    <cellStyle name="常规 23 3 3 2 7" xfId="8695"/>
    <cellStyle name="常规 2 3 2 7 6" xfId="8696"/>
    <cellStyle name="常规 2 2 6 4 4 15" xfId="8697"/>
    <cellStyle name="常规 18 3 3 2 8" xfId="8698"/>
    <cellStyle name="常规 23 3 3 2 8" xfId="8699"/>
    <cellStyle name="常规 2 3 2 7 7" xfId="8700"/>
    <cellStyle name="常规 18 3 3 2 9" xfId="8701"/>
    <cellStyle name="常规 23 3 3 2 9" xfId="8702"/>
    <cellStyle name="常规 2 3 2 7 8" xfId="8703"/>
    <cellStyle name="常规 18 3 4 2" xfId="8704"/>
    <cellStyle name="常规 23 3 4 2" xfId="8705"/>
    <cellStyle name="常规 2 2 2 2 3 3 2 6" xfId="8706"/>
    <cellStyle name="常规 2 2 2 2 3 3 2 7" xfId="8707"/>
    <cellStyle name="常规 3 3 2 5 2" xfId="8708"/>
    <cellStyle name="常规 18 3 4 3" xfId="8709"/>
    <cellStyle name="常规 23 3 4 3" xfId="8710"/>
    <cellStyle name="常规 18 3 4 4" xfId="8711"/>
    <cellStyle name="常规 23 3 4 4" xfId="8712"/>
    <cellStyle name="常规 2 2 2 2 3 3 2 8" xfId="8713"/>
    <cellStyle name="常规 18 3 4 5" xfId="8714"/>
    <cellStyle name="常规 23 3 4 5" xfId="8715"/>
    <cellStyle name="常规 2 2 2 2 3 3 2 9" xfId="8716"/>
    <cellStyle name="常规 3 2 4 2 2 4 2" xfId="8717"/>
    <cellStyle name="常规 18 3 4 7" xfId="8718"/>
    <cellStyle name="常规 23 3 4 7" xfId="8719"/>
    <cellStyle name="常规 18 3 5 2" xfId="8720"/>
    <cellStyle name="常规 23 3 5 2" xfId="8721"/>
    <cellStyle name="常规 18 4 2 12" xfId="8722"/>
    <cellStyle name="常规 23 4 2 12" xfId="8723"/>
    <cellStyle name="常规 18 4 2 13" xfId="8724"/>
    <cellStyle name="常规 23 4 2 13" xfId="8725"/>
    <cellStyle name="常规 35 2 4 4 5 3 2" xfId="8726"/>
    <cellStyle name="常规 18 4 2 14" xfId="8727"/>
    <cellStyle name="常规 23 4 2 14" xfId="8728"/>
    <cellStyle name="常规 35 2 4 4 5 3 3" xfId="8729"/>
    <cellStyle name="常规 18 4 2 15" xfId="8730"/>
    <cellStyle name="常规 23 4 2 15" xfId="8731"/>
    <cellStyle name="常规 3 3 4 3 4 4" xfId="8732"/>
    <cellStyle name="常规 18 4 2 2" xfId="8733"/>
    <cellStyle name="常规 23 4 2 2" xfId="8734"/>
    <cellStyle name="常规 18 4 2 2 3" xfId="8735"/>
    <cellStyle name="常规 23 4 2 2 3" xfId="8736"/>
    <cellStyle name="常规 35 2 2 5 10" xfId="8737"/>
    <cellStyle name="常规 3 3 3 3 2" xfId="8738"/>
    <cellStyle name="常规 3 3 4 3 4 5" xfId="8739"/>
    <cellStyle name="常规 18 4 2 3" xfId="8740"/>
    <cellStyle name="常规 23 4 2 3" xfId="8741"/>
    <cellStyle name="常规 35 2 2 5 11" xfId="8742"/>
    <cellStyle name="常规 3 3 3 3 3" xfId="8743"/>
    <cellStyle name="常规 3 3 4 3 4 6" xfId="8744"/>
    <cellStyle name="常规 18 4 2 4" xfId="8745"/>
    <cellStyle name="常规 23 4 2 4" xfId="8746"/>
    <cellStyle name="常规 35 2 2 5 12" xfId="8747"/>
    <cellStyle name="常规 3 3 4 3 4 7" xfId="8748"/>
    <cellStyle name="常规 18 4 2 5" xfId="8749"/>
    <cellStyle name="常规 23 4 2 5" xfId="8750"/>
    <cellStyle name="常规 35 2 2 5 15" xfId="8751"/>
    <cellStyle name="常规 3 2 4 2 3 2 3" xfId="8752"/>
    <cellStyle name="常规 18 4 2 8" xfId="8753"/>
    <cellStyle name="常规 23 4 2 8" xfId="8754"/>
    <cellStyle name="常规 3 2 4 2 3 2 4" xfId="8755"/>
    <cellStyle name="常规 18 4 2 9" xfId="8756"/>
    <cellStyle name="常规 23 4 2 9" xfId="8757"/>
    <cellStyle name="常规 18 4 4 2" xfId="8758"/>
    <cellStyle name="常规 23 4 4 2" xfId="8759"/>
    <cellStyle name="常规 2 2 2 2 3 4 2 6" xfId="8760"/>
    <cellStyle name="常规 18 4 5" xfId="8761"/>
    <cellStyle name="常规 23 4 5" xfId="8762"/>
    <cellStyle name="常规 2 2 2 2 4 3 2 5" xfId="8763"/>
    <cellStyle name="常规 35 2 5 3 2 10 2" xfId="8764"/>
    <cellStyle name="常规 19 3 4 2" xfId="8765"/>
    <cellStyle name="常规 24 3 4 2" xfId="8766"/>
    <cellStyle name="常规 18 4 6" xfId="8767"/>
    <cellStyle name="常规 23 4 6" xfId="8768"/>
    <cellStyle name="常规 2 2 2 2 4 3 2 6" xfId="8769"/>
    <cellStyle name="常规 18 5 2" xfId="8770"/>
    <cellStyle name="常规 23 5 2" xfId="8771"/>
    <cellStyle name="常规 35 2 2 9 5" xfId="8772"/>
    <cellStyle name="常规 18 5 2 2" xfId="8773"/>
    <cellStyle name="常规 23 5 2 2" xfId="8774"/>
    <cellStyle name="常规 2 17 10 3" xfId="8775"/>
    <cellStyle name="常规 2 22 10 3" xfId="8776"/>
    <cellStyle name="常规 2 12 3 2 13" xfId="8777"/>
    <cellStyle name="常规 18 5 2 2 2 2" xfId="8778"/>
    <cellStyle name="常规 23 5 2 2 2 2" xfId="8779"/>
    <cellStyle name="常规 18 5 2 2 3" xfId="8780"/>
    <cellStyle name="常规 23 5 2 2 3" xfId="8781"/>
    <cellStyle name="常规 18 5 2 2 4" xfId="8782"/>
    <cellStyle name="常规 23 5 2 2 4" xfId="8783"/>
    <cellStyle name="常规 18 5 2 2 5" xfId="8784"/>
    <cellStyle name="常规 23 5 2 2 5" xfId="8785"/>
    <cellStyle name="常规 18 5 2 2 6" xfId="8786"/>
    <cellStyle name="常规 23 5 2 2 6" xfId="8787"/>
    <cellStyle name="常规 18 5 2 2 7" xfId="8788"/>
    <cellStyle name="常规 23 5 2 2 7" xfId="8789"/>
    <cellStyle name="常规 18 5 2 2 8" xfId="8790"/>
    <cellStyle name="常规 23 5 2 2 8" xfId="8791"/>
    <cellStyle name="常规 3 3 4 3 2" xfId="8792"/>
    <cellStyle name="常规 18 5 2 3" xfId="8793"/>
    <cellStyle name="常规 23 5 2 3" xfId="8794"/>
    <cellStyle name="常规 2 12 3 2 14" xfId="8795"/>
    <cellStyle name="常规 3 3 4 3 2 2" xfId="8796"/>
    <cellStyle name="常规 18 5 2 3 2" xfId="8797"/>
    <cellStyle name="常规 23 5 2 3 2" xfId="8798"/>
    <cellStyle name="常规 35 2 3 5 2 11 2" xfId="8799"/>
    <cellStyle name="常规 3 3 4 3 3" xfId="8800"/>
    <cellStyle name="常规 18 5 2 4" xfId="8801"/>
    <cellStyle name="常规 23 5 2 4" xfId="8802"/>
    <cellStyle name="常规 2 12 3 2 15" xfId="8803"/>
    <cellStyle name="常规 18 5 3" xfId="8804"/>
    <cellStyle name="常规 23 5 3" xfId="8805"/>
    <cellStyle name="常规 18 5 3 2" xfId="8806"/>
    <cellStyle name="常规 23 5 3 2" xfId="8807"/>
    <cellStyle name="常规 35 2 2 6 4" xfId="8808"/>
    <cellStyle name="常规 18 5 3 2 3" xfId="8809"/>
    <cellStyle name="常规 23 5 3 2 3" xfId="8810"/>
    <cellStyle name="常规 2 5 2 7 2" xfId="8811"/>
    <cellStyle name="常规 35 2 2 6 5" xfId="8812"/>
    <cellStyle name="常规 18 5 3 2 4" xfId="8813"/>
    <cellStyle name="常规 23 5 3 2 4" xfId="8814"/>
    <cellStyle name="常规 2 4 3 3 2 10" xfId="8815"/>
    <cellStyle name="常规 35 2 2 6 6" xfId="8816"/>
    <cellStyle name="常规 18 5 3 2 5" xfId="8817"/>
    <cellStyle name="常规 23 5 3 2 5" xfId="8818"/>
    <cellStyle name="常规 2 4 3 3 2 11" xfId="8819"/>
    <cellStyle name="常规 35 2 2 6 7" xfId="8820"/>
    <cellStyle name="常规 18 5 3 2 6" xfId="8821"/>
    <cellStyle name="常规 23 5 3 2 6" xfId="8822"/>
    <cellStyle name="常规 2 4 3 3 2 12" xfId="8823"/>
    <cellStyle name="常规 35 2 2 6 8" xfId="8824"/>
    <cellStyle name="常规 18 5 3 2 7" xfId="8825"/>
    <cellStyle name="常规 23 5 3 2 7" xfId="8826"/>
    <cellStyle name="常规 2 4 3 3 2 13" xfId="8827"/>
    <cellStyle name="常规 35 2 2 6 9" xfId="8828"/>
    <cellStyle name="常规 18 5 3 2 8" xfId="8829"/>
    <cellStyle name="常规 23 5 3 2 8" xfId="8830"/>
    <cellStyle name="常规 2 4 3 3 2 14" xfId="8831"/>
    <cellStyle name="常规 18 5 3 2 9" xfId="8832"/>
    <cellStyle name="常规 23 5 3 2 9" xfId="8833"/>
    <cellStyle name="常规 2 4 3 3 2 15" xfId="8834"/>
    <cellStyle name="常规 3 3 4 4 2" xfId="8835"/>
    <cellStyle name="常规 18 5 3 3" xfId="8836"/>
    <cellStyle name="常规 23 5 3 3" xfId="8837"/>
    <cellStyle name="常规 18 5 4" xfId="8838"/>
    <cellStyle name="常规 23 5 4" xfId="8839"/>
    <cellStyle name="常规 35 2 3 2 3 2 8 2 2" xfId="8840"/>
    <cellStyle name="常规 18 5 4 11" xfId="8841"/>
    <cellStyle name="常规 23 5 4 11" xfId="8842"/>
    <cellStyle name="常规 35 2 3 2 3 2 8 2 3" xfId="8843"/>
    <cellStyle name="常规 18 5 4 12" xfId="8844"/>
    <cellStyle name="常规 23 5 4 12" xfId="8845"/>
    <cellStyle name="常规 3 2 2 2 2 3 2 8" xfId="8846"/>
    <cellStyle name="常规 18 5 4 2" xfId="8847"/>
    <cellStyle name="常规 23 5 4 2" xfId="8848"/>
    <cellStyle name="常规 3 2 2 2 2 3 2 9" xfId="8849"/>
    <cellStyle name="常规 3 3 4 5 2" xfId="8850"/>
    <cellStyle name="常规 18 5 4 3" xfId="8851"/>
    <cellStyle name="常规 23 5 4 3" xfId="8852"/>
    <cellStyle name="常规 35 2 2 4 2 2 2" xfId="8853"/>
    <cellStyle name="常规 18 5 4 4" xfId="8854"/>
    <cellStyle name="常规 23 5 4 4" xfId="8855"/>
    <cellStyle name="常规 35 2 2 4 2 2 3" xfId="8856"/>
    <cellStyle name="常规 18 5 4 5" xfId="8857"/>
    <cellStyle name="常规 23 5 4 5" xfId="8858"/>
    <cellStyle name="常规 35 2 2 4 2 2 4" xfId="8859"/>
    <cellStyle name="常规 18 5 4 6" xfId="8860"/>
    <cellStyle name="常规 23 5 4 6" xfId="8861"/>
    <cellStyle name="常规 35 2 2 4 2 2 5" xfId="8862"/>
    <cellStyle name="常规 18 5 4 7" xfId="8863"/>
    <cellStyle name="常规 23 5 4 7" xfId="8864"/>
    <cellStyle name="常规 18 5 5" xfId="8865"/>
    <cellStyle name="常规 23 5 5" xfId="8866"/>
    <cellStyle name="常规 3 2 2 8 10" xfId="8867"/>
    <cellStyle name="常规 35 2 5 3 2 11 2" xfId="8868"/>
    <cellStyle name="常规 19 3 5 2" xfId="8869"/>
    <cellStyle name="常规 24 3 5 2" xfId="8870"/>
    <cellStyle name="常规 18 5 6" xfId="8871"/>
    <cellStyle name="常规 23 5 6" xfId="8872"/>
    <cellStyle name="常规 3 2 2 8 11" xfId="8873"/>
    <cellStyle name="常规 35 2 5 3 2 11 3" xfId="8874"/>
    <cellStyle name="常规 18 5 7" xfId="8875"/>
    <cellStyle name="常规 23 5 7" xfId="8876"/>
    <cellStyle name="常规 35 5 2 4 9 2 2" xfId="8877"/>
    <cellStyle name="常规 18 6 10" xfId="8878"/>
    <cellStyle name="常规 23 6 10" xfId="8879"/>
    <cellStyle name="常规 35 5 2 4 9 2 3" xfId="8880"/>
    <cellStyle name="常规 3 2 4 2 5 10" xfId="8881"/>
    <cellStyle name="常规 18 6 11" xfId="8882"/>
    <cellStyle name="常规 23 6 11" xfId="8883"/>
    <cellStyle name="常规 3 2 4 2 5 11" xfId="8884"/>
    <cellStyle name="常规 18 6 12" xfId="8885"/>
    <cellStyle name="常规 23 6 12" xfId="8886"/>
    <cellStyle name="常规 3 2 4 2 5 12" xfId="8887"/>
    <cellStyle name="常规 18 6 13" xfId="8888"/>
    <cellStyle name="常规 23 6 13" xfId="8889"/>
    <cellStyle name="常规 3 2 4 2 5 13" xfId="8890"/>
    <cellStyle name="常规 18 6 14" xfId="8891"/>
    <cellStyle name="常规 23 6 14" xfId="8892"/>
    <cellStyle name="常规 3 2 4 2 5 14" xfId="8893"/>
    <cellStyle name="常规 18 6 15" xfId="8894"/>
    <cellStyle name="常规 23 6 15" xfId="8895"/>
    <cellStyle name="常规 35 4 2 3 2 10 2 3" xfId="8896"/>
    <cellStyle name="常规 18 6 2" xfId="8897"/>
    <cellStyle name="常规 23 6 2" xfId="8898"/>
    <cellStyle name="常规 35 2 3 9 5" xfId="8899"/>
    <cellStyle name="常规 18 6 2 2" xfId="8900"/>
    <cellStyle name="常规 23 6 2 2" xfId="8901"/>
    <cellStyle name="常规 18 6 2 2 3" xfId="8902"/>
    <cellStyle name="常规 23 6 2 2 3" xfId="8903"/>
    <cellStyle name="常规 3 3 5 3 2" xfId="8904"/>
    <cellStyle name="常规 35 4 3 2 2 7 2" xfId="8905"/>
    <cellStyle name="常规 18 6 2 3" xfId="8906"/>
    <cellStyle name="常规 23 6 2 3" xfId="8907"/>
    <cellStyle name="常规 18 6 3" xfId="8908"/>
    <cellStyle name="常规 23 6 3" xfId="8909"/>
    <cellStyle name="常规 18 6 4" xfId="8910"/>
    <cellStyle name="常规 23 6 4" xfId="8911"/>
    <cellStyle name="常规 18 6 5" xfId="8912"/>
    <cellStyle name="常规 23 6 5" xfId="8913"/>
    <cellStyle name="常规 35 2 5 3 2 12 2" xfId="8914"/>
    <cellStyle name="常规 18 6 6" xfId="8915"/>
    <cellStyle name="常规 23 6 6" xfId="8916"/>
    <cellStyle name="常规 35 2 5 3 2 12 3" xfId="8917"/>
    <cellStyle name="常规 18 6 7" xfId="8918"/>
    <cellStyle name="常规 23 6 7" xfId="8919"/>
    <cellStyle name="常规 18 6 8" xfId="8920"/>
    <cellStyle name="常规 23 6 8" xfId="8921"/>
    <cellStyle name="常规 35 4 2 3 2 10 3 3" xfId="8922"/>
    <cellStyle name="常规 18 7 2" xfId="8923"/>
    <cellStyle name="常规 23 7 2" xfId="8924"/>
    <cellStyle name="常规 18 7 3" xfId="8925"/>
    <cellStyle name="常规 23 7 3" xfId="8926"/>
    <cellStyle name="常规 18 7 4" xfId="8927"/>
    <cellStyle name="常规 23 7 4" xfId="8928"/>
    <cellStyle name="常规 18 8 2" xfId="8929"/>
    <cellStyle name="常规 23 8 2" xfId="8930"/>
    <cellStyle name="常规 18 8 3" xfId="8931"/>
    <cellStyle name="常规 23 8 3" xfId="8932"/>
    <cellStyle name="常规 18 9 2" xfId="8933"/>
    <cellStyle name="常规 23 9 2" xfId="8934"/>
    <cellStyle name="常规 18 9 3" xfId="8935"/>
    <cellStyle name="常规 23 9 3" xfId="8936"/>
    <cellStyle name="常规 19 10" xfId="8937"/>
    <cellStyle name="常规 24 10" xfId="8938"/>
    <cellStyle name="常规 19 10 2" xfId="8939"/>
    <cellStyle name="常规 24 10 2" xfId="8940"/>
    <cellStyle name="常规 19 11 2" xfId="8941"/>
    <cellStyle name="常规 24 11 2" xfId="8942"/>
    <cellStyle name="常规 19 12" xfId="8943"/>
    <cellStyle name="常规 24 12" xfId="8944"/>
    <cellStyle name="常规 35 2 4 7 3 2" xfId="8945"/>
    <cellStyle name="常规 19 13" xfId="8946"/>
    <cellStyle name="常规 24 13" xfId="8947"/>
    <cellStyle name="常规 19 2 10 2" xfId="8948"/>
    <cellStyle name="常规 2 7 4 2 2 15" xfId="8949"/>
    <cellStyle name="常规 24 2 10 2" xfId="8950"/>
    <cellStyle name="常规 2 2 2 4 2 3" xfId="8951"/>
    <cellStyle name="常规 19 2 2 3 2 11" xfId="8952"/>
    <cellStyle name="常规 24 2 2 3 2 11" xfId="8953"/>
    <cellStyle name="常规 2 5 2 2 2 2 2" xfId="8954"/>
    <cellStyle name="常规 19 2 2 3 2 12" xfId="8955"/>
    <cellStyle name="常规 24 2 2 3 2 12" xfId="8956"/>
    <cellStyle name="常规 2 5 2 2 2 2 3" xfId="8957"/>
    <cellStyle name="常规 19 2 2 3 2 13" xfId="8958"/>
    <cellStyle name="常规 24 2 2 3 2 13" xfId="8959"/>
    <cellStyle name="常规 2 5 2 2 2 2 4" xfId="8960"/>
    <cellStyle name="常规 19 2 2 3 2 14" xfId="8961"/>
    <cellStyle name="常规 24 2 2 3 2 14" xfId="8962"/>
    <cellStyle name="常规 2 5 2 2 2 2 5" xfId="8963"/>
    <cellStyle name="常规 35 4 2 3 4 2 2" xfId="8964"/>
    <cellStyle name="常规 19 2 2 3 2 15" xfId="8965"/>
    <cellStyle name="常规 24 2 2 3 2 15" xfId="8966"/>
    <cellStyle name="常规 2 5 2 2 2 2 6" xfId="8967"/>
    <cellStyle name="常规 35 3 4 2 9 2" xfId="8968"/>
    <cellStyle name="常规 26 2 4 3 2 5" xfId="8969"/>
    <cellStyle name="常规 19 2 2 3 2 9" xfId="8970"/>
    <cellStyle name="常规 24 2 2 3 2 9" xfId="8971"/>
    <cellStyle name="常规 35 4 2 2 4 5 3 3" xfId="8972"/>
    <cellStyle name="常规 19 2 2 4 10" xfId="8973"/>
    <cellStyle name="常规 24 2 2 4 10" xfId="8974"/>
    <cellStyle name="常规 19 2 2 4 11" xfId="8975"/>
    <cellStyle name="常规 24 2 2 4 11" xfId="8976"/>
    <cellStyle name="常规 19 2 2 4 12" xfId="8977"/>
    <cellStyle name="常规 24 2 2 4 12" xfId="8978"/>
    <cellStyle name="常规 19 2 2 4 13" xfId="8979"/>
    <cellStyle name="常规 24 2 2 4 13" xfId="8980"/>
    <cellStyle name="常规 19 2 2 4 14" xfId="8981"/>
    <cellStyle name="常规 24 2 2 4 14" xfId="8982"/>
    <cellStyle name="常规 19 2 2 4 15" xfId="8983"/>
    <cellStyle name="常规 24 2 2 4 15" xfId="8984"/>
    <cellStyle name="常规 19 2 2 4 7" xfId="8985"/>
    <cellStyle name="常规 24 2 2 4 7" xfId="8986"/>
    <cellStyle name="常规 19 2 2 4 8" xfId="8987"/>
    <cellStyle name="常规 24 2 2 4 8" xfId="8988"/>
    <cellStyle name="常规 2 6 2 2 2" xfId="8989"/>
    <cellStyle name="常规 19 2 2 4 9" xfId="8990"/>
    <cellStyle name="常规 24 2 2 4 9" xfId="8991"/>
    <cellStyle name="常规 2 6 2 2 3" xfId="8992"/>
    <cellStyle name="常规 19 2 2 6" xfId="8993"/>
    <cellStyle name="常规 2 2 4 2 4 2 8" xfId="8994"/>
    <cellStyle name="常规 24 2 2 6" xfId="8995"/>
    <cellStyle name="常规 19 2 3" xfId="8996"/>
    <cellStyle name="常规 24 2 3" xfId="8997"/>
    <cellStyle name="常规 3 3 5 2 2 3" xfId="8998"/>
    <cellStyle name="常规 35 4 3 2 2 6 2 3" xfId="8999"/>
    <cellStyle name="常规 19 2 3 2 14" xfId="9000"/>
    <cellStyle name="常规 24 2 3 2 14" xfId="9001"/>
    <cellStyle name="常规 3 2 2 7 6" xfId="9002"/>
    <cellStyle name="常规 19 2 3 2 7" xfId="9003"/>
    <cellStyle name="常规 24 2 3 2 7" xfId="9004"/>
    <cellStyle name="常规 19 2 3 2 8" xfId="9005"/>
    <cellStyle name="常规 24 2 3 2 8" xfId="9006"/>
    <cellStyle name="常规 19 2 3 2 9" xfId="9007"/>
    <cellStyle name="常规 24 2 3 2 9" xfId="9008"/>
    <cellStyle name="常规 35 6 3 2 10 2 2" xfId="9009"/>
    <cellStyle name="常规 19 2 4" xfId="9010"/>
    <cellStyle name="常规 24 2 4" xfId="9011"/>
    <cellStyle name="常规 28 4 2 3 2 4" xfId="9012"/>
    <cellStyle name="常规 19 2 4 2 2 9" xfId="9013"/>
    <cellStyle name="常规 24 2 4 2 2 9" xfId="9014"/>
    <cellStyle name="常规 35 2 4 7" xfId="9015"/>
    <cellStyle name="常规 35 2 4 2 2 11 2 3" xfId="9016"/>
    <cellStyle name="常规 19 2 4 2 2 14" xfId="9017"/>
    <cellStyle name="常规 24 2 4 2 2 14" xfId="9018"/>
    <cellStyle name="常规 35 2 4 8" xfId="9019"/>
    <cellStyle name="常规 19 2 4 2 2 15" xfId="9020"/>
    <cellStyle name="常规 24 2 4 2 2 15" xfId="9021"/>
    <cellStyle name="常规 19 2 4 3" xfId="9022"/>
    <cellStyle name="常规 24 2 4 3" xfId="9023"/>
    <cellStyle name="常规 2 2 2 2 4 2 2 7" xfId="9024"/>
    <cellStyle name="常规 35 2 3 5 3 2" xfId="9025"/>
    <cellStyle name="常规 19 2 4 3 2 11" xfId="9026"/>
    <cellStyle name="常规 24 2 4 3 2 11" xfId="9027"/>
    <cellStyle name="常规 35 2 3 5 3 3" xfId="9028"/>
    <cellStyle name="常规 19 2 4 3 2 12" xfId="9029"/>
    <cellStyle name="常规 24 2 4 3 2 12" xfId="9030"/>
    <cellStyle name="常规 35 2 3 5 3 4" xfId="9031"/>
    <cellStyle name="常规 19 2 4 3 2 13" xfId="9032"/>
    <cellStyle name="常规 24 2 4 3 2 13" xfId="9033"/>
    <cellStyle name="常规 35 2 3 5 3 5" xfId="9034"/>
    <cellStyle name="常规 19 2 4 3 2 14" xfId="9035"/>
    <cellStyle name="常规 24 2 4 3 2 14" xfId="9036"/>
    <cellStyle name="常规 19 2 4 3 2 15" xfId="9037"/>
    <cellStyle name="常规 24 2 4 3 2 15" xfId="9038"/>
    <cellStyle name="常规 19 2 4 3 2 9" xfId="9039"/>
    <cellStyle name="常规 24 2 4 3 2 9" xfId="9040"/>
    <cellStyle name="常规 19 2 4 4" xfId="9041"/>
    <cellStyle name="常规 24 2 4 4" xfId="9042"/>
    <cellStyle name="常规 2 2 2 2 4 2 2 8" xfId="9043"/>
    <cellStyle name="常规 19 2 4 4 12" xfId="9044"/>
    <cellStyle name="常规 24 2 4 4 12" xfId="9045"/>
    <cellStyle name="常规 2 2 3 2 3 3" xfId="9046"/>
    <cellStyle name="常规 19 2 4 4 13" xfId="9047"/>
    <cellStyle name="常规 24 2 4 4 13" xfId="9048"/>
    <cellStyle name="常规 2 2 3 2 3 4" xfId="9049"/>
    <cellStyle name="常规 19 2 4 4 14" xfId="9050"/>
    <cellStyle name="常规 24 2 4 4 14" xfId="9051"/>
    <cellStyle name="常规 2 2 3 2 3 5" xfId="9052"/>
    <cellStyle name="常规 19 2 4 4 15" xfId="9053"/>
    <cellStyle name="常规 24 2 4 4 15" xfId="9054"/>
    <cellStyle name="常规 19 2 4 5" xfId="9055"/>
    <cellStyle name="常规 24 2 4 5" xfId="9056"/>
    <cellStyle name="常规 2 2 2 2 4 2 2 9" xfId="9057"/>
    <cellStyle name="常规 19 2 4 6" xfId="9058"/>
    <cellStyle name="常规 24 2 4 6" xfId="9059"/>
    <cellStyle name="常规 19 2 4 7" xfId="9060"/>
    <cellStyle name="常规 24 2 4 7" xfId="9061"/>
    <cellStyle name="常规 19 2 5 10" xfId="9062"/>
    <cellStyle name="常规 24 2 5 10" xfId="9063"/>
    <cellStyle name="常规 19 2 5 11" xfId="9064"/>
    <cellStyle name="常规 24 2 5 11" xfId="9065"/>
    <cellStyle name="常规 3 2 2 3 4 2" xfId="9066"/>
    <cellStyle name="常规 19 2 5 12" xfId="9067"/>
    <cellStyle name="常规 24 2 5 12" xfId="9068"/>
    <cellStyle name="常规 2 11 2 4 2" xfId="9069"/>
    <cellStyle name="常规 3 2 2 3 4 3" xfId="9070"/>
    <cellStyle name="常规 19 2 5 13" xfId="9071"/>
    <cellStyle name="常规 24 2 5 13" xfId="9072"/>
    <cellStyle name="常规 2 11 2 4 3" xfId="9073"/>
    <cellStyle name="常规 19 2 5 14" xfId="9074"/>
    <cellStyle name="常规 24 2 5 14" xfId="9075"/>
    <cellStyle name="常规 7 5 4 2" xfId="9076"/>
    <cellStyle name="常规 2 11 2 4 4" xfId="9077"/>
    <cellStyle name="常规 19 2 5 15" xfId="9078"/>
    <cellStyle name="常规 24 2 5 15" xfId="9079"/>
    <cellStyle name="常规 7 5 4 3" xfId="9080"/>
    <cellStyle name="常规 2 11 2 4 5" xfId="9081"/>
    <cellStyle name="常规 2 25 2 2 2 11" xfId="9082"/>
    <cellStyle name="常规 3 4 3 3 2 2" xfId="9083"/>
    <cellStyle name="常规 19 2 7 2" xfId="9084"/>
    <cellStyle name="常规 24 2 7 2" xfId="9085"/>
    <cellStyle name="常规 19 2 7 3" xfId="9086"/>
    <cellStyle name="常规 24 2 7 3" xfId="9087"/>
    <cellStyle name="常规 2 25 2 2 2 12" xfId="9088"/>
    <cellStyle name="常规 3 4 3 3 3 2" xfId="9089"/>
    <cellStyle name="常规 19 2 8 2" xfId="9090"/>
    <cellStyle name="常规 24 2 8 2" xfId="9091"/>
    <cellStyle name="常规 19 2 8 3" xfId="9092"/>
    <cellStyle name="常规 24 2 8 3" xfId="9093"/>
    <cellStyle name="常规 35 4 2 4 6 5" xfId="9094"/>
    <cellStyle name="常规 35 2 2 2 2 2 2 4 2 3" xfId="9095"/>
    <cellStyle name="常规 27 2 4 3 2 10" xfId="9096"/>
    <cellStyle name="常规 19 3 2 2 13" xfId="9097"/>
    <cellStyle name="常规 24 3 2 2 13" xfId="9098"/>
    <cellStyle name="常规 27 2 4 3 2 11" xfId="9099"/>
    <cellStyle name="常规 19 3 2 2 14" xfId="9100"/>
    <cellStyle name="常规 24 3 2 2 14" xfId="9101"/>
    <cellStyle name="常规 2 5 9 2" xfId="9102"/>
    <cellStyle name="常规 27 2 4 3 2 12" xfId="9103"/>
    <cellStyle name="常规 19 3 2 2 15" xfId="9104"/>
    <cellStyle name="常规 24 3 2 2 15" xfId="9105"/>
    <cellStyle name="常规 2 5 9 3" xfId="9106"/>
    <cellStyle name="常规 35 2 2 2 2 2 2 12 3" xfId="9107"/>
    <cellStyle name="常规 19 3 2 2 5" xfId="9108"/>
    <cellStyle name="常规 24 3 2 2 5" xfId="9109"/>
    <cellStyle name="常规 2 2 2 2 3 2 4 9" xfId="9110"/>
    <cellStyle name="常规 35 5 4 10 3 2" xfId="9111"/>
    <cellStyle name="常规 19 3 2 2 6" xfId="9112"/>
    <cellStyle name="常规 24 3 2 2 6" xfId="9113"/>
    <cellStyle name="常规 35 5 4 10 3 3" xfId="9114"/>
    <cellStyle name="常规 19 3 2 2 7" xfId="9115"/>
    <cellStyle name="常规 24 3 2 2 7" xfId="9116"/>
    <cellStyle name="常规 35 2 2 2 2 2 2 9 2 2" xfId="9117"/>
    <cellStyle name="常规 19 3 3 2 12" xfId="9118"/>
    <cellStyle name="常规 24 3 3 2 12" xfId="9119"/>
    <cellStyle name="常规 35 2 2 2 2 2 2 9 2 3" xfId="9120"/>
    <cellStyle name="常规 19 3 3 2 13" xfId="9121"/>
    <cellStyle name="常规 24 3 3 2 13" xfId="9122"/>
    <cellStyle name="常规 19 3 3 2 14" xfId="9123"/>
    <cellStyle name="常规 24 3 3 2 14" xfId="9124"/>
    <cellStyle name="常规 19 3 3 2 15" xfId="9125"/>
    <cellStyle name="常规 24 3 3 2 15" xfId="9126"/>
    <cellStyle name="常规 19 3 3 2 2" xfId="9127"/>
    <cellStyle name="常规 24 3 3 2 2" xfId="9128"/>
    <cellStyle name="常规 19 3 3 2 3" xfId="9129"/>
    <cellStyle name="常规 24 3 3 2 3" xfId="9130"/>
    <cellStyle name="常规 19 3 3 2 4" xfId="9131"/>
    <cellStyle name="常规 24 3 3 2 4" xfId="9132"/>
    <cellStyle name="常规 19 3 3 2 5" xfId="9133"/>
    <cellStyle name="常规 24 3 3 2 5" xfId="9134"/>
    <cellStyle name="常规 35 5 4 11 3 2" xfId="9135"/>
    <cellStyle name="常规 19 3 3 2 6" xfId="9136"/>
    <cellStyle name="常规 24 3 3 2 6" xfId="9137"/>
    <cellStyle name="常规 35 5 4 11 3 3" xfId="9138"/>
    <cellStyle name="常规 19 3 3 2 7" xfId="9139"/>
    <cellStyle name="常规 24 3 3 2 7" xfId="9140"/>
    <cellStyle name="常规 19 3 3 2 8" xfId="9141"/>
    <cellStyle name="常规 24 3 3 2 8" xfId="9142"/>
    <cellStyle name="常规 19 3 3 2 9" xfId="9143"/>
    <cellStyle name="常规 24 3 3 2 9" xfId="9144"/>
    <cellStyle name="常规 35 2 2 2 2 3 5 2" xfId="9145"/>
    <cellStyle name="常规 19 3 4 10" xfId="9146"/>
    <cellStyle name="常规 24 3 4 10" xfId="9147"/>
    <cellStyle name="常规 35 2 2 2 2 3 5 3" xfId="9148"/>
    <cellStyle name="常规 19 3 4 11" xfId="9149"/>
    <cellStyle name="常规 24 3 4 11" xfId="9150"/>
    <cellStyle name="常规 35 2 2 2 2 3 5 4" xfId="9151"/>
    <cellStyle name="常规 19 3 4 12" xfId="9152"/>
    <cellStyle name="常规 24 3 4 12" xfId="9153"/>
    <cellStyle name="常规 35 2 2 2 2 3 5 5" xfId="9154"/>
    <cellStyle name="常规 19 3 4 13" xfId="9155"/>
    <cellStyle name="常规 24 3 4 13" xfId="9156"/>
    <cellStyle name="常规 19 3 4 14" xfId="9157"/>
    <cellStyle name="常规 24 3 4 14" xfId="9158"/>
    <cellStyle name="常规 3 4 2 5 10" xfId="9159"/>
    <cellStyle name="常规 19 3 4 15" xfId="9160"/>
    <cellStyle name="常规 24 3 4 15" xfId="9161"/>
    <cellStyle name="常规 35 2 5 3 2 10 3" xfId="9162"/>
    <cellStyle name="常规 2 2 2 2 4 3 2 7" xfId="9163"/>
    <cellStyle name="常规 3 4 2 5 2" xfId="9164"/>
    <cellStyle name="常规 3 2 2 2 6 10" xfId="9165"/>
    <cellStyle name="常规 19 3 4 3" xfId="9166"/>
    <cellStyle name="常规 24 3 4 3" xfId="9167"/>
    <cellStyle name="常规 35 2 5 3 2 10 4" xfId="9168"/>
    <cellStyle name="常规 2 2 2 2 4 3 2 8" xfId="9169"/>
    <cellStyle name="常规 3 4 2 5 3" xfId="9170"/>
    <cellStyle name="常规 3 2 2 2 6 11" xfId="9171"/>
    <cellStyle name="常规 19 3 4 4" xfId="9172"/>
    <cellStyle name="常规 24 3 4 4" xfId="9173"/>
    <cellStyle name="常规 35 2 5 3 2 10 5" xfId="9174"/>
    <cellStyle name="常规 2 2 2 2 4 3 2 9" xfId="9175"/>
    <cellStyle name="常规 3 4 2 5 4" xfId="9176"/>
    <cellStyle name="常规 3 2 2 2 6 12" xfId="9177"/>
    <cellStyle name="常规 19 3 4 5" xfId="9178"/>
    <cellStyle name="常规 24 3 4 5" xfId="9179"/>
    <cellStyle name="常规 3 4 2 5 5" xfId="9180"/>
    <cellStyle name="常规 3 2 2 2 6 13" xfId="9181"/>
    <cellStyle name="常规 19 3 4 6" xfId="9182"/>
    <cellStyle name="常规 24 3 4 6" xfId="9183"/>
    <cellStyle name="常规 9 5 2 2 2" xfId="9184"/>
    <cellStyle name="常规 3 4 2 5 6" xfId="9185"/>
    <cellStyle name="常规 3 2 2 2 6 14" xfId="9186"/>
    <cellStyle name="常规 19 3 4 7" xfId="9187"/>
    <cellStyle name="常规 24 3 4 7" xfId="9188"/>
    <cellStyle name="常规 35 2 5 3 2 13" xfId="9189"/>
    <cellStyle name="常规 3 4 3 4 2" xfId="9190"/>
    <cellStyle name="常规 19 3 7" xfId="9191"/>
    <cellStyle name="常规 24 3 7" xfId="9192"/>
    <cellStyle name="常规 19 4 2 14" xfId="9193"/>
    <cellStyle name="常规 24 4 2 14" xfId="9194"/>
    <cellStyle name="常规 19 4 2 15" xfId="9195"/>
    <cellStyle name="常规 24 4 2 15" xfId="9196"/>
    <cellStyle name="常规 35 3 3 14 2" xfId="9197"/>
    <cellStyle name="常规 3 2 4 3 3 2 4" xfId="9198"/>
    <cellStyle name="常规 19 4 2 9" xfId="9199"/>
    <cellStyle name="常规 24 4 2 9" xfId="9200"/>
    <cellStyle name="常规 2 13 2 3 2 4" xfId="9201"/>
    <cellStyle name="常规 3 2 2 2 3 2 2 8" xfId="9202"/>
    <cellStyle name="常规 19 4 6" xfId="9203"/>
    <cellStyle name="常规 24 4 6" xfId="9204"/>
    <cellStyle name="常规 19 4 4 2" xfId="9205"/>
    <cellStyle name="常规 24 4 4 2" xfId="9206"/>
    <cellStyle name="常规 19 5 2 2 10" xfId="9207"/>
    <cellStyle name="常规 24 5 2 2 10" xfId="9208"/>
    <cellStyle name="常规 19 5 2 2 11" xfId="9209"/>
    <cellStyle name="常规 24 5 2 2 11" xfId="9210"/>
    <cellStyle name="常规 35 4 3 3 2 14" xfId="9211"/>
    <cellStyle name="常规 25 2 6 2" xfId="9212"/>
    <cellStyle name="常规 19 5 2 2 2" xfId="9213"/>
    <cellStyle name="常规 24 5 2 2 2" xfId="9214"/>
    <cellStyle name="常规 25 2 6 3" xfId="9215"/>
    <cellStyle name="常规 19 5 2 2 3" xfId="9216"/>
    <cellStyle name="常规 24 5 2 2 3" xfId="9217"/>
    <cellStyle name="常规 25 2 6 4" xfId="9218"/>
    <cellStyle name="常规 19 5 2 2 4" xfId="9219"/>
    <cellStyle name="常规 24 5 2 2 4" xfId="9220"/>
    <cellStyle name="常规 19 5 2 2 5" xfId="9221"/>
    <cellStyle name="常规 24 5 2 2 5" xfId="9222"/>
    <cellStyle name="常规 35 2 6 10 2 2" xfId="9223"/>
    <cellStyle name="常规 19 5 2 2 6" xfId="9224"/>
    <cellStyle name="常规 24 5 2 2 6" xfId="9225"/>
    <cellStyle name="常规 25 3 6" xfId="9226"/>
    <cellStyle name="常规 19 5 3 2" xfId="9227"/>
    <cellStyle name="常规 24 5 3 2" xfId="9228"/>
    <cellStyle name="常规 19 5 3 2 10" xfId="9229"/>
    <cellStyle name="常规 24 5 3 2 10" xfId="9230"/>
    <cellStyle name="常规 19 5 3 2 11" xfId="9231"/>
    <cellStyle name="常规 24 5 3 2 11" xfId="9232"/>
    <cellStyle name="常规 19 5 3 2 12" xfId="9233"/>
    <cellStyle name="常规 24 5 3 2 12" xfId="9234"/>
    <cellStyle name="常规 19 5 3 2 13" xfId="9235"/>
    <cellStyle name="常规 24 5 3 2 13" xfId="9236"/>
    <cellStyle name="常规 19 5 3 2 14" xfId="9237"/>
    <cellStyle name="常规 24 5 3 2 14" xfId="9238"/>
    <cellStyle name="常规 19 5 3 2 15" xfId="9239"/>
    <cellStyle name="常规 24 5 3 2 15" xfId="9240"/>
    <cellStyle name="常规 19 5 3 2 2" xfId="9241"/>
    <cellStyle name="常规 24 5 3 2 2" xfId="9242"/>
    <cellStyle name="常规 19 5 3 2 3" xfId="9243"/>
    <cellStyle name="常规 24 5 3 2 3" xfId="9244"/>
    <cellStyle name="常规 19 5 3 2 4" xfId="9245"/>
    <cellStyle name="常规 24 5 3 2 4" xfId="9246"/>
    <cellStyle name="常规 3 4 4 4 2" xfId="9247"/>
    <cellStyle name="常规 25 3 7" xfId="9248"/>
    <cellStyle name="常规 19 5 3 3" xfId="9249"/>
    <cellStyle name="常规 24 5 3 3" xfId="9250"/>
    <cellStyle name="常规 35 2 2 5 2 2 2" xfId="9251"/>
    <cellStyle name="常规 30 4 8" xfId="9252"/>
    <cellStyle name="常规 19 5 4 4" xfId="9253"/>
    <cellStyle name="常规 24 5 4 4" xfId="9254"/>
    <cellStyle name="常规 35 2 2 5 2 2 3" xfId="9255"/>
    <cellStyle name="常规 30 4 9" xfId="9256"/>
    <cellStyle name="常规 19 5 4 5" xfId="9257"/>
    <cellStyle name="常规 24 5 4 5" xfId="9258"/>
    <cellStyle name="常规 35 2 2 5 2 2 4" xfId="9259"/>
    <cellStyle name="常规 19 5 4 6" xfId="9260"/>
    <cellStyle name="常规 24 5 4 6" xfId="9261"/>
    <cellStyle name="常规 35 2 2 5 2 2 5" xfId="9262"/>
    <cellStyle name="常规 19 5 4 7" xfId="9263"/>
    <cellStyle name="常规 24 5 4 7" xfId="9264"/>
    <cellStyle name="常规 19 5 6" xfId="9265"/>
    <cellStyle name="常规 24 5 6" xfId="9266"/>
    <cellStyle name="常规 3 4 3 6 2" xfId="9267"/>
    <cellStyle name="常规 19 5 7" xfId="9268"/>
    <cellStyle name="常规 24 5 7" xfId="9269"/>
    <cellStyle name="常规 35 2 2 2 4 2 10 2 2" xfId="9270"/>
    <cellStyle name="常规 19 6 10" xfId="9271"/>
    <cellStyle name="常规 24 6 10" xfId="9272"/>
    <cellStyle name="常规 35 2 2 2 4 2 10 2 3" xfId="9273"/>
    <cellStyle name="常规 19 6 11" xfId="9274"/>
    <cellStyle name="常规 24 6 11" xfId="9275"/>
    <cellStyle name="常规 19 6 12" xfId="9276"/>
    <cellStyle name="常规 24 6 12" xfId="9277"/>
    <cellStyle name="常规 19 6 13" xfId="9278"/>
    <cellStyle name="常规 24 6 13" xfId="9279"/>
    <cellStyle name="常规 19 6 14" xfId="9280"/>
    <cellStyle name="常规 24 6 14" xfId="9281"/>
    <cellStyle name="常规 19 6 15" xfId="9282"/>
    <cellStyle name="常规 24 6 15" xfId="9283"/>
    <cellStyle name="常规 19 6 2" xfId="9284"/>
    <cellStyle name="常规 24 6 2" xfId="9285"/>
    <cellStyle name="常规 26 2 6 2" xfId="9286"/>
    <cellStyle name="常规 19 6 2 2 2" xfId="9287"/>
    <cellStyle name="常规 24 6 2 2 2" xfId="9288"/>
    <cellStyle name="常规 26 2 6 3" xfId="9289"/>
    <cellStyle name="常规 19 6 2 2 3" xfId="9290"/>
    <cellStyle name="常规 24 6 2 2 3" xfId="9291"/>
    <cellStyle name="常规 19 6 3" xfId="9292"/>
    <cellStyle name="常规 24 6 3" xfId="9293"/>
    <cellStyle name="常规 35 2 2 5 2 11" xfId="9294"/>
    <cellStyle name="常规 26 3 6" xfId="9295"/>
    <cellStyle name="常规 19 6 3 2" xfId="9296"/>
    <cellStyle name="常规 24 6 3 2" xfId="9297"/>
    <cellStyle name="常规 35 4 3 3 2 8 2" xfId="9298"/>
    <cellStyle name="常规 35 2 2 5 2 12" xfId="9299"/>
    <cellStyle name="常规 26 3 7" xfId="9300"/>
    <cellStyle name="常规 19 6 3 3" xfId="9301"/>
    <cellStyle name="常规 24 6 3 3" xfId="9302"/>
    <cellStyle name="常规 19 6 4" xfId="9303"/>
    <cellStyle name="常规 24 6 4" xfId="9304"/>
    <cellStyle name="常规 19 6 5" xfId="9305"/>
    <cellStyle name="常规 24 6 5" xfId="9306"/>
    <cellStyle name="常规 19 6 6" xfId="9307"/>
    <cellStyle name="常规 24 6 6" xfId="9308"/>
    <cellStyle name="常规 19 6 7" xfId="9309"/>
    <cellStyle name="常规 24 6 7" xfId="9310"/>
    <cellStyle name="常规 19 6 8" xfId="9311"/>
    <cellStyle name="常规 24 6 8" xfId="9312"/>
    <cellStyle name="常规 19 7 2" xfId="9313"/>
    <cellStyle name="常规 24 7 2" xfId="9314"/>
    <cellStyle name="常规 19 7 3" xfId="9315"/>
    <cellStyle name="常规 24 7 3" xfId="9316"/>
    <cellStyle name="常规 27 3 6" xfId="9317"/>
    <cellStyle name="常规 19 7 3 2" xfId="9318"/>
    <cellStyle name="常规 24 7 3 2" xfId="9319"/>
    <cellStyle name="常规 27 3 7" xfId="9320"/>
    <cellStyle name="常规 19 7 3 3" xfId="9321"/>
    <cellStyle name="常规 24 7 3 3" xfId="9322"/>
    <cellStyle name="常规 19 7 4" xfId="9323"/>
    <cellStyle name="常规 24 7 4" xfId="9324"/>
    <cellStyle name="常规 19 8 2" xfId="9325"/>
    <cellStyle name="常规 24 8 2" xfId="9326"/>
    <cellStyle name="常规 3 3 4 3 2 2 7" xfId="9327"/>
    <cellStyle name="常规 19 8 3" xfId="9328"/>
    <cellStyle name="常规 24 8 3" xfId="9329"/>
    <cellStyle name="常规 3 3 4 3 2 2 8" xfId="9330"/>
    <cellStyle name="常规 35 3 6 9 5" xfId="9331"/>
    <cellStyle name="常规 19 9 2 2" xfId="9332"/>
    <cellStyle name="常规 24 9 2 2" xfId="9333"/>
    <cellStyle name="常规 19 9 2 3" xfId="9334"/>
    <cellStyle name="常规 24 9 2 3" xfId="9335"/>
    <cellStyle name="常规 35 5 13 3" xfId="9336"/>
    <cellStyle name="常规 2 10 10" xfId="9337"/>
    <cellStyle name="常规 35 2 3 2 2 9 3 3" xfId="9338"/>
    <cellStyle name="常规 2 10 12 2" xfId="9339"/>
    <cellStyle name="常规 2 10 13" xfId="9340"/>
    <cellStyle name="常规 35 3 2 4 2 7 2 3" xfId="9341"/>
    <cellStyle name="常规 2 10 13 2" xfId="9342"/>
    <cellStyle name="常规 2 10 4 4 15" xfId="9343"/>
    <cellStyle name="常规 2 10 14" xfId="9344"/>
    <cellStyle name="常规 2 10 14 2" xfId="9345"/>
    <cellStyle name="常规 2 10 19 2" xfId="9346"/>
    <cellStyle name="常规 2 10 2" xfId="9347"/>
    <cellStyle name="常规 2 4 2 2 2 2 2 14" xfId="9348"/>
    <cellStyle name="常规 2 2 2 6 3 2" xfId="9349"/>
    <cellStyle name="常规 2 10 2 2 2 2 2" xfId="9350"/>
    <cellStyle name="常规 2 10 2 2 2 2 3" xfId="9351"/>
    <cellStyle name="常规 2 10 2 2 3 2" xfId="9352"/>
    <cellStyle name="常规 2 10 2 2 3 3" xfId="9353"/>
    <cellStyle name="常规 6 5 2 2" xfId="9354"/>
    <cellStyle name="常规 2 10 2 2 4" xfId="9355"/>
    <cellStyle name="常规 2 6 2 4 9" xfId="9356"/>
    <cellStyle name="常规 2 10 2 3 2 14" xfId="9357"/>
    <cellStyle name="常规 2 10 2 3 2 8" xfId="9358"/>
    <cellStyle name="常规 2 10 2 3 2 9" xfId="9359"/>
    <cellStyle name="常规 35 2 4 3 2 2 2 3" xfId="9360"/>
    <cellStyle name="常规 2 10 2 4 10" xfId="9361"/>
    <cellStyle name="常规 2 10 2 4 12" xfId="9362"/>
    <cellStyle name="常规 2 7 3 2 2 2" xfId="9363"/>
    <cellStyle name="常规 2 10 2 4 14" xfId="9364"/>
    <cellStyle name="常规 2 7 3 2 2 3" xfId="9365"/>
    <cellStyle name="常规 2 10 2 4 15" xfId="9366"/>
    <cellStyle name="常规 28 3 2 2 3" xfId="9367"/>
    <cellStyle name="常规 6 5 4 5" xfId="9368"/>
    <cellStyle name="常规 2 10 2 4 7" xfId="9369"/>
    <cellStyle name="常规 35 4 2 13 3 3" xfId="9370"/>
    <cellStyle name="常规 2 10 2 5 2" xfId="9371"/>
    <cellStyle name="常规 2 10 2 7" xfId="9372"/>
    <cellStyle name="常规 2 10 2 7 2" xfId="9373"/>
    <cellStyle name="常规 2 10 2 8" xfId="9374"/>
    <cellStyle name="常规 2 10 3" xfId="9375"/>
    <cellStyle name="常规 2 4 2 2 2 2 2 15" xfId="9376"/>
    <cellStyle name="常规 2 2 2 6 3 3" xfId="9377"/>
    <cellStyle name="常规 35 2 7 2 8 2" xfId="9378"/>
    <cellStyle name="常规 35 2 3 2 2 3 2 10 2" xfId="9379"/>
    <cellStyle name="常规 2 10 3 2 10" xfId="9380"/>
    <cellStyle name="常规 35 2 7 2 8 3" xfId="9381"/>
    <cellStyle name="常规 35 2 3 2 2 3 2 10 3" xfId="9382"/>
    <cellStyle name="常规 2 10 3 2 11" xfId="9383"/>
    <cellStyle name="常规 35 2 7 2 8 4" xfId="9384"/>
    <cellStyle name="常规 35 2 3 2 2 3 2 10 4" xfId="9385"/>
    <cellStyle name="常规 35 2 2 3 2 9 3 2" xfId="9386"/>
    <cellStyle name="常规 2 10 3 2 12" xfId="9387"/>
    <cellStyle name="常规 35 2 7 2 8 5" xfId="9388"/>
    <cellStyle name="常规 35 2 3 2 2 3 2 10 5" xfId="9389"/>
    <cellStyle name="常规 35 2 2 3 2 9 3 3" xfId="9390"/>
    <cellStyle name="常规 2 10 3 2 13" xfId="9391"/>
    <cellStyle name="常规 2 10 3 2 14" xfId="9392"/>
    <cellStyle name="常规 35 2 3 3 2 11 2" xfId="9393"/>
    <cellStyle name="常规 2 10 3 2 15" xfId="9394"/>
    <cellStyle name="常规 2 7 16" xfId="9395"/>
    <cellStyle name="常规 2 7 21" xfId="9396"/>
    <cellStyle name="常规 2 10 3 2 2 2" xfId="9397"/>
    <cellStyle name="常规 2 7 17" xfId="9398"/>
    <cellStyle name="常规 2 7 22" xfId="9399"/>
    <cellStyle name="常规 2 10 3 2 2 3" xfId="9400"/>
    <cellStyle name="常规 2 10 3 2 3" xfId="9401"/>
    <cellStyle name="常规 6 6 2 2" xfId="9402"/>
    <cellStyle name="常规 2 10 3 2 4" xfId="9403"/>
    <cellStyle name="常规 6 6 2 3" xfId="9404"/>
    <cellStyle name="常规 2 10 3 2 5" xfId="9405"/>
    <cellStyle name="常规 6 6 2 4" xfId="9406"/>
    <cellStyle name="常规 2 10 3 2 6" xfId="9407"/>
    <cellStyle name="常规 6 6 2 5" xfId="9408"/>
    <cellStyle name="常规 2 10 3 2 7" xfId="9409"/>
    <cellStyle name="常规 6 6 2 6" xfId="9410"/>
    <cellStyle name="常规 2 10 3 2 8" xfId="9411"/>
    <cellStyle name="常规 35 3 5 12 2" xfId="9412"/>
    <cellStyle name="常规 6 6 2 7" xfId="9413"/>
    <cellStyle name="常规 2 10 3 2 9" xfId="9414"/>
    <cellStyle name="常规 35 4 2 14 2 3" xfId="9415"/>
    <cellStyle name="常规 2 10 3 4 2" xfId="9416"/>
    <cellStyle name="常规 2 10 3 6" xfId="9417"/>
    <cellStyle name="常规 2 10 3 6 2" xfId="9418"/>
    <cellStyle name="常规 2 10 3 7" xfId="9419"/>
    <cellStyle name="常规 2 10 4" xfId="9420"/>
    <cellStyle name="常规 2 10 4 2 2 2 2" xfId="9421"/>
    <cellStyle name="常规 2 10 4 2 2 2 3" xfId="9422"/>
    <cellStyle name="常规 2 10 4 2 3 2" xfId="9423"/>
    <cellStyle name="常规 2 10 4 2 3 3" xfId="9424"/>
    <cellStyle name="常规 3 5 3 2 13" xfId="9425"/>
    <cellStyle name="常规 6 7 2 2" xfId="9426"/>
    <cellStyle name="常规 2 10 4 2 4" xfId="9427"/>
    <cellStyle name="常规 35 3 3 2 2 7" xfId="9428"/>
    <cellStyle name="常规 2 10 4 3 2 10" xfId="9429"/>
    <cellStyle name="常规 35 3 3 2 2 8" xfId="9430"/>
    <cellStyle name="常规 2 10 4 3 2 11" xfId="9431"/>
    <cellStyle name="常规 35 3 3 2 2 9" xfId="9432"/>
    <cellStyle name="常规 2 10 4 3 2 12" xfId="9433"/>
    <cellStyle name="常规 2 10 4 3 2 13" xfId="9434"/>
    <cellStyle name="常规 35 2 3 2 2 4 6 2" xfId="9435"/>
    <cellStyle name="常规 35 2 3 2 2 2 2 4 2 2" xfId="9436"/>
    <cellStyle name="常规 2 10 4 3 2 14" xfId="9437"/>
    <cellStyle name="常规 35 4 2 2 2 2 10 3 2" xfId="9438"/>
    <cellStyle name="常规 35 2 3 2 2 4 6 3" xfId="9439"/>
    <cellStyle name="常规 35 2 3 2 2 2 2 4 2 3" xfId="9440"/>
    <cellStyle name="常规 2 10 4 3 2 15" xfId="9441"/>
    <cellStyle name="常规 28 3 3 2 8" xfId="9442"/>
    <cellStyle name="常规 2 10 4 3 2 2" xfId="9443"/>
    <cellStyle name="常规 28 3 3 2 9" xfId="9444"/>
    <cellStyle name="常规 2 10 4 3 2 3" xfId="9445"/>
    <cellStyle name="常规 2 10 4 3 2 4" xfId="9446"/>
    <cellStyle name="常规 2 10 4 3 2 5" xfId="9447"/>
    <cellStyle name="常规 2 10 4 3 2 6" xfId="9448"/>
    <cellStyle name="常规 2 10 4 3 2 7" xfId="9449"/>
    <cellStyle name="常规 2 10 4 3 2 8" xfId="9450"/>
    <cellStyle name="常规 2 10 4 3 2 9" xfId="9451"/>
    <cellStyle name="常规 2 10 4 4 10" xfId="9452"/>
    <cellStyle name="常规 2 10 4 4 11" xfId="9453"/>
    <cellStyle name="常规 2 10 4 4 12" xfId="9454"/>
    <cellStyle name="常规 2 10 4 4 13" xfId="9455"/>
    <cellStyle name="常规 2 10 4 4 14" xfId="9456"/>
    <cellStyle name="常规 2 10 4 4 3" xfId="9457"/>
    <cellStyle name="常规 6 7 4 2" xfId="9458"/>
    <cellStyle name="常规 2 10 4 4 4" xfId="9459"/>
    <cellStyle name="常规 6 7 4 3" xfId="9460"/>
    <cellStyle name="常规 2 10 4 4 5" xfId="9461"/>
    <cellStyle name="常规 28 3 4 2 2" xfId="9462"/>
    <cellStyle name="常规 6 7 4 4" xfId="9463"/>
    <cellStyle name="常规 2 10 4 4 6" xfId="9464"/>
    <cellStyle name="常规 28 3 4 2 3" xfId="9465"/>
    <cellStyle name="常规 6 7 4 5" xfId="9466"/>
    <cellStyle name="常规 2 10 4 4 7" xfId="9467"/>
    <cellStyle name="常规 28 3 4 2 4" xfId="9468"/>
    <cellStyle name="常规 6 7 4 6" xfId="9469"/>
    <cellStyle name="常规 2 10 4 4 8" xfId="9470"/>
    <cellStyle name="常规 6 7 4 7" xfId="9471"/>
    <cellStyle name="常规 2 10 4 4 9" xfId="9472"/>
    <cellStyle name="常规 2 10 4 5 2" xfId="9473"/>
    <cellStyle name="常规 2 10 4 7 2" xfId="9474"/>
    <cellStyle name="常规 2 10 5" xfId="9475"/>
    <cellStyle name="常规 35 3 2 2 3 11 3 3" xfId="9476"/>
    <cellStyle name="常规 35 5 2 7" xfId="9477"/>
    <cellStyle name="常规 2 10 5 11" xfId="9478"/>
    <cellStyle name="常规 35 2 4 2 2 8 3 2" xfId="9479"/>
    <cellStyle name="常规 35 5 2 8" xfId="9480"/>
    <cellStyle name="常规 2 10 5 12" xfId="9481"/>
    <cellStyle name="常规 35 2 4 2 2 8 3 3" xfId="9482"/>
    <cellStyle name="常规 35 5 2 9" xfId="9483"/>
    <cellStyle name="常规 2 10 5 13" xfId="9484"/>
    <cellStyle name="常规 2 10 5 14" xfId="9485"/>
    <cellStyle name="常规 2 10 5 15" xfId="9486"/>
    <cellStyle name="常规 2 10 5 2 2 2" xfId="9487"/>
    <cellStyle name="常规 2 10 5 2 2 3" xfId="9488"/>
    <cellStyle name="常规 2 10 5 3 2" xfId="9489"/>
    <cellStyle name="常规 2 10 5 3 3" xfId="9490"/>
    <cellStyle name="常规 2 10 5 5 2" xfId="9491"/>
    <cellStyle name="常规 35 4 2 2 2 2 10" xfId="9492"/>
    <cellStyle name="常规 2 10 5 9" xfId="9493"/>
    <cellStyle name="常规 35 5 3 5 2 2" xfId="9494"/>
    <cellStyle name="常规 2 10 6" xfId="9495"/>
    <cellStyle name="常规 35 2 3 3 2 3 2 2" xfId="9496"/>
    <cellStyle name="常规 2 17 2 3 2 14" xfId="9497"/>
    <cellStyle name="常规 2 22 2 3 2 14" xfId="9498"/>
    <cellStyle name="常规 2 10 6 3 2" xfId="9499"/>
    <cellStyle name="常规 2 17 2 3 2 15" xfId="9500"/>
    <cellStyle name="常规 2 22 2 3 2 15" xfId="9501"/>
    <cellStyle name="常规 2 10 6 3 3" xfId="9502"/>
    <cellStyle name="常规 2 2 5 2 4 11" xfId="9503"/>
    <cellStyle name="常规 2 10 6 4" xfId="9504"/>
    <cellStyle name="常规 2 2 5 2 4 12" xfId="9505"/>
    <cellStyle name="常规 2 10 6 5" xfId="9506"/>
    <cellStyle name="常规 2 10 6 5 2" xfId="9507"/>
    <cellStyle name="常规 35 5 3 5 2 3" xfId="9508"/>
    <cellStyle name="常规 2 10 7" xfId="9509"/>
    <cellStyle name="常规 35 2 3 3 2 3 2 3" xfId="9510"/>
    <cellStyle name="常规 2 10 7 2 2" xfId="9511"/>
    <cellStyle name="常规 2 10 7 2 3" xfId="9512"/>
    <cellStyle name="常规 2 2 2 2 2 2 5 8" xfId="9513"/>
    <cellStyle name="常规 2 10 7 3" xfId="9514"/>
    <cellStyle name="常规 3 2 7 2 2 2" xfId="9515"/>
    <cellStyle name="常规 2 2 2 2 2 2 5 9" xfId="9516"/>
    <cellStyle name="常规 2 10 7 4" xfId="9517"/>
    <cellStyle name="常规 3 2 7 2 2 2 2" xfId="9518"/>
    <cellStyle name="常规 2 18 14" xfId="9519"/>
    <cellStyle name="常规 2 10 7 4 2" xfId="9520"/>
    <cellStyle name="常规 2 10 8" xfId="9521"/>
    <cellStyle name="常规 2 10 8 2 2" xfId="9522"/>
    <cellStyle name="常规 2 10 8 2 3" xfId="9523"/>
    <cellStyle name="常规 2 10 8 4 2" xfId="9524"/>
    <cellStyle name="常规 2 10 9 3 2" xfId="9525"/>
    <cellStyle name="常规 2 11 10" xfId="9526"/>
    <cellStyle name="常规 2 11 10 2" xfId="9527"/>
    <cellStyle name="常规 2 11 10 3" xfId="9528"/>
    <cellStyle name="常规 2 11 10 3 2" xfId="9529"/>
    <cellStyle name="常规 2 11 11" xfId="9530"/>
    <cellStyle name="常规 2 11 11 2" xfId="9531"/>
    <cellStyle name="常规 2 11 11 2 2" xfId="9532"/>
    <cellStyle name="常规 2 11 12" xfId="9533"/>
    <cellStyle name="常规 2 11 12 2" xfId="9534"/>
    <cellStyle name="常规 2 11 13" xfId="9535"/>
    <cellStyle name="常规 2 11 13 2" xfId="9536"/>
    <cellStyle name="常规 2 11 14" xfId="9537"/>
    <cellStyle name="常规 2 11 14 2" xfId="9538"/>
    <cellStyle name="常规 2 11 15" xfId="9539"/>
    <cellStyle name="常规 2 11 20" xfId="9540"/>
    <cellStyle name="常规 2 11 15 2" xfId="9541"/>
    <cellStyle name="常规 2 11 20 2" xfId="9542"/>
    <cellStyle name="常规 2 11 16" xfId="9543"/>
    <cellStyle name="常规 2 11 21" xfId="9544"/>
    <cellStyle name="常规 2 11 16 2" xfId="9545"/>
    <cellStyle name="常规 2 11 21 2" xfId="9546"/>
    <cellStyle name="常规 2 11 17" xfId="9547"/>
    <cellStyle name="常规 2 11 22" xfId="9548"/>
    <cellStyle name="常规 2 3 5 3 2 7" xfId="9549"/>
    <cellStyle name="常规 2 11 17 2" xfId="9550"/>
    <cellStyle name="常规 2 11 22 2" xfId="9551"/>
    <cellStyle name="常规 2 11 18" xfId="9552"/>
    <cellStyle name="常规 2 11 23" xfId="9553"/>
    <cellStyle name="常规 2 11 18 2" xfId="9554"/>
    <cellStyle name="常规 2 11 23 2" xfId="9555"/>
    <cellStyle name="常规 35 2 3 3 13 2" xfId="9556"/>
    <cellStyle name="常规 2 11 19" xfId="9557"/>
    <cellStyle name="常规 2 11 24" xfId="9558"/>
    <cellStyle name="常规 35 2 3 3 13 2 2" xfId="9559"/>
    <cellStyle name="常规 2 11 19 2" xfId="9560"/>
    <cellStyle name="常规 3 2 2 3" xfId="9561"/>
    <cellStyle name="常规 3 2 4 2 2 2 2 10" xfId="9562"/>
    <cellStyle name="常规 2 2 2 6 4 2" xfId="9563"/>
    <cellStyle name="常规 2 11 2" xfId="9564"/>
    <cellStyle name="常规 2 11 2 2 2 12" xfId="9565"/>
    <cellStyle name="常规 3 3 3 4 2" xfId="9566"/>
    <cellStyle name="常规 2 11 2 2 2 14" xfId="9567"/>
    <cellStyle name="常规 2 11 2 2 2 15" xfId="9568"/>
    <cellStyle name="常规 3 2 2 3 2 2 2" xfId="9569"/>
    <cellStyle name="常规 2 2 2 2 5 2 9" xfId="9570"/>
    <cellStyle name="常规 2 11 2 2 2 2" xfId="9571"/>
    <cellStyle name="常规 3 2 2 3 2 2 2 2" xfId="9572"/>
    <cellStyle name="常规 2 11 2 2 2 2 2" xfId="9573"/>
    <cellStyle name="常规 3 2 2 3 2 2 2 3" xfId="9574"/>
    <cellStyle name="常规 2 11 2 2 2 2 3" xfId="9575"/>
    <cellStyle name="常规 35 3 2 5 7 2 2" xfId="9576"/>
    <cellStyle name="常规 2 11 2 2 2 3" xfId="9577"/>
    <cellStyle name="常规 35 3 2 5 7 2 3" xfId="9578"/>
    <cellStyle name="常规 2 11 2 2 2 4" xfId="9579"/>
    <cellStyle name="常规 2 4 2 6 10" xfId="9580"/>
    <cellStyle name="常规 2 11 2 2 2 5" xfId="9581"/>
    <cellStyle name="常规 2 4 2 6 11" xfId="9582"/>
    <cellStyle name="常规 2 11 2 2 2 6" xfId="9583"/>
    <cellStyle name="常规 2 4 2 6 12" xfId="9584"/>
    <cellStyle name="常规 2 11 2 2 2 7" xfId="9585"/>
    <cellStyle name="常规 2 4 2 6 13" xfId="9586"/>
    <cellStyle name="常规 2 11 2 2 2 8" xfId="9587"/>
    <cellStyle name="常规 2 4 2 6 14" xfId="9588"/>
    <cellStyle name="常规 2 11 2 2 2 9" xfId="9589"/>
    <cellStyle name="常规 3 2 2 3 2 3 2" xfId="9590"/>
    <cellStyle name="常规 2 11 2 2 3 2" xfId="9591"/>
    <cellStyle name="常规 35 3 2 5 7 3 2" xfId="9592"/>
    <cellStyle name="常规 2 11 2 2 3 3" xfId="9593"/>
    <cellStyle name="常规 3 2 2 3 2 4" xfId="9594"/>
    <cellStyle name="常规 7 5 2 2" xfId="9595"/>
    <cellStyle name="常规 2 11 2 2 4" xfId="9596"/>
    <cellStyle name="常规 3 2 2 3 3 2" xfId="9597"/>
    <cellStyle name="常规 2 11 2 3 2" xfId="9598"/>
    <cellStyle name="常规 3 2 2 3 3 2 10" xfId="9599"/>
    <cellStyle name="常规 2 11 2 3 2 10" xfId="9600"/>
    <cellStyle name="常规 3 2 2 3 3 2 11" xfId="9601"/>
    <cellStyle name="常规 2 17 4 2 3 2" xfId="9602"/>
    <cellStyle name="常规 2 22 4 2 3 2" xfId="9603"/>
    <cellStyle name="常规 2 11 2 3 2 11" xfId="9604"/>
    <cellStyle name="常规 3 2 2 3 3 2 12" xfId="9605"/>
    <cellStyle name="常规 2 17 4 2 3 3" xfId="9606"/>
    <cellStyle name="常规 2 22 4 2 3 3" xfId="9607"/>
    <cellStyle name="常规 2 11 2 3 2 12" xfId="9608"/>
    <cellStyle name="常规 3 2 2 3 3 2 13" xfId="9609"/>
    <cellStyle name="常规 2 11 2 3 2 13" xfId="9610"/>
    <cellStyle name="常规 3 2 2 3 3 2 14" xfId="9611"/>
    <cellStyle name="常规 2 11 2 3 2 14" xfId="9612"/>
    <cellStyle name="常规 3 2 2 3 3 2 15" xfId="9613"/>
    <cellStyle name="常规 2 11 2 3 2 15" xfId="9614"/>
    <cellStyle name="常规 3 2 2 3 3 2 2" xfId="9615"/>
    <cellStyle name="常规 2 2 2 2 6 2 9" xfId="9616"/>
    <cellStyle name="常规 2 11 2 3 2 2" xfId="9617"/>
    <cellStyle name="常规 35 3 2 5 8 2 2" xfId="9618"/>
    <cellStyle name="常规 3 2 2 3 3 2 3" xfId="9619"/>
    <cellStyle name="常规 2 11 2 3 2 3" xfId="9620"/>
    <cellStyle name="常规 35 3 2 5 8 2 3" xfId="9621"/>
    <cellStyle name="常规 3 2 2 3 3 2 4" xfId="9622"/>
    <cellStyle name="常规 2 11 2 3 2 4" xfId="9623"/>
    <cellStyle name="常规 3 2 2 3 3 2 5" xfId="9624"/>
    <cellStyle name="常规 2 11 2 3 2 5" xfId="9625"/>
    <cellStyle name="常规 3 2 2 3 3 2 6" xfId="9626"/>
    <cellStyle name="常规 2 11 2 3 2 6" xfId="9627"/>
    <cellStyle name="常规 3 2 2 3 3 2 7" xfId="9628"/>
    <cellStyle name="常规 2 11 2 3 2 7" xfId="9629"/>
    <cellStyle name="常规 3 2 2 3 3 2 8" xfId="9630"/>
    <cellStyle name="常规 2 11 2 3 2 8" xfId="9631"/>
    <cellStyle name="常规 3 2 2 3 3 2 9" xfId="9632"/>
    <cellStyle name="常规 2 11 2 3 2 9" xfId="9633"/>
    <cellStyle name="常规 3 2 2 3 3 3" xfId="9634"/>
    <cellStyle name="常规 2 11 2 3 3" xfId="9635"/>
    <cellStyle name="常规 3 2 2 3 4" xfId="9636"/>
    <cellStyle name="常规 3 3 3 2 4 7" xfId="9637"/>
    <cellStyle name="常规 2 11 2 4" xfId="9638"/>
    <cellStyle name="常规 2 11 2 4 10" xfId="9639"/>
    <cellStyle name="常规 35 6 2 2 4 2" xfId="9640"/>
    <cellStyle name="常规 2 9 2 3 2 2" xfId="9641"/>
    <cellStyle name="常规 2 11 2 4 11" xfId="9642"/>
    <cellStyle name="常规 35 6 2 2 4 3" xfId="9643"/>
    <cellStyle name="常规 2 9 2 3 2 3" xfId="9644"/>
    <cellStyle name="常规 2 11 2 4 12" xfId="9645"/>
    <cellStyle name="常规 35 6 2 2 4 4" xfId="9646"/>
    <cellStyle name="常规 2 9 2 3 2 4" xfId="9647"/>
    <cellStyle name="常规 2 11 2 4 13" xfId="9648"/>
    <cellStyle name="常规 35 6 2 2 4 5" xfId="9649"/>
    <cellStyle name="常规 2 9 2 3 2 5" xfId="9650"/>
    <cellStyle name="常规 2 11 2 4 14" xfId="9651"/>
    <cellStyle name="常规 2 9 2 3 2 6" xfId="9652"/>
    <cellStyle name="常规 2 11 2 4 15" xfId="9653"/>
    <cellStyle name="常规 28 4 2 2 2" xfId="9654"/>
    <cellStyle name="常规 7 5 4 4" xfId="9655"/>
    <cellStyle name="常规 2 11 2 4 6" xfId="9656"/>
    <cellStyle name="常规 28 4 2 2 3" xfId="9657"/>
    <cellStyle name="常规 7 5 4 5" xfId="9658"/>
    <cellStyle name="常规 2 11 2 4 7" xfId="9659"/>
    <cellStyle name="常规 28 4 2 2 4" xfId="9660"/>
    <cellStyle name="常规 7 5 4 6" xfId="9661"/>
    <cellStyle name="常规 2 11 2 4 8" xfId="9662"/>
    <cellStyle name="常规 7 5 4 7" xfId="9663"/>
    <cellStyle name="常规 2 11 2 4 9" xfId="9664"/>
    <cellStyle name="常规 3 2 2 3 5" xfId="9665"/>
    <cellStyle name="常规 3 3 3 2 4 8" xfId="9666"/>
    <cellStyle name="常规 2 11 2 5" xfId="9667"/>
    <cellStyle name="常规 3 2 2 3 5 2" xfId="9668"/>
    <cellStyle name="常规 2 11 2 5 2" xfId="9669"/>
    <cellStyle name="常规 3 2 2 3 6" xfId="9670"/>
    <cellStyle name="常规 3 3 3 2 4 9" xfId="9671"/>
    <cellStyle name="常规 2 11 2 6" xfId="9672"/>
    <cellStyle name="常规 3 2 2 3 7" xfId="9673"/>
    <cellStyle name="常规 2 11 2 7" xfId="9674"/>
    <cellStyle name="常规 2 11 2 7 2" xfId="9675"/>
    <cellStyle name="常规 3 2 2 3 8" xfId="9676"/>
    <cellStyle name="常规 2 3 3 2 2 4 2" xfId="9677"/>
    <cellStyle name="常规 2 11 2 8" xfId="9678"/>
    <cellStyle name="常规 3 2 2 4" xfId="9679"/>
    <cellStyle name="常规 3 2 4 2 2 2 2 11" xfId="9680"/>
    <cellStyle name="常规 2 2 2 6 4 3" xfId="9681"/>
    <cellStyle name="常规 2 11 3" xfId="9682"/>
    <cellStyle name="常规 2 11 3 2 10" xfId="9683"/>
    <cellStyle name="常规 2 11 3 2 11" xfId="9684"/>
    <cellStyle name="常规 2 11 3 2 12" xfId="9685"/>
    <cellStyle name="常规 3 2 2 4 2 2" xfId="9686"/>
    <cellStyle name="常规 2 11 3 2 2" xfId="9687"/>
    <cellStyle name="常规 35 2 3 14 3" xfId="9688"/>
    <cellStyle name="常规 3 2 2 4 2 2 2" xfId="9689"/>
    <cellStyle name="常规 28 2 2 3 2 15" xfId="9690"/>
    <cellStyle name="常规 2 2 2 3 5 2 9" xfId="9691"/>
    <cellStyle name="常规 2 11 3 2 2 2" xfId="9692"/>
    <cellStyle name="常规 35 2 3 14 4" xfId="9693"/>
    <cellStyle name="常规 2 11 3 2 2 3" xfId="9694"/>
    <cellStyle name="常规 3 2 2 4 2 3" xfId="9695"/>
    <cellStyle name="常规 2 11 3 2 3" xfId="9696"/>
    <cellStyle name="常规 3 2 2 4 2 4" xfId="9697"/>
    <cellStyle name="常规 7 6 2 2" xfId="9698"/>
    <cellStyle name="常规 2 11 3 2 4" xfId="9699"/>
    <cellStyle name="常规 3 2 2 4 2 5" xfId="9700"/>
    <cellStyle name="常规 7 6 2 3" xfId="9701"/>
    <cellStyle name="常规 2 11 3 2 5" xfId="9702"/>
    <cellStyle name="常规 2 11 3 2 6" xfId="9703"/>
    <cellStyle name="常规 2 11 3 2 7" xfId="9704"/>
    <cellStyle name="常规 2 11 3 2 8" xfId="9705"/>
    <cellStyle name="常规 2 11 3 2 9" xfId="9706"/>
    <cellStyle name="常规 3 2 2 4 3" xfId="9707"/>
    <cellStyle name="常规 2 11 3 3" xfId="9708"/>
    <cellStyle name="常规 3 2 2 4 3 2" xfId="9709"/>
    <cellStyle name="常规 2 11 3 3 2" xfId="9710"/>
    <cellStyle name="常规 3 2 2 4 4" xfId="9711"/>
    <cellStyle name="常规 2 11 3 4" xfId="9712"/>
    <cellStyle name="常规 3 2 2 4 4 2" xfId="9713"/>
    <cellStyle name="常规 2 11 3 4 2" xfId="9714"/>
    <cellStyle name="常规 3 2 2 4 5" xfId="9715"/>
    <cellStyle name="常规 2 11 3 5" xfId="9716"/>
    <cellStyle name="常规 3 2 2 4 6" xfId="9717"/>
    <cellStyle name="常规 2 11 3 6" xfId="9718"/>
    <cellStyle name="常规 2 11 3 6 2" xfId="9719"/>
    <cellStyle name="常规 3 2 2 4 7" xfId="9720"/>
    <cellStyle name="常规 2 11 3 7" xfId="9721"/>
    <cellStyle name="常规 3 2 2 5" xfId="9722"/>
    <cellStyle name="常规 3 2 4 2 2 2 2 12" xfId="9723"/>
    <cellStyle name="常规 2 11 4" xfId="9724"/>
    <cellStyle name="常规 3 2 2 5 2 2" xfId="9725"/>
    <cellStyle name="常规 2 11 4 2 2" xfId="9726"/>
    <cellStyle name="常规 28 2 4 2 2 2" xfId="9727"/>
    <cellStyle name="常规 3 2 2 5 2 2 11" xfId="9728"/>
    <cellStyle name="常规 26 2 2 2 2 6" xfId="9729"/>
    <cellStyle name="常规 2 11 4 2 2 11" xfId="9730"/>
    <cellStyle name="常规 28 2 4 2 2 3" xfId="9731"/>
    <cellStyle name="常规 3 2 2 5 2 2 12" xfId="9732"/>
    <cellStyle name="常规 26 2 2 2 2 7" xfId="9733"/>
    <cellStyle name="常规 2 11 4 2 2 12" xfId="9734"/>
    <cellStyle name="常规 28 2 4 2 2 4" xfId="9735"/>
    <cellStyle name="常规 3 2 2 5 2 2 13" xfId="9736"/>
    <cellStyle name="常规 26 2 2 2 2 8" xfId="9737"/>
    <cellStyle name="常规 2 11 4 2 2 13" xfId="9738"/>
    <cellStyle name="常规 28 2 4 2 2 5" xfId="9739"/>
    <cellStyle name="常规 3 2 2 5 2 2 14" xfId="9740"/>
    <cellStyle name="常规 26 2 2 2 2 9" xfId="9741"/>
    <cellStyle name="常规 2 11 4 2 2 14" xfId="9742"/>
    <cellStyle name="常规 35 2 6 2 2 2" xfId="9743"/>
    <cellStyle name="常规 28 2 4 2 2 6" xfId="9744"/>
    <cellStyle name="常规 3 2 2 5 2 2 15" xfId="9745"/>
    <cellStyle name="常规 2 11 4 2 2 15" xfId="9746"/>
    <cellStyle name="常规 3 2 2 5 2 2 2" xfId="9747"/>
    <cellStyle name="常规 2 11 4 2 2 2" xfId="9748"/>
    <cellStyle name="常规 2 6 9 3" xfId="9749"/>
    <cellStyle name="常规 2 11 4 2 2 2 2" xfId="9750"/>
    <cellStyle name="常规 2 11 4 2 2 2 3" xfId="9751"/>
    <cellStyle name="常规 3 2 2 5 2 2 3" xfId="9752"/>
    <cellStyle name="常规 2 11 4 2 2 3" xfId="9753"/>
    <cellStyle name="常规 3 2 2 5 2 2 4" xfId="9754"/>
    <cellStyle name="常规 2 11 4 2 2 4" xfId="9755"/>
    <cellStyle name="常规 35 3 6 6 2" xfId="9756"/>
    <cellStyle name="常规 3 2 2 5 2 2 5" xfId="9757"/>
    <cellStyle name="常规 2 11 4 2 2 5" xfId="9758"/>
    <cellStyle name="常规 35 3 6 6 3" xfId="9759"/>
    <cellStyle name="常规 3 2 2 5 2 2 6" xfId="9760"/>
    <cellStyle name="常规 2 11 4 2 2 6" xfId="9761"/>
    <cellStyle name="常规 35 3 6 6 4" xfId="9762"/>
    <cellStyle name="常规 3 2 2 5 2 2 7" xfId="9763"/>
    <cellStyle name="常规 2 11 4 2 2 7" xfId="9764"/>
    <cellStyle name="常规 35 3 6 6 5" xfId="9765"/>
    <cellStyle name="常规 3 2 2 5 2 2 8" xfId="9766"/>
    <cellStyle name="常规 2 11 4 2 2 8" xfId="9767"/>
    <cellStyle name="常规 3 2 2 5 2 2 9" xfId="9768"/>
    <cellStyle name="常规 2 11 4 2 2 9" xfId="9769"/>
    <cellStyle name="常规 3 2 2 5 2 3" xfId="9770"/>
    <cellStyle name="常规 2 11 4 2 3" xfId="9771"/>
    <cellStyle name="常规 2 11 4 2 3 2" xfId="9772"/>
    <cellStyle name="常规 2 11 4 2 3 3" xfId="9773"/>
    <cellStyle name="常规 7 7 2 2" xfId="9774"/>
    <cellStyle name="常规 2 11 4 2 4" xfId="9775"/>
    <cellStyle name="常规 3 2 2 5 3 2" xfId="9776"/>
    <cellStyle name="常规 2 11 4 3 2" xfId="9777"/>
    <cellStyle name="常规 3 2 2 5 3 2 10" xfId="9778"/>
    <cellStyle name="常规 2 11 4 3 2 10" xfId="9779"/>
    <cellStyle name="常规 3 2 2 5 3 2 11" xfId="9780"/>
    <cellStyle name="常规 2 11 4 3 2 11" xfId="9781"/>
    <cellStyle name="常规 3 2 2 5 3 2 12" xfId="9782"/>
    <cellStyle name="常规 2 11 4 3 2 12" xfId="9783"/>
    <cellStyle name="常规 3 2 2 5 3 2 13" xfId="9784"/>
    <cellStyle name="常规 2 11 4 3 2 13" xfId="9785"/>
    <cellStyle name="常规 3 2 2 5 3 2 14" xfId="9786"/>
    <cellStyle name="常规 2 11 4 3 2 14" xfId="9787"/>
    <cellStyle name="常规 35 4 2 2 3 2 10 3 2" xfId="9788"/>
    <cellStyle name="常规 35 2 6 7 2 2" xfId="9789"/>
    <cellStyle name="常规 3 2 2 5 3 2 15" xfId="9790"/>
    <cellStyle name="常规 2 11 4 3 2 15" xfId="9791"/>
    <cellStyle name="常规 35 4 2 2 3 10 3" xfId="9792"/>
    <cellStyle name="常规 3 2 2 5 3 2 2" xfId="9793"/>
    <cellStyle name="常规 2 11 4 3 2 2" xfId="9794"/>
    <cellStyle name="常规 35 4 2 2 3 10 4" xfId="9795"/>
    <cellStyle name="常规 3 2 2 5 3 2 3" xfId="9796"/>
    <cellStyle name="常规 2 11 4 3 2 3" xfId="9797"/>
    <cellStyle name="常规 35 4 2 2 3 10 5" xfId="9798"/>
    <cellStyle name="常规 3 2 2 5 3 2 4" xfId="9799"/>
    <cellStyle name="常规 2 11 4 3 2 4" xfId="9800"/>
    <cellStyle name="常规 3 2 2 5 3 2 5" xfId="9801"/>
    <cellStyle name="常规 2 11 4 3 2 5" xfId="9802"/>
    <cellStyle name="常规 3 2 2 5 3 2 6" xfId="9803"/>
    <cellStyle name="常规 2 11 4 3 2 6" xfId="9804"/>
    <cellStyle name="常规 3 2 2 5 3 2 7" xfId="9805"/>
    <cellStyle name="常规 2 11 4 3 2 7" xfId="9806"/>
    <cellStyle name="常规 3 2 2 5 3 2 8" xfId="9807"/>
    <cellStyle name="常规 2 11 4 3 2 8" xfId="9808"/>
    <cellStyle name="常规 3 2 2 5 3 2 9" xfId="9809"/>
    <cellStyle name="常规 2 11 4 3 2 9" xfId="9810"/>
    <cellStyle name="常规 3 2 2 5 3 3" xfId="9811"/>
    <cellStyle name="常规 2 11 4 3 3" xfId="9812"/>
    <cellStyle name="常规 3 2 2 5 4 10" xfId="9813"/>
    <cellStyle name="常规 2 11 4 4 10" xfId="9814"/>
    <cellStyle name="常规 35 2 4 2 3 3 2 2" xfId="9815"/>
    <cellStyle name="常规 3 2 2 5 4 11" xfId="9816"/>
    <cellStyle name="常规 2 11 4 4 11" xfId="9817"/>
    <cellStyle name="常规 35 2 4 2 3 3 2 3" xfId="9818"/>
    <cellStyle name="常规 3 2 2 5 4 12" xfId="9819"/>
    <cellStyle name="常规 2 11 4 4 12" xfId="9820"/>
    <cellStyle name="常规 3 2 2 5 4 13" xfId="9821"/>
    <cellStyle name="常规 2 11 4 4 13" xfId="9822"/>
    <cellStyle name="常规 3 2 2 5 4 14" xfId="9823"/>
    <cellStyle name="常规 2 11 4 4 14" xfId="9824"/>
    <cellStyle name="常规 3 2 2 5 4 15" xfId="9825"/>
    <cellStyle name="常规 2 11 4 4 15" xfId="9826"/>
    <cellStyle name="常规 3 2 2 5 4 2" xfId="9827"/>
    <cellStyle name="常规 5 2 3 3 4 10" xfId="9828"/>
    <cellStyle name="常规 2 11 4 4 2" xfId="9829"/>
    <cellStyle name="常规 3 2 2 5 4 3" xfId="9830"/>
    <cellStyle name="常规 5 2 3 3 4 11" xfId="9831"/>
    <cellStyle name="常规 2 11 4 4 3" xfId="9832"/>
    <cellStyle name="常规 3 2 2 5 4 4" xfId="9833"/>
    <cellStyle name="常规 5 2 3 3 4 12" xfId="9834"/>
    <cellStyle name="常规 2 11 4 4 4" xfId="9835"/>
    <cellStyle name="常规 3 2 2 5 4 5" xfId="9836"/>
    <cellStyle name="常规 5 2 3 3 4 13" xfId="9837"/>
    <cellStyle name="常规 2 11 4 4 5" xfId="9838"/>
    <cellStyle name="常规 35 2 4 3 2 2 3 2" xfId="9839"/>
    <cellStyle name="常规 3 2 2 5 4 6" xfId="9840"/>
    <cellStyle name="常规 28 4 4 2 2" xfId="9841"/>
    <cellStyle name="常规 5 2 3 3 4 14" xfId="9842"/>
    <cellStyle name="常规 2 11 4 4 6" xfId="9843"/>
    <cellStyle name="常规 35 2 4 3 2 2 3 3" xfId="9844"/>
    <cellStyle name="常规 3 2 2 5 4 7" xfId="9845"/>
    <cellStyle name="常规 28 4 4 2 3" xfId="9846"/>
    <cellStyle name="常规 5 2 3 3 4 15" xfId="9847"/>
    <cellStyle name="常规 2 11 4 4 7" xfId="9848"/>
    <cellStyle name="常规 3 2 2 5 4 8" xfId="9849"/>
    <cellStyle name="常规 28 4 4 2 4" xfId="9850"/>
    <cellStyle name="常规 2 11 4 4 8" xfId="9851"/>
    <cellStyle name="常规 3 2 2 5 4 9" xfId="9852"/>
    <cellStyle name="常规 2 11 4 4 9" xfId="9853"/>
    <cellStyle name="常规 2 5 13" xfId="9854"/>
    <cellStyle name="常规 2 11 4 5 2" xfId="9855"/>
    <cellStyle name="常规 2 11 4 7 2" xfId="9856"/>
    <cellStyle name="常规 3 2 2 6" xfId="9857"/>
    <cellStyle name="常规 3 2 4 2 2 2 2 13" xfId="9858"/>
    <cellStyle name="常规 2 11 5" xfId="9859"/>
    <cellStyle name="常规 2 2 3 4 3 2 6" xfId="9860"/>
    <cellStyle name="常规 2 11 5 10" xfId="9861"/>
    <cellStyle name="常规 2 2 3 4 3 2 7" xfId="9862"/>
    <cellStyle name="常规 2 11 5 11" xfId="9863"/>
    <cellStyle name="常规 2 2 3 4 3 2 8" xfId="9864"/>
    <cellStyle name="常规 2 11 5 12" xfId="9865"/>
    <cellStyle name="常规 2 2 3 4 3 2 9" xfId="9866"/>
    <cellStyle name="常规 2 11 5 13" xfId="9867"/>
    <cellStyle name="常规 2 11 5 14" xfId="9868"/>
    <cellStyle name="常规 2 11 5 15" xfId="9869"/>
    <cellStyle name="常规 3 2 2 6 2" xfId="9870"/>
    <cellStyle name="常规 2 11 5 2" xfId="9871"/>
    <cellStyle name="常规 3 2 2 6 2 2" xfId="9872"/>
    <cellStyle name="常规 2 11 5 2 2" xfId="9873"/>
    <cellStyle name="常规 3 2 2 6 2 2 2" xfId="9874"/>
    <cellStyle name="常规 2 11 5 2 2 2" xfId="9875"/>
    <cellStyle name="常规 2 11 5 2 2 3" xfId="9876"/>
    <cellStyle name="常规 3 2 2 6 2 3" xfId="9877"/>
    <cellStyle name="常规 2 11 5 2 3" xfId="9878"/>
    <cellStyle name="常规 3 2 2 6 3" xfId="9879"/>
    <cellStyle name="常规 2 11 5 3" xfId="9880"/>
    <cellStyle name="常规 3 2 2 6 3 2" xfId="9881"/>
    <cellStyle name="常规 2 11 5 3 2" xfId="9882"/>
    <cellStyle name="常规 3 2 2 6 3 3" xfId="9883"/>
    <cellStyle name="常规 2 11 5 3 3" xfId="9884"/>
    <cellStyle name="常规 3 2 2 6 4" xfId="9885"/>
    <cellStyle name="常规 2 11 5 4" xfId="9886"/>
    <cellStyle name="常规 3 2 2 6 5" xfId="9887"/>
    <cellStyle name="常规 2 11 5 5" xfId="9888"/>
    <cellStyle name="常规 2 11 5 5 2" xfId="9889"/>
    <cellStyle name="常规 9 3 2 3 2" xfId="9890"/>
    <cellStyle name="常规 3 2 2 6 6" xfId="9891"/>
    <cellStyle name="常规 2 11 5 6" xfId="9892"/>
    <cellStyle name="常规 2 11 5 7" xfId="9893"/>
    <cellStyle name="常规 2 11 5 8" xfId="9894"/>
    <cellStyle name="常规 2 11 5 9" xfId="9895"/>
    <cellStyle name="常规 35 5 3 5 3 2" xfId="9896"/>
    <cellStyle name="常规 2 11 6" xfId="9897"/>
    <cellStyle name="常规 35 2 3 3 2 3 3 2" xfId="9898"/>
    <cellStyle name="常规 3 2 2 7" xfId="9899"/>
    <cellStyle name="常规 3 2 4 2 2 2 2 14" xfId="9900"/>
    <cellStyle name="常规 35 2 2 2 2 2 8 4" xfId="9901"/>
    <cellStyle name="常规 3 2 2 7 2 2" xfId="9902"/>
    <cellStyle name="常规 2 11 6 2 2" xfId="9903"/>
    <cellStyle name="常规 3 2 2 7 2 2 2" xfId="9904"/>
    <cellStyle name="常规 2 11 6 2 2 2" xfId="9905"/>
    <cellStyle name="常规 3 2 2 7 2 2 3" xfId="9906"/>
    <cellStyle name="常规 25 2 8 2 2" xfId="9907"/>
    <cellStyle name="常规 2 11 6 2 2 3" xfId="9908"/>
    <cellStyle name="常规 35 2 2 2 2 2 8 5" xfId="9909"/>
    <cellStyle name="常规 3 2 2 7 2 3" xfId="9910"/>
    <cellStyle name="常规 2 11 6 2 3" xfId="9911"/>
    <cellStyle name="常规 35 2 2 2 2 2 9 4" xfId="9912"/>
    <cellStyle name="常规 3 2 2 7 3 2" xfId="9913"/>
    <cellStyle name="常规 2 2 2 3 3 4 16" xfId="9914"/>
    <cellStyle name="常规 2 11 6 3 2" xfId="9915"/>
    <cellStyle name="常规 35 2 2 2 2 2 9 5" xfId="9916"/>
    <cellStyle name="常规 3 2 2 7 3 3" xfId="9917"/>
    <cellStyle name="常规 2 2 2 3 3 4 17" xfId="9918"/>
    <cellStyle name="常规 2 11 6 3 3" xfId="9919"/>
    <cellStyle name="常规 2 11 6 5 2" xfId="9920"/>
    <cellStyle name="常规 35 5 3 5 3 3" xfId="9921"/>
    <cellStyle name="常规 2 11 7" xfId="9922"/>
    <cellStyle name="常规 35 2 3 3 2 3 3 3" xfId="9923"/>
    <cellStyle name="常规 3 2 2 8" xfId="9924"/>
    <cellStyle name="常规 3 2 4 2 2 2 2 15" xfId="9925"/>
    <cellStyle name="常规 3 2 2 8 2" xfId="9926"/>
    <cellStyle name="常规 2 11 7 2" xfId="9927"/>
    <cellStyle name="常规 35 2 2 2 2 3 8 4" xfId="9928"/>
    <cellStyle name="常规 2 11 7 2 2" xfId="9929"/>
    <cellStyle name="常规 35 2 2 2 2 3 8 5" xfId="9930"/>
    <cellStyle name="常规 2 11 7 2 3" xfId="9931"/>
    <cellStyle name="常规 3 2 2 8 3" xfId="9932"/>
    <cellStyle name="常规 2 11 7 3" xfId="9933"/>
    <cellStyle name="常规 3 2 7 3 2 2" xfId="9934"/>
    <cellStyle name="常规 3 2 2 8 4" xfId="9935"/>
    <cellStyle name="常规 2 16 2 2 2" xfId="9936"/>
    <cellStyle name="常规 2 21 2 2 2" xfId="9937"/>
    <cellStyle name="常规 2 11 7 4" xfId="9938"/>
    <cellStyle name="常规 2 16 2 2 2 2" xfId="9939"/>
    <cellStyle name="常规 2 21 2 2 2 2" xfId="9940"/>
    <cellStyle name="常规 2 11 7 4 2" xfId="9941"/>
    <cellStyle name="常规 3 2 2 9" xfId="9942"/>
    <cellStyle name="常规 2 11 8" xfId="9943"/>
    <cellStyle name="常规 3 2 2 9 2" xfId="9944"/>
    <cellStyle name="常规 2 11 8 2" xfId="9945"/>
    <cellStyle name="常规 35 2 2 2 2 4 8 4" xfId="9946"/>
    <cellStyle name="常规 2 11 8 2 2" xfId="9947"/>
    <cellStyle name="常规 35 2 2 2 2 4 8 5" xfId="9948"/>
    <cellStyle name="常规 2 11 8 2 3" xfId="9949"/>
    <cellStyle name="常规 2 11 8 3" xfId="9950"/>
    <cellStyle name="常规 2 16 2 3 2" xfId="9951"/>
    <cellStyle name="常规 2 21 2 3 2" xfId="9952"/>
    <cellStyle name="常规 2 11 8 4" xfId="9953"/>
    <cellStyle name="常规 2 16 2 3 2 2" xfId="9954"/>
    <cellStyle name="常规 2 21 2 3 2 2" xfId="9955"/>
    <cellStyle name="常规 2 11 8 4 2" xfId="9956"/>
    <cellStyle name="常规 3 5 2 2 2 13" xfId="9957"/>
    <cellStyle name="常规 2 11 9 3 2" xfId="9958"/>
    <cellStyle name="常规 2 12 10" xfId="9959"/>
    <cellStyle name="常规 2 12 10 2" xfId="9960"/>
    <cellStyle name="常规 2 12 11" xfId="9961"/>
    <cellStyle name="常规 2 12 11 2" xfId="9962"/>
    <cellStyle name="常规 2 2 2 2 6 2 12" xfId="9963"/>
    <cellStyle name="常规 2 12 11 2 2" xfId="9964"/>
    <cellStyle name="常规 2 12 12" xfId="9965"/>
    <cellStyle name="常规 2 2 2 2 2 5 2 5" xfId="9966"/>
    <cellStyle name="常规 2 12 12 2" xfId="9967"/>
    <cellStyle name="常规 2 12 13" xfId="9968"/>
    <cellStyle name="常规 2 12 13 2" xfId="9969"/>
    <cellStyle name="常规 35 3 3 3 2 2 3 2" xfId="9970"/>
    <cellStyle name="常规 2 12 14" xfId="9971"/>
    <cellStyle name="常规 2 4 3 2 3 2 8" xfId="9972"/>
    <cellStyle name="常规 2 12 14 2" xfId="9973"/>
    <cellStyle name="常规 35 3 3 3 2 2 3 3" xfId="9974"/>
    <cellStyle name="常规 2 12 15" xfId="9975"/>
    <cellStyle name="常规 2 12 20" xfId="9976"/>
    <cellStyle name="常规 2 12 15 2" xfId="9977"/>
    <cellStyle name="常规 2 12 20 2" xfId="9978"/>
    <cellStyle name="常规 35 2 4 2 3 2 5 2" xfId="9979"/>
    <cellStyle name="常规 2 12 16" xfId="9980"/>
    <cellStyle name="常规 2 12 21" xfId="9981"/>
    <cellStyle name="常规 35 2 4 2 3 2 5 2 2" xfId="9982"/>
    <cellStyle name="常规 2 12 16 2" xfId="9983"/>
    <cellStyle name="常规 2 12 21 2" xfId="9984"/>
    <cellStyle name="常规 35 2 4 2 3 2 5 3" xfId="9985"/>
    <cellStyle name="常规 2 12 17" xfId="9986"/>
    <cellStyle name="常规 2 12 22" xfId="9987"/>
    <cellStyle name="常规 35 2 4 2 3 2 5 3 2" xfId="9988"/>
    <cellStyle name="常规 2 12 17 2" xfId="9989"/>
    <cellStyle name="常规 2 12 22 2" xfId="9990"/>
    <cellStyle name="常规 35 2 4 2 3 2 5 4" xfId="9991"/>
    <cellStyle name="常规 2 12 18" xfId="9992"/>
    <cellStyle name="常规 2 12 23" xfId="9993"/>
    <cellStyle name="常规 2 12 18 2" xfId="9994"/>
    <cellStyle name="常规 2 12 23 2" xfId="9995"/>
    <cellStyle name="常规 35 2 4 2 3 2 5 5" xfId="9996"/>
    <cellStyle name="常规 2 12 19" xfId="9997"/>
    <cellStyle name="常规 2 12 24" xfId="9998"/>
    <cellStyle name="常规 35 2 3 6 10 2 3" xfId="9999"/>
    <cellStyle name="常规 2 12 19 2" xfId="10000"/>
    <cellStyle name="常规 35 2 4 4 2 6 2 3" xfId="10001"/>
    <cellStyle name="常规 3 2 3 3" xfId="10002"/>
    <cellStyle name="常规 2 2 2 6 5 2" xfId="10003"/>
    <cellStyle name="常规 2 12 2" xfId="10004"/>
    <cellStyle name="常规 27 6" xfId="10005"/>
    <cellStyle name="常规 32 6" xfId="10006"/>
    <cellStyle name="常规 3 2 3 3 2 2" xfId="10007"/>
    <cellStyle name="常规 2 12 2 2 2" xfId="10008"/>
    <cellStyle name="常规 27 6 12" xfId="10009"/>
    <cellStyle name="常规 2 2 3 7 4" xfId="10010"/>
    <cellStyle name="常规 2 12 2 2 2 12" xfId="10011"/>
    <cellStyle name="常规 27 6 13" xfId="10012"/>
    <cellStyle name="常规 2 2 3 7 5" xfId="10013"/>
    <cellStyle name="常规 2 12 2 2 2 13" xfId="10014"/>
    <cellStyle name="常规 27 6 14" xfId="10015"/>
    <cellStyle name="常规 2 2 3 7 6" xfId="10016"/>
    <cellStyle name="常规 2 12 2 2 2 14" xfId="10017"/>
    <cellStyle name="常规 27 6 15" xfId="10018"/>
    <cellStyle name="常规 2 2 3 7 7" xfId="10019"/>
    <cellStyle name="常规 2 12 2 2 2 15" xfId="10020"/>
    <cellStyle name="常规 35 2 3 4 2 7 5" xfId="10021"/>
    <cellStyle name="常规 35 6 3 9 5" xfId="10022"/>
    <cellStyle name="常规 3 2 3 3 2 2 2 2" xfId="10023"/>
    <cellStyle name="常规 27 6 2 2" xfId="10024"/>
    <cellStyle name="常规 2 12 2 2 2 2 2" xfId="10025"/>
    <cellStyle name="常规 3 2 3 3 2 2 2 3" xfId="10026"/>
    <cellStyle name="常规 27 6 2 3" xfId="10027"/>
    <cellStyle name="常规 2 12 2 2 2 2 3" xfId="10028"/>
    <cellStyle name="常规 27 6 5" xfId="10029"/>
    <cellStyle name="常规 2 12 2 2 2 5" xfId="10030"/>
    <cellStyle name="常规 27 6 6" xfId="10031"/>
    <cellStyle name="常规 2 12 2 2 2 6" xfId="10032"/>
    <cellStyle name="常规 27 6 7" xfId="10033"/>
    <cellStyle name="常规 2 12 2 2 2 7" xfId="10034"/>
    <cellStyle name="常规 27 6 8" xfId="10035"/>
    <cellStyle name="常规 2 12 2 2 2 8" xfId="10036"/>
    <cellStyle name="常规 27 7" xfId="10037"/>
    <cellStyle name="常规 32 7" xfId="10038"/>
    <cellStyle name="常规 3 2 3 3 2 3" xfId="10039"/>
    <cellStyle name="常规 2 12 2 2 3" xfId="10040"/>
    <cellStyle name="常规 3 2 3 3 2 3 2" xfId="10041"/>
    <cellStyle name="常规 27 7 2" xfId="10042"/>
    <cellStyle name="常规 2 12 2 2 3 2" xfId="10043"/>
    <cellStyle name="常规 27 7 3" xfId="10044"/>
    <cellStyle name="常规 2 12 2 2 3 3" xfId="10045"/>
    <cellStyle name="常规 27 8" xfId="10046"/>
    <cellStyle name="常规 32 8" xfId="10047"/>
    <cellStyle name="常规 3 2 3 3 2 4" xfId="10048"/>
    <cellStyle name="常规 8 5 2 2" xfId="10049"/>
    <cellStyle name="常规 2 12 2 2 4" xfId="10050"/>
    <cellStyle name="常规 2 12 2 3 2" xfId="10051"/>
    <cellStyle name="常规 35 3 14 2 2" xfId="10052"/>
    <cellStyle name="常规 3 2 3 3 3 2" xfId="10053"/>
    <cellStyle name="常规 28 6" xfId="10054"/>
    <cellStyle name="常规 3 2 3 3 3 2 10" xfId="10055"/>
    <cellStyle name="常规 28 6 10" xfId="10056"/>
    <cellStyle name="常规 2 12 2 3 2 10" xfId="10057"/>
    <cellStyle name="常规 3 2 3 3 3 2 11" xfId="10058"/>
    <cellStyle name="常规 28 6 11" xfId="10059"/>
    <cellStyle name="常规 2 12 2 3 2 11" xfId="10060"/>
    <cellStyle name="常规 3 2 3 3 3 2 12" xfId="10061"/>
    <cellStyle name="常规 2 12 2 3 2 12" xfId="10062"/>
    <cellStyle name="常规 3 2 3 3 3 2 13" xfId="10063"/>
    <cellStyle name="常规 2 12 2 3 2 13" xfId="10064"/>
    <cellStyle name="常规 3 2 3 3 3 2 14" xfId="10065"/>
    <cellStyle name="常规 2 12 2 3 2 14" xfId="10066"/>
    <cellStyle name="常规 3 2 3 3 3 2 15" xfId="10067"/>
    <cellStyle name="常规 2 12 2 3 2 15" xfId="10068"/>
    <cellStyle name="常规 3 2 3 3 3 2 5" xfId="10069"/>
    <cellStyle name="常规 28 7 2 2 8" xfId="10070"/>
    <cellStyle name="常规 28 6 5" xfId="10071"/>
    <cellStyle name="常规 2 12 2 3 2 5" xfId="10072"/>
    <cellStyle name="常规 3 2 3 3 3 2 6" xfId="10073"/>
    <cellStyle name="常规 28 7 2 2 9" xfId="10074"/>
    <cellStyle name="常规 28 6 6" xfId="10075"/>
    <cellStyle name="常规 2 12 2 3 2 6" xfId="10076"/>
    <cellStyle name="常规 3 2 3 3 3 2 7" xfId="10077"/>
    <cellStyle name="常规 28 6 7" xfId="10078"/>
    <cellStyle name="常规 2 12 2 3 2 7" xfId="10079"/>
    <cellStyle name="常规 3 2 3 3 3 2 8" xfId="10080"/>
    <cellStyle name="常规 28 6 8" xfId="10081"/>
    <cellStyle name="常规 2 12 2 3 2 8" xfId="10082"/>
    <cellStyle name="常规 2 12 2 3 3" xfId="10083"/>
    <cellStyle name="常规 35 3 14 2 3" xfId="10084"/>
    <cellStyle name="常规 3 2 3 3 3 3" xfId="10085"/>
    <cellStyle name="常规 28 7" xfId="10086"/>
    <cellStyle name="常规 2 12 2 4 15" xfId="10087"/>
    <cellStyle name="常规 2 12 2 4 2" xfId="10088"/>
    <cellStyle name="常规 35 3 14 3 2" xfId="10089"/>
    <cellStyle name="常规 3 2 3 3 4 2" xfId="10090"/>
    <cellStyle name="常规 29 6" xfId="10091"/>
    <cellStyle name="常规 28 3 2 2 2 15" xfId="10092"/>
    <cellStyle name="常规 2 12 2 4 3" xfId="10093"/>
    <cellStyle name="常规 35 3 14 3 3" xfId="10094"/>
    <cellStyle name="常规 29 7" xfId="10095"/>
    <cellStyle name="常规 40 6" xfId="10096"/>
    <cellStyle name="常规 35 6" xfId="10097"/>
    <cellStyle name="常规 2 3 3 5 2 12" xfId="10098"/>
    <cellStyle name="常规 3 2 3 3 5 2" xfId="10099"/>
    <cellStyle name="常规 2 12 2 5 2" xfId="10100"/>
    <cellStyle name="常规 2 12 2 7 2" xfId="10101"/>
    <cellStyle name="常规 3 2 3 4" xfId="10102"/>
    <cellStyle name="常规 2 2 2 6 5 3" xfId="10103"/>
    <cellStyle name="常规 2 12 3" xfId="10104"/>
    <cellStyle name="常规 3 2 3 4 2" xfId="10105"/>
    <cellStyle name="常规 2 12 3 2" xfId="10106"/>
    <cellStyle name="常规 35 2 2 9 2" xfId="10107"/>
    <cellStyle name="常规 2 12 3 2 10" xfId="10108"/>
    <cellStyle name="常规 35 2 2 9 3" xfId="10109"/>
    <cellStyle name="常规 2 12 3 2 11" xfId="10110"/>
    <cellStyle name="常规 35 2 2 9 4" xfId="10111"/>
    <cellStyle name="常规 2 17 10 2" xfId="10112"/>
    <cellStyle name="常规 2 22 10 2" xfId="10113"/>
    <cellStyle name="常规 2 12 3 2 12" xfId="10114"/>
    <cellStyle name="常规 35 2 3 2 10 4" xfId="10115"/>
    <cellStyle name="常规 3 2 3 4 2 2" xfId="10116"/>
    <cellStyle name="常规 2 12 3 2 2" xfId="10117"/>
    <cellStyle name="常规 35 2 3 2 2 2 2 10" xfId="10118"/>
    <cellStyle name="常规 35 2 2 2 8" xfId="10119"/>
    <cellStyle name="常规 2 12 3 2 2 2" xfId="10120"/>
    <cellStyle name="常规 3 2 6 2 4 9" xfId="10121"/>
    <cellStyle name="常规 3 2 3 4 2 2 2" xfId="10122"/>
    <cellStyle name="常规 35 2 3 2 2 2 2 11" xfId="10123"/>
    <cellStyle name="常规 35 2 2 2 9" xfId="10124"/>
    <cellStyle name="常规 3 2 3 4 2 2 3" xfId="10125"/>
    <cellStyle name="常规 2 12 3 2 2 3" xfId="10126"/>
    <cellStyle name="常规 35 2 3 2 10 5" xfId="10127"/>
    <cellStyle name="常规 3 2 3 4 2 3" xfId="10128"/>
    <cellStyle name="常规 2 12 3 2 3" xfId="10129"/>
    <cellStyle name="常规 3 2 3 4 2 4" xfId="10130"/>
    <cellStyle name="常规 8 6 2 2" xfId="10131"/>
    <cellStyle name="常规 2 12 3 2 4" xfId="10132"/>
    <cellStyle name="常规 8 6 2 3" xfId="10133"/>
    <cellStyle name="常规 2 12 3 2 5" xfId="10134"/>
    <cellStyle name="常规 2 12 3 2 6" xfId="10135"/>
    <cellStyle name="常规 2 12 3 2 7" xfId="10136"/>
    <cellStyle name="常规 2 12 3 2 8" xfId="10137"/>
    <cellStyle name="常规 2 12 3 2 9" xfId="10138"/>
    <cellStyle name="常规 2 12 3 3" xfId="10139"/>
    <cellStyle name="常规 35 3 15 2" xfId="10140"/>
    <cellStyle name="常规 3 2 3 4 3" xfId="10141"/>
    <cellStyle name="常规 2 12 3 3 2" xfId="10142"/>
    <cellStyle name="常规 35 3 15 2 2" xfId="10143"/>
    <cellStyle name="常规 35 2 3 2 11 4" xfId="10144"/>
    <cellStyle name="常规 3 2 3 4 3 2" xfId="10145"/>
    <cellStyle name="常规 2 12 3 4" xfId="10146"/>
    <cellStyle name="常规 35 3 15 3" xfId="10147"/>
    <cellStyle name="常规 3 2 3 4 4" xfId="10148"/>
    <cellStyle name="常规 35 4 5 14" xfId="10149"/>
    <cellStyle name="常规 2 12 3 4 2" xfId="10150"/>
    <cellStyle name="常规 35 3 15 3 2" xfId="10151"/>
    <cellStyle name="常规 35 2 3 2 12 4" xfId="10152"/>
    <cellStyle name="常规 3 2 3 4 4 2" xfId="10153"/>
    <cellStyle name="常规 2 12 3 5" xfId="10154"/>
    <cellStyle name="常规 35 3 15 4" xfId="10155"/>
    <cellStyle name="常规 3 2 3 4 5" xfId="10156"/>
    <cellStyle name="常规 2 12 3 6" xfId="10157"/>
    <cellStyle name="常规 35 3 15 5" xfId="10158"/>
    <cellStyle name="常规 3 2 3 4 6" xfId="10159"/>
    <cellStyle name="常规 35 2 3 2 14 4" xfId="10160"/>
    <cellStyle name="常规 2 12 3 6 2" xfId="10161"/>
    <cellStyle name="常规 35 3 6 10 3 2" xfId="10162"/>
    <cellStyle name="常规 3 2 3 4 7" xfId="10163"/>
    <cellStyle name="常规 2 12 3 7" xfId="10164"/>
    <cellStyle name="常规 3 2 3 5" xfId="10165"/>
    <cellStyle name="常规 2 12 4" xfId="10166"/>
    <cellStyle name="常规 2 2 2 2 2 4 2 7" xfId="10167"/>
    <cellStyle name="常规 3 2 3 5 2" xfId="10168"/>
    <cellStyle name="常规 2 12 4 2" xfId="10169"/>
    <cellStyle name="常规 3 2 3 5 2 2" xfId="10170"/>
    <cellStyle name="常规 2 12 4 2 2" xfId="10171"/>
    <cellStyle name="常规 2 12 4 2 2 10" xfId="10172"/>
    <cellStyle name="常规 35 4 2 3 2 7 3 2" xfId="10173"/>
    <cellStyle name="常规 2 12 4 2 2 11" xfId="10174"/>
    <cellStyle name="常规 35 4 2 3 2 7 3 3" xfId="10175"/>
    <cellStyle name="常规 2 12 4 2 2 12" xfId="10176"/>
    <cellStyle name="常规 2 12 4 2 2 13" xfId="10177"/>
    <cellStyle name="常规 2 12 4 2 2 14" xfId="10178"/>
    <cellStyle name="常规 2 12 4 2 2 15" xfId="10179"/>
    <cellStyle name="常规 35 3 2 2 8 3" xfId="10180"/>
    <cellStyle name="常规 2 14 3 2 11" xfId="10181"/>
    <cellStyle name="常规 2 12 4 2 2 2 3" xfId="10182"/>
    <cellStyle name="常规 2 12 4 2 2 5" xfId="10183"/>
    <cellStyle name="常规 2 12 4 2 2 6" xfId="10184"/>
    <cellStyle name="常规 2 12 4 2 2 7" xfId="10185"/>
    <cellStyle name="常规 2 12 4 2 2 8" xfId="10186"/>
    <cellStyle name="常规 2 12 4 2 2 9" xfId="10187"/>
    <cellStyle name="常规 3 2 3 5 2 3" xfId="10188"/>
    <cellStyle name="常规 2 12 4 2 3" xfId="10189"/>
    <cellStyle name="常规 3 2 3 5 2 4" xfId="10190"/>
    <cellStyle name="常规 8 7 2 2" xfId="10191"/>
    <cellStyle name="常规 2 12 4 2 4" xfId="10192"/>
    <cellStyle name="常规 2 12 4 3" xfId="10193"/>
    <cellStyle name="常规 35 3 16 2" xfId="10194"/>
    <cellStyle name="常规 2 2 2 2 2 4 2 8" xfId="10195"/>
    <cellStyle name="常规 3 2 3 5 3" xfId="10196"/>
    <cellStyle name="常规 35 2 2 3 2 2 12" xfId="10197"/>
    <cellStyle name="常规 3 2 3 5 3 2" xfId="10198"/>
    <cellStyle name="常规 2 12 4 3 2" xfId="10199"/>
    <cellStyle name="常规 2 12 4 3 2 10" xfId="10200"/>
    <cellStyle name="常规 2 12 4 3 2 11" xfId="10201"/>
    <cellStyle name="常规 2 12 4 3 2 12" xfId="10202"/>
    <cellStyle name="常规 2 12 4 3 2 13" xfId="10203"/>
    <cellStyle name="常规 2 12 4 3 2 14" xfId="10204"/>
    <cellStyle name="常规 2 12 4 3 2 15" xfId="10205"/>
    <cellStyle name="常规 35 3 3 2 8" xfId="10206"/>
    <cellStyle name="常规 35 2 2 3 2 2 12 2" xfId="10207"/>
    <cellStyle name="常规 2 16 2 4 9" xfId="10208"/>
    <cellStyle name="常规 2 21 2 4 9" xfId="10209"/>
    <cellStyle name="常规 2 12 4 3 2 2" xfId="10210"/>
    <cellStyle name="常规 35 3 3 2 9" xfId="10211"/>
    <cellStyle name="常规 35 2 2 3 2 2 12 3" xfId="10212"/>
    <cellStyle name="常规 2 12 4 3 2 3" xfId="10213"/>
    <cellStyle name="常规 2 12 4 3 2 4" xfId="10214"/>
    <cellStyle name="常规 2 12 4 3 2 5" xfId="10215"/>
    <cellStyle name="常规 2 12 4 3 2 6" xfId="10216"/>
    <cellStyle name="常规 2 12 4 3 2 7" xfId="10217"/>
    <cellStyle name="常规 2 12 4 3 2 8" xfId="10218"/>
    <cellStyle name="常规 2 12 4 3 2 9" xfId="10219"/>
    <cellStyle name="常规 26 6 10" xfId="10220"/>
    <cellStyle name="常规 35 2 2 3 2 2 13" xfId="10221"/>
    <cellStyle name="常规 3 2 3 5 3 3" xfId="10222"/>
    <cellStyle name="常规 2 12 4 3 3" xfId="10223"/>
    <cellStyle name="常规 2 12 4 4" xfId="10224"/>
    <cellStyle name="常规 35 3 16 3" xfId="10225"/>
    <cellStyle name="常规 2 2 2 2 2 4 2 9" xfId="10226"/>
    <cellStyle name="常规 3 2 3 5 4" xfId="10227"/>
    <cellStyle name="常规 2 12 4 4 10" xfId="10228"/>
    <cellStyle name="常规 2 2 2 4 5 3" xfId="10229"/>
    <cellStyle name="常规 2 12 4 4 11" xfId="10230"/>
    <cellStyle name="常规 2 2 2 4 5 4" xfId="10231"/>
    <cellStyle name="常规 2 12 4 4 12" xfId="10232"/>
    <cellStyle name="常规 2 2 2 4 5 5" xfId="10233"/>
    <cellStyle name="常规 2 12 4 4 13" xfId="10234"/>
    <cellStyle name="常规 2 2 2 4 5 6" xfId="10235"/>
    <cellStyle name="常规 2 12 4 4 14" xfId="10236"/>
    <cellStyle name="常规 2 2 2 4 5 7" xfId="10237"/>
    <cellStyle name="常规 2 12 4 4 15" xfId="10238"/>
    <cellStyle name="常规 2 2 2 4 5 8" xfId="10239"/>
    <cellStyle name="常规 3 2 3 5 4 2" xfId="10240"/>
    <cellStyle name="常规 2 4 2 3 4 13" xfId="10241"/>
    <cellStyle name="常规 2 12 4 4 2" xfId="10242"/>
    <cellStyle name="常规 2 4 2 3 4 14" xfId="10243"/>
    <cellStyle name="常规 2 12 4 4 3" xfId="10244"/>
    <cellStyle name="常规 2 4 2 3 4 15" xfId="10245"/>
    <cellStyle name="常规 2 12 4 4 4" xfId="10246"/>
    <cellStyle name="常规 2 2 5 3 2" xfId="10247"/>
    <cellStyle name="常规 2 12 4 4 5" xfId="10248"/>
    <cellStyle name="常规 2 2 5 3 3" xfId="10249"/>
    <cellStyle name="常规 2 12 4 4 6" xfId="10250"/>
    <cellStyle name="常规 2 2 5 3 4" xfId="10251"/>
    <cellStyle name="常规 2 12 4 4 7" xfId="10252"/>
    <cellStyle name="常规 2 2 5 3 5" xfId="10253"/>
    <cellStyle name="常规 2 12 4 4 8" xfId="10254"/>
    <cellStyle name="常规 2 2 5 3 6" xfId="10255"/>
    <cellStyle name="常规 2 12 4 4 9" xfId="10256"/>
    <cellStyle name="常规 3 2 3 5 5" xfId="10257"/>
    <cellStyle name="常规 2 12 4 5" xfId="10258"/>
    <cellStyle name="常规 2 12 4 5 2" xfId="10259"/>
    <cellStyle name="常规 9 3 3 2 2" xfId="10260"/>
    <cellStyle name="常规 3 2 3 5 6" xfId="10261"/>
    <cellStyle name="常规 2 12 4 6" xfId="10262"/>
    <cellStyle name="常规 2 12 4 7" xfId="10263"/>
    <cellStyle name="常规 2 12 4 7 2" xfId="10264"/>
    <cellStyle name="常规 2 12 4 8" xfId="10265"/>
    <cellStyle name="常规 3 2 3 6" xfId="10266"/>
    <cellStyle name="常规 2 12 5" xfId="10267"/>
    <cellStyle name="常规 2 12 5 10" xfId="10268"/>
    <cellStyle name="常规 35 3 5 2 5" xfId="10269"/>
    <cellStyle name="常规 2 6 5 3 3" xfId="10270"/>
    <cellStyle name="常规 5 2 4 3 4 14" xfId="10271"/>
    <cellStyle name="常规 2 16 4 4 6" xfId="10272"/>
    <cellStyle name="常规 2 21 4 4 6" xfId="10273"/>
    <cellStyle name="常规 2 2 3 2 2 4 2 2" xfId="10274"/>
    <cellStyle name="常规 2 12 5 11" xfId="10275"/>
    <cellStyle name="常规 35 3 5 2 6" xfId="10276"/>
    <cellStyle name="常规 5 2 4 3 4 15" xfId="10277"/>
    <cellStyle name="常规 2 16 4 4 7" xfId="10278"/>
    <cellStyle name="常规 2 21 4 4 7" xfId="10279"/>
    <cellStyle name="常规 2 2 3 2 2 4 2 3" xfId="10280"/>
    <cellStyle name="常规 35 6 2 2 5 2" xfId="10281"/>
    <cellStyle name="常规 2 12 5 12" xfId="10282"/>
    <cellStyle name="常规 35 3 5 2 7" xfId="10283"/>
    <cellStyle name="常规 2 16 4 4 8" xfId="10284"/>
    <cellStyle name="常规 2 21 4 4 8" xfId="10285"/>
    <cellStyle name="常规 2 2 3 2 2 4 2 4" xfId="10286"/>
    <cellStyle name="常规 35 6 2 2 5 3" xfId="10287"/>
    <cellStyle name="常规 2 12 5 13" xfId="10288"/>
    <cellStyle name="常规 35 3 5 2 8" xfId="10289"/>
    <cellStyle name="常规 2 16 4 4 9" xfId="10290"/>
    <cellStyle name="常规 2 21 4 4 9" xfId="10291"/>
    <cellStyle name="常规 2 2 3 2 2 4 2 5" xfId="10292"/>
    <cellStyle name="常规 35 6 2 2 5 4" xfId="10293"/>
    <cellStyle name="常规 2 12 5 14" xfId="10294"/>
    <cellStyle name="常规 35 3 5 2 9" xfId="10295"/>
    <cellStyle name="常规 2 2 3 2 2 4 2 6" xfId="10296"/>
    <cellStyle name="常规 35 6 2 2 5 5" xfId="10297"/>
    <cellStyle name="常规 2 2 3 2 2 4 2 7" xfId="10298"/>
    <cellStyle name="常规 2 12 5 15" xfId="10299"/>
    <cellStyle name="常规 3 2 3 6 2" xfId="10300"/>
    <cellStyle name="常规 2 12 5 2" xfId="10301"/>
    <cellStyle name="常规 3 2 3 6 2 2" xfId="10302"/>
    <cellStyle name="常规 2 12 5 2 2" xfId="10303"/>
    <cellStyle name="常规 35 4 2 2 8" xfId="10304"/>
    <cellStyle name="常规 3 2 3 6 2 2 2" xfId="10305"/>
    <cellStyle name="常规 2 12 5 2 2 2" xfId="10306"/>
    <cellStyle name="常规 35 4 2 2 9" xfId="10307"/>
    <cellStyle name="常规 3 2 3 6 2 2 3" xfId="10308"/>
    <cellStyle name="常规 2 12 5 2 2 3" xfId="10309"/>
    <cellStyle name="常规 3 2 3 6 2 3" xfId="10310"/>
    <cellStyle name="常规 2 12 5 2 3" xfId="10311"/>
    <cellStyle name="常规 2 12 5 3" xfId="10312"/>
    <cellStyle name="常规 35 3 17 2" xfId="10313"/>
    <cellStyle name="常规 3 2 3 6 3" xfId="10314"/>
    <cellStyle name="常规 3 2 3 6 3 2" xfId="10315"/>
    <cellStyle name="常规 2 12 5 3 2" xfId="10316"/>
    <cellStyle name="常规 3 2 3 6 3 3" xfId="10317"/>
    <cellStyle name="常规 2 12 5 3 3" xfId="10318"/>
    <cellStyle name="常规 2 12 5 4" xfId="10319"/>
    <cellStyle name="常规 35 3 17 3" xfId="10320"/>
    <cellStyle name="常规 3 2 3 6 4" xfId="10321"/>
    <cellStyle name="常规 3 2 3 6 5" xfId="10322"/>
    <cellStyle name="常规 2 12 5 5" xfId="10323"/>
    <cellStyle name="常规 5 6 7 2 14" xfId="10324"/>
    <cellStyle name="常规 2 12 5 5 2" xfId="10325"/>
    <cellStyle name="常规 3 2 3 6 6" xfId="10326"/>
    <cellStyle name="常规 2 12 5 6" xfId="10327"/>
    <cellStyle name="常规 2 12 5 7" xfId="10328"/>
    <cellStyle name="常规 2 12 5 8" xfId="10329"/>
    <cellStyle name="常规 2 12 5 9" xfId="10330"/>
    <cellStyle name="常规 3 2 3 7" xfId="10331"/>
    <cellStyle name="常规 2 12 6" xfId="10332"/>
    <cellStyle name="常规 35 5 2 2 8" xfId="10333"/>
    <cellStyle name="常规 2 12 6 2 2 2" xfId="10334"/>
    <cellStyle name="常规 35 5 2 2 9" xfId="10335"/>
    <cellStyle name="常规 26 2 8 2 2" xfId="10336"/>
    <cellStyle name="常规 7 4 2 10" xfId="10337"/>
    <cellStyle name="常规 2 12 6 2 2 3" xfId="10338"/>
    <cellStyle name="常规 35 6 10 2 3" xfId="10339"/>
    <cellStyle name="常规 35 2 2 2 3 2 9 4" xfId="10340"/>
    <cellStyle name="常规 2 12 6 3 2" xfId="10341"/>
    <cellStyle name="常规 35 2 2 2 3 2 9 5" xfId="10342"/>
    <cellStyle name="常规 2 12 6 3 3" xfId="10343"/>
    <cellStyle name="常规 3 2 3 7 4" xfId="10344"/>
    <cellStyle name="常规 2 12 6 4" xfId="10345"/>
    <cellStyle name="常规 3 2 3 7 5" xfId="10346"/>
    <cellStyle name="常规 2 12 6 5" xfId="10347"/>
    <cellStyle name="常规 2 12 6 5 2" xfId="10348"/>
    <cellStyle name="常规 3 2 3 8" xfId="10349"/>
    <cellStyle name="常规 2 12 7" xfId="10350"/>
    <cellStyle name="常规 5 8 2 3 2 8" xfId="10351"/>
    <cellStyle name="常规 2 12 7 2 2" xfId="10352"/>
    <cellStyle name="常规 5 8 2 3 2 9" xfId="10353"/>
    <cellStyle name="常规 2 12 7 2 3" xfId="10354"/>
    <cellStyle name="常规 2 12 7 3" xfId="10355"/>
    <cellStyle name="常规 3 2 7 4 2 2" xfId="10356"/>
    <cellStyle name="常规 2 16 3 2 2" xfId="10357"/>
    <cellStyle name="常规 2 21 3 2 2" xfId="10358"/>
    <cellStyle name="常规 2 12 7 4" xfId="10359"/>
    <cellStyle name="常规 35 6 11 3 3" xfId="10360"/>
    <cellStyle name="常规 28 3 2 3 2 15" xfId="10361"/>
    <cellStyle name="常规 2 16 3 2 2 2" xfId="10362"/>
    <cellStyle name="常规 2 21 3 2 2 2" xfId="10363"/>
    <cellStyle name="常规 2 12 7 4 2" xfId="10364"/>
    <cellStyle name="常规 3 2 3 9" xfId="10365"/>
    <cellStyle name="常规 2 12 8" xfId="10366"/>
    <cellStyle name="常规 35 2 3 3 10 4" xfId="10367"/>
    <cellStyle name="常规 2 12 8 2 2" xfId="10368"/>
    <cellStyle name="常规 35 2 3 3 10 5" xfId="10369"/>
    <cellStyle name="常规 2 12 8 2 3" xfId="10370"/>
    <cellStyle name="常规 35 2 3 3 12 4" xfId="10371"/>
    <cellStyle name="常规 35 6 12 3 3" xfId="10372"/>
    <cellStyle name="常规 35 5 5 14" xfId="10373"/>
    <cellStyle name="常规 2 12 8 4 2" xfId="10374"/>
    <cellStyle name="常规 2 12 9 2" xfId="10375"/>
    <cellStyle name="常规 2 12 9 3" xfId="10376"/>
    <cellStyle name="常规 35 6 13 2 3" xfId="10377"/>
    <cellStyle name="常规 35 2 2 3 3 2 12" xfId="10378"/>
    <cellStyle name="常规 2 12 9 3 2" xfId="10379"/>
    <cellStyle name="常规 8 3 2 3 2" xfId="10380"/>
    <cellStyle name="常规 2 2 2 6 6" xfId="10381"/>
    <cellStyle name="常规 2 13" xfId="10382"/>
    <cellStyle name="常规 35 18 3 3" xfId="10383"/>
    <cellStyle name="常规 2 13 10" xfId="10384"/>
    <cellStyle name="常规 2 13 10 2" xfId="10385"/>
    <cellStyle name="常规 2 13 10 3" xfId="10386"/>
    <cellStyle name="常规 2 13 17" xfId="10387"/>
    <cellStyle name="常规 2 13 22" xfId="10388"/>
    <cellStyle name="常规 28 3 6 2 2" xfId="10389"/>
    <cellStyle name="常规 2 13 18" xfId="10390"/>
    <cellStyle name="常规 2 13 23" xfId="10391"/>
    <cellStyle name="常规 5 4 3 3 2 2 15" xfId="10392"/>
    <cellStyle name="常规 28 3 6 2 2 2" xfId="10393"/>
    <cellStyle name="常规 2 13 18 2" xfId="10394"/>
    <cellStyle name="常规 2 13 23 2" xfId="10395"/>
    <cellStyle name="常规 28 3 6 2 3" xfId="10396"/>
    <cellStyle name="常规 2 13 19" xfId="10397"/>
    <cellStyle name="常规 2 13 24" xfId="10398"/>
    <cellStyle name="常规 2 13 19 2" xfId="10399"/>
    <cellStyle name="常规 35 2 4 4 2 6 3 3" xfId="10400"/>
    <cellStyle name="常规 3 2 4 3" xfId="10401"/>
    <cellStyle name="常规 2 17 2 3 2 7" xfId="10402"/>
    <cellStyle name="常规 2 22 2 3 2 7" xfId="10403"/>
    <cellStyle name="常规 2 2 2 6 6 2" xfId="10404"/>
    <cellStyle name="常规 2 13 2" xfId="10405"/>
    <cellStyle name="常规 3 2 4 3 2 2 10" xfId="10406"/>
    <cellStyle name="常规 28 2 4 2 3" xfId="10407"/>
    <cellStyle name="常规 2 13 2 2 2 10" xfId="10408"/>
    <cellStyle name="常规 3 2 4 3 2 2 11" xfId="10409"/>
    <cellStyle name="常规 28 2 4 2 4" xfId="10410"/>
    <cellStyle name="常规 2 13 2 2 2 11" xfId="10411"/>
    <cellStyle name="常规 3 2 4 3 2 2 12" xfId="10412"/>
    <cellStyle name="常规 2 13 2 2 2 12" xfId="10413"/>
    <cellStyle name="常规 3 2 4 3 2 2 13" xfId="10414"/>
    <cellStyle name="常规 2 13 2 2 2 13" xfId="10415"/>
    <cellStyle name="常规 3 2 4 3 2 2 14" xfId="10416"/>
    <cellStyle name="常规 2 13 2 2 2 14" xfId="10417"/>
    <cellStyle name="常规 3 2 4 3 2 2 15" xfId="10418"/>
    <cellStyle name="常规 2 13 2 2 2 15" xfId="10419"/>
    <cellStyle name="常规 3 2 4 3 2 2 2" xfId="10420"/>
    <cellStyle name="常规 2 13 2 2 2 2" xfId="10421"/>
    <cellStyle name="常规 2 13 2 2 2 2 2" xfId="10422"/>
    <cellStyle name="常规 2 13 2 2 2 2 3" xfId="10423"/>
    <cellStyle name="常规 3 2 4 3 2 2 3" xfId="10424"/>
    <cellStyle name="常规 2 13 2 2 2 3" xfId="10425"/>
    <cellStyle name="常规 3 2 4 3 2 2 4" xfId="10426"/>
    <cellStyle name="常规 2 13 2 2 2 4" xfId="10427"/>
    <cellStyle name="常规 3 2 4 3 2 2 5" xfId="10428"/>
    <cellStyle name="常规 2 13 2 2 2 5" xfId="10429"/>
    <cellStyle name="常规 3 2 4 3 2 2 6" xfId="10430"/>
    <cellStyle name="常规 2 13 2 2 2 6" xfId="10431"/>
    <cellStyle name="常规 3 2 4 3 2 2 7" xfId="10432"/>
    <cellStyle name="常规 2 13 2 2 2 7" xfId="10433"/>
    <cellStyle name="常规 3 2 4 3 2 2 8" xfId="10434"/>
    <cellStyle name="常规 2 13 2 2 2 8" xfId="10435"/>
    <cellStyle name="常规 3 2 4 3 2 2 9" xfId="10436"/>
    <cellStyle name="常规 2 13 2 2 2 9" xfId="10437"/>
    <cellStyle name="常规 2 13 2 2 3 2" xfId="10438"/>
    <cellStyle name="常规 2 13 2 2 3 3" xfId="10439"/>
    <cellStyle name="常规 9 5 2 2" xfId="10440"/>
    <cellStyle name="常规 2 13 2 2 4" xfId="10441"/>
    <cellStyle name="常规 3 2 4 3 3 2" xfId="10442"/>
    <cellStyle name="常规 2 13 2 3 2" xfId="10443"/>
    <cellStyle name="常规 3 2 4 3 3 2 10" xfId="10444"/>
    <cellStyle name="常规 2 13 2 3 2 10" xfId="10445"/>
    <cellStyle name="常规 3 2 4 3 3 2 11" xfId="10446"/>
    <cellStyle name="常规 2 13 2 3 2 11" xfId="10447"/>
    <cellStyle name="常规 3 2 4 3 3 2 12" xfId="10448"/>
    <cellStyle name="常规 2 13 2 3 2 12" xfId="10449"/>
    <cellStyle name="常规 3 2 4 3 3 2 13" xfId="10450"/>
    <cellStyle name="常规 2 13 2 3 2 13" xfId="10451"/>
    <cellStyle name="常规 3 2 4 3 3 2 14" xfId="10452"/>
    <cellStyle name="常规 2 13 2 3 2 14" xfId="10453"/>
    <cellStyle name="常规 3 2 4 3 3 2 15" xfId="10454"/>
    <cellStyle name="常规 2 13 2 3 2 15" xfId="10455"/>
    <cellStyle name="常规 35 3 3 14 3" xfId="10456"/>
    <cellStyle name="常规 3 2 4 3 3 2 5" xfId="10457"/>
    <cellStyle name="常规 2 13 2 3 2 5" xfId="10458"/>
    <cellStyle name="常规 3 2 4 3 3 2 6" xfId="10459"/>
    <cellStyle name="常规 2 13 2 3 2 6" xfId="10460"/>
    <cellStyle name="常规 3 2 4 3 3 2 7" xfId="10461"/>
    <cellStyle name="常规 2 13 2 3 2 7" xfId="10462"/>
    <cellStyle name="常规 3 2 4 3 3 2 8" xfId="10463"/>
    <cellStyle name="常规 2 13 2 3 2 8" xfId="10464"/>
    <cellStyle name="常规 3 2 4 3 3 2 9" xfId="10465"/>
    <cellStyle name="常规 2 13 2 3 2 9" xfId="10466"/>
    <cellStyle name="常规 3 2 4 3 3 3" xfId="10467"/>
    <cellStyle name="常规 2 13 2 3 3" xfId="10468"/>
    <cellStyle name="常规 6 13 2" xfId="10469"/>
    <cellStyle name="常规 3 2 4 3 4" xfId="10470"/>
    <cellStyle name="常规 2 13 2 4" xfId="10471"/>
    <cellStyle name="常规 3 2 4 3 4 10" xfId="10472"/>
    <cellStyle name="常规 2 13 2 4 10" xfId="10473"/>
    <cellStyle name="常规 3 2 4 3 4 11" xfId="10474"/>
    <cellStyle name="常规 2 13 2 4 11" xfId="10475"/>
    <cellStyle name="常规 3 2 4 3 4 12" xfId="10476"/>
    <cellStyle name="常规 2 13 2 4 12" xfId="10477"/>
    <cellStyle name="常规 3 2 4 3 4 13" xfId="10478"/>
    <cellStyle name="常规 2 13 2 4 13" xfId="10479"/>
    <cellStyle name="常规 3 2 4 3 4 14" xfId="10480"/>
    <cellStyle name="常规 2 13 2 4 14" xfId="10481"/>
    <cellStyle name="常规 3 2 4 3 4 15" xfId="10482"/>
    <cellStyle name="常规 2 13 2 4 15" xfId="10483"/>
    <cellStyle name="常规 3 2 4 3 4 2" xfId="10484"/>
    <cellStyle name="常规 2 13 2 4 2" xfId="10485"/>
    <cellStyle name="常规 3 2 4 3 4 3" xfId="10486"/>
    <cellStyle name="常规 2 13 2 4 3" xfId="10487"/>
    <cellStyle name="常规 3 2 4 3 4 4" xfId="10488"/>
    <cellStyle name="常规 9 5 4 2" xfId="10489"/>
    <cellStyle name="常规 2 13 2 4 4" xfId="10490"/>
    <cellStyle name="常规 2 3 3 3 2" xfId="10491"/>
    <cellStyle name="常规 3 2 4 3 4 5" xfId="10492"/>
    <cellStyle name="常规 9 5 4 3" xfId="10493"/>
    <cellStyle name="常规 2 13 2 4 5" xfId="10494"/>
    <cellStyle name="常规 2 3 3 3 3" xfId="10495"/>
    <cellStyle name="常规 3 2 4 3 4 6" xfId="10496"/>
    <cellStyle name="常规 28 6 2 2 2" xfId="10497"/>
    <cellStyle name="常规 9 5 4 4" xfId="10498"/>
    <cellStyle name="常规 2 13 2 4 6" xfId="10499"/>
    <cellStyle name="常规 2 3 3 3 4" xfId="10500"/>
    <cellStyle name="常规 3 2 4 3 4 7" xfId="10501"/>
    <cellStyle name="常规 28 6 2 2 3" xfId="10502"/>
    <cellStyle name="常规 9 5 4 5" xfId="10503"/>
    <cellStyle name="常规 2 13 2 4 7" xfId="10504"/>
    <cellStyle name="常规 2 3 3 3 5" xfId="10505"/>
    <cellStyle name="常规 3 2 4 3 4 8" xfId="10506"/>
    <cellStyle name="常规 28 6 2 2 4" xfId="10507"/>
    <cellStyle name="常规 9 5 4 6" xfId="10508"/>
    <cellStyle name="常规 2 13 2 4 8" xfId="10509"/>
    <cellStyle name="常规 2 3 3 3 6" xfId="10510"/>
    <cellStyle name="常规 3 2 4 3 4 9" xfId="10511"/>
    <cellStyle name="常规 3 2 3 2 3 2 2" xfId="10512"/>
    <cellStyle name="常规 9 5 4 7" xfId="10513"/>
    <cellStyle name="常规 2 13 2 4 9" xfId="10514"/>
    <cellStyle name="常规 3 2 4 3 5" xfId="10515"/>
    <cellStyle name="常规 2 13 2 5" xfId="10516"/>
    <cellStyle name="常规 3 2 4 3 6" xfId="10517"/>
    <cellStyle name="常规 2 13 2 6" xfId="10518"/>
    <cellStyle name="常规 2 13 2 7" xfId="10519"/>
    <cellStyle name="常规 35 4 2 3 13 2" xfId="10520"/>
    <cellStyle name="常规 2 13 2 8" xfId="10521"/>
    <cellStyle name="常规 35 4 2 3 13 3" xfId="10522"/>
    <cellStyle name="常规 2 3 3 2 4 4 2" xfId="10523"/>
    <cellStyle name="常规 3 2 4 4" xfId="10524"/>
    <cellStyle name="常规 2 17 2 3 2 8" xfId="10525"/>
    <cellStyle name="常规 2 22 2 3 2 8" xfId="10526"/>
    <cellStyle name="常规 2 13 3" xfId="10527"/>
    <cellStyle name="常规 3 2 4 4 2 10" xfId="10528"/>
    <cellStyle name="常规 2 13 3 2 10" xfId="10529"/>
    <cellStyle name="常规 3 2 4 4 2 11" xfId="10530"/>
    <cellStyle name="常规 2 13 3 2 11" xfId="10531"/>
    <cellStyle name="常规 3 2 4 4 2 12" xfId="10532"/>
    <cellStyle name="常规 2 13 3 2 12" xfId="10533"/>
    <cellStyle name="常规 28 5 2 2" xfId="10534"/>
    <cellStyle name="常规 3 2 4 4 2 13" xfId="10535"/>
    <cellStyle name="常规 2 13 3 2 13" xfId="10536"/>
    <cellStyle name="常规 28 5 2 3" xfId="10537"/>
    <cellStyle name="常规 3 2 4 4 2 14" xfId="10538"/>
    <cellStyle name="常规 2 13 3 2 14" xfId="10539"/>
    <cellStyle name="常规 3 2 4 4 2 15" xfId="10540"/>
    <cellStyle name="常规 2 13 3 2 15" xfId="10541"/>
    <cellStyle name="常规 3 2 4 4 2 2" xfId="10542"/>
    <cellStyle name="常规 2 13 3 2 2" xfId="10543"/>
    <cellStyle name="常规 30 3 2 7" xfId="10544"/>
    <cellStyle name="常规 3 2 4 4 2 2 2" xfId="10545"/>
    <cellStyle name="常规 3 2 2 2 2 2 4 11" xfId="10546"/>
    <cellStyle name="常规 2 13 3 2 2 2" xfId="10547"/>
    <cellStyle name="常规 30 3 2 8" xfId="10548"/>
    <cellStyle name="常规 3 2 4 4 2 2 3" xfId="10549"/>
    <cellStyle name="常规 3 2 2 2 2 2 4 12" xfId="10550"/>
    <cellStyle name="常规 2 13 3 2 2 3" xfId="10551"/>
    <cellStyle name="常规 3 2 4 4 2 3" xfId="10552"/>
    <cellStyle name="常规 2 13 3 2 3" xfId="10553"/>
    <cellStyle name="常规 3 2 4 4 2 4" xfId="10554"/>
    <cellStyle name="常规 9 6 2 2" xfId="10555"/>
    <cellStyle name="常规 2 13 3 2 4" xfId="10556"/>
    <cellStyle name="常规 3 2 4 4 2 5" xfId="10557"/>
    <cellStyle name="常规 9 6 2 3" xfId="10558"/>
    <cellStyle name="常规 2 13 3 2 5" xfId="10559"/>
    <cellStyle name="常规 2 13 3 2 6" xfId="10560"/>
    <cellStyle name="常规 35 2 3 5 2 8 3 2" xfId="10561"/>
    <cellStyle name="常规 3 2 4 4 2 6" xfId="10562"/>
    <cellStyle name="常规 2 13 3 2 7" xfId="10563"/>
    <cellStyle name="常规 35 2 3 5 2 8 3 3" xfId="10564"/>
    <cellStyle name="常规 3 2 4 4 2 7" xfId="10565"/>
    <cellStyle name="常规 3 2 4 4 2 8" xfId="10566"/>
    <cellStyle name="常规 2 13 3 2 8" xfId="10567"/>
    <cellStyle name="常规 3 2 4 4 2 9" xfId="10568"/>
    <cellStyle name="常规 2 13 3 2 9" xfId="10569"/>
    <cellStyle name="常规 3 2 4 4 3" xfId="10570"/>
    <cellStyle name="常规 2 13 3 3" xfId="10571"/>
    <cellStyle name="常规 3 2 4 4 3 2" xfId="10572"/>
    <cellStyle name="常规 2 13 3 3 2" xfId="10573"/>
    <cellStyle name="常规 6 14 2" xfId="10574"/>
    <cellStyle name="常规 3 2 4 4 4" xfId="10575"/>
    <cellStyle name="常规 2 13 3 4" xfId="10576"/>
    <cellStyle name="常规 35 4 3 2 2 10 3" xfId="10577"/>
    <cellStyle name="常规 3 2 4 4 4 2" xfId="10578"/>
    <cellStyle name="常规 2 13 3 4 2" xfId="10579"/>
    <cellStyle name="常规 3 2 4 4 5" xfId="10580"/>
    <cellStyle name="常规 2 13 3 5" xfId="10581"/>
    <cellStyle name="常规 3 2 4 4 6" xfId="10582"/>
    <cellStyle name="常规 2 13 3 6" xfId="10583"/>
    <cellStyle name="常规 35 4 3 2 2 12 3" xfId="10584"/>
    <cellStyle name="常规 2 13 3 6 2" xfId="10585"/>
    <cellStyle name="常规 3 2 4 4 7" xfId="10586"/>
    <cellStyle name="常规 2 13 3 7" xfId="10587"/>
    <cellStyle name="常规 3 2 4 5" xfId="10588"/>
    <cellStyle name="常规 2 17 2 3 2 9" xfId="10589"/>
    <cellStyle name="常规 2 22 2 3 2 9" xfId="10590"/>
    <cellStyle name="常规 2 13 4" xfId="10591"/>
    <cellStyle name="常规 3 2 4 5 2 2" xfId="10592"/>
    <cellStyle name="常规 2 13 4 2 2" xfId="10593"/>
    <cellStyle name="常规 3 2 4 5 2 2 10" xfId="10594"/>
    <cellStyle name="常规 2 19 4 4 7" xfId="10595"/>
    <cellStyle name="常规 2 24 4 4 7" xfId="10596"/>
    <cellStyle name="常规 2 13 4 2 2 10" xfId="10597"/>
    <cellStyle name="常规 3 2 4 5 2 2 11" xfId="10598"/>
    <cellStyle name="常规 2 19 4 4 8" xfId="10599"/>
    <cellStyle name="常规 2 24 4 4 8" xfId="10600"/>
    <cellStyle name="常规 2 13 4 2 2 11" xfId="10601"/>
    <cellStyle name="常规 3 2 4 5 2 2 12" xfId="10602"/>
    <cellStyle name="常规 2 19 4 4 9" xfId="10603"/>
    <cellStyle name="常规 2 24 4 4 9" xfId="10604"/>
    <cellStyle name="常规 2 13 4 2 2 12" xfId="10605"/>
    <cellStyle name="常规 3 2 4 5 2 2 13" xfId="10606"/>
    <cellStyle name="常规 2 13 4 2 2 13" xfId="10607"/>
    <cellStyle name="常规 3 2 4 5 2 2 14" xfId="10608"/>
    <cellStyle name="常规 2 13 4 2 2 14" xfId="10609"/>
    <cellStyle name="常规 3 2 4 5 2 2 15" xfId="10610"/>
    <cellStyle name="常规 2 13 4 2 2 15" xfId="10611"/>
    <cellStyle name="常规 3 2 4 5 2 2 2" xfId="10612"/>
    <cellStyle name="常规 2 13 4 2 2 2" xfId="10613"/>
    <cellStyle name="常规 2 13 4 2 2 2 2" xfId="10614"/>
    <cellStyle name="常规 2 13 4 2 2 2 3" xfId="10615"/>
    <cellStyle name="常规 3 2 4 5 2 2 3" xfId="10616"/>
    <cellStyle name="常规 2 13 4 2 2 3" xfId="10617"/>
    <cellStyle name="常规 3 2 4 5 2 2 4" xfId="10618"/>
    <cellStyle name="常规 2 13 4 2 2 4" xfId="10619"/>
    <cellStyle name="常规 3 2 4 5 2 2 5" xfId="10620"/>
    <cellStyle name="常规 2 13 4 2 2 5" xfId="10621"/>
    <cellStyle name="常规 3 2 4 5 2 2 6" xfId="10622"/>
    <cellStyle name="常规 2 13 4 2 2 6" xfId="10623"/>
    <cellStyle name="常规 3 2 4 5 2 2 7" xfId="10624"/>
    <cellStyle name="常规 2 13 4 2 2 7" xfId="10625"/>
    <cellStyle name="常规 3 2 4 5 2 2 8" xfId="10626"/>
    <cellStyle name="常规 2 13 4 2 2 8" xfId="10627"/>
    <cellStyle name="常规 3 2 4 5 2 2 9" xfId="10628"/>
    <cellStyle name="常规 2 13 4 2 2 9" xfId="10629"/>
    <cellStyle name="常规 3 2 4 5 2 3" xfId="10630"/>
    <cellStyle name="常规 2 13 4 2 3" xfId="10631"/>
    <cellStyle name="常规 2 2 8 4 10" xfId="10632"/>
    <cellStyle name="常规 2 13 4 2 3 2" xfId="10633"/>
    <cellStyle name="常规 2 2 8 4 11" xfId="10634"/>
    <cellStyle name="常规 2 13 4 2 3 3" xfId="10635"/>
    <cellStyle name="常规 9 7 2 2" xfId="10636"/>
    <cellStyle name="常规 2 13 4 2 4" xfId="10637"/>
    <cellStyle name="常规 35 2 2 3 2 2 2 2" xfId="10638"/>
    <cellStyle name="常规 3 2 4 5 3 2" xfId="10639"/>
    <cellStyle name="常规 2 13 4 3 2" xfId="10640"/>
    <cellStyle name="常规 3 2 4 5 3 2 10" xfId="10641"/>
    <cellStyle name="常规 2 2 2 3 4 2 5" xfId="10642"/>
    <cellStyle name="常规 2 13 4 3 2 10" xfId="10643"/>
    <cellStyle name="常规 3 2 4 5 3 2 11" xfId="10644"/>
    <cellStyle name="常规 2 2 2 3 4 2 6" xfId="10645"/>
    <cellStyle name="常规 2 13 4 3 2 11" xfId="10646"/>
    <cellStyle name="常规 3 2 4 5 3 2 12" xfId="10647"/>
    <cellStyle name="常规 2 2 2 3 4 2 7" xfId="10648"/>
    <cellStyle name="常规 2 13 4 3 2 12" xfId="10649"/>
    <cellStyle name="常规 3 2 4 5 3 2 13" xfId="10650"/>
    <cellStyle name="常规 2 2 2 3 4 2 8" xfId="10651"/>
    <cellStyle name="常规 2 13 4 3 2 13" xfId="10652"/>
    <cellStyle name="常规 3 2 4 5 3 2 14" xfId="10653"/>
    <cellStyle name="常规 2 2 2 3 4 2 9" xfId="10654"/>
    <cellStyle name="常规 2 13 4 3 2 14" xfId="10655"/>
    <cellStyle name="常规 3 2 4 5 3 2 15" xfId="10656"/>
    <cellStyle name="常规 2 13 4 3 2 15" xfId="10657"/>
    <cellStyle name="常规 35 2 2 3 2 2 2 2 2" xfId="10658"/>
    <cellStyle name="常规 3 2 4 5 3 2 2" xfId="10659"/>
    <cellStyle name="常规 26 4 2 7" xfId="10660"/>
    <cellStyle name="常规 2 2 3 3 2 2 2 5" xfId="10661"/>
    <cellStyle name="常规 2 13 4 3 2 2" xfId="10662"/>
    <cellStyle name="常规 35 2 2 3 2 2 2 2 3" xfId="10663"/>
    <cellStyle name="常规 3 2 4 5 3 2 3" xfId="10664"/>
    <cellStyle name="常规 26 4 2 8" xfId="10665"/>
    <cellStyle name="常规 2 2 3 3 2 2 2 6" xfId="10666"/>
    <cellStyle name="常规 2 13 4 3 2 3" xfId="10667"/>
    <cellStyle name="常规 3 2 4 5 3 2 4" xfId="10668"/>
    <cellStyle name="常规 26 4 2 9" xfId="10669"/>
    <cellStyle name="常规 2 2 3 3 2 2 2 7" xfId="10670"/>
    <cellStyle name="常规 2 13 4 3 2 4" xfId="10671"/>
    <cellStyle name="常规 3 2 4 5 3 2 5" xfId="10672"/>
    <cellStyle name="常规 2 2 3 3 2 2 2 8" xfId="10673"/>
    <cellStyle name="常规 2 13 4 3 2 5" xfId="10674"/>
    <cellStyle name="常规 3 2 4 5 3 2 6" xfId="10675"/>
    <cellStyle name="常规 2 2 3 3 2 2 2 9" xfId="10676"/>
    <cellStyle name="常规 2 13 4 3 2 6" xfId="10677"/>
    <cellStyle name="常规 3 2 4 5 3 2 7" xfId="10678"/>
    <cellStyle name="常规 2 13 4 3 2 7" xfId="10679"/>
    <cellStyle name="常规 3 2 4 5 3 2 8" xfId="10680"/>
    <cellStyle name="常规 2 13 4 3 2 8" xfId="10681"/>
    <cellStyle name="常规 35 2 7 2 10 2 2" xfId="10682"/>
    <cellStyle name="常规 3 2 4 5 3 2 9" xfId="10683"/>
    <cellStyle name="常规 2 13 4 3 2 9" xfId="10684"/>
    <cellStyle name="常规 35 2 2 3 2 2 2 3" xfId="10685"/>
    <cellStyle name="常规 3 2 4 5 3 3" xfId="10686"/>
    <cellStyle name="常规 2 13 4 3 3" xfId="10687"/>
    <cellStyle name="常规 3 2 4 5 4 10" xfId="10688"/>
    <cellStyle name="常规 2 13 4 4 10" xfId="10689"/>
    <cellStyle name="常规 3 2 4 5 4 11" xfId="10690"/>
    <cellStyle name="常规 2 13 4 4 11" xfId="10691"/>
    <cellStyle name="常规 3 2 4 5 4 12" xfId="10692"/>
    <cellStyle name="常规 2 13 4 4 12" xfId="10693"/>
    <cellStyle name="常规 3 2 4 5 4 13" xfId="10694"/>
    <cellStyle name="常规 2 2 2 2 2 3 3 2" xfId="10695"/>
    <cellStyle name="常规 2 13 4 4 13" xfId="10696"/>
    <cellStyle name="常规 3 2 4 5 4 14" xfId="10697"/>
    <cellStyle name="常规 2 13 4 4 14" xfId="10698"/>
    <cellStyle name="常规 3 2 4 5 4 15" xfId="10699"/>
    <cellStyle name="常规 2 13 4 4 15" xfId="10700"/>
    <cellStyle name="常规 35 2 2 3 2 2 3 4" xfId="10701"/>
    <cellStyle name="常规 3 2 4 5 4 4" xfId="10702"/>
    <cellStyle name="常规 2 13 4 4 4" xfId="10703"/>
    <cellStyle name="常规 2 3 5 3 2" xfId="10704"/>
    <cellStyle name="常规 3 2 4 5 4 5" xfId="10705"/>
    <cellStyle name="常规 35 4 2 2 2 7 2" xfId="10706"/>
    <cellStyle name="常规 35 2 2 3 2 2 3 5" xfId="10707"/>
    <cellStyle name="常规 2 13 4 4 5" xfId="10708"/>
    <cellStyle name="常规 35 2 2 3 2 2 4 2" xfId="10709"/>
    <cellStyle name="常规 3 2 2 2 2 4 2 13" xfId="10710"/>
    <cellStyle name="常规 25 5 2 2 10" xfId="10711"/>
    <cellStyle name="常规 2 13 4 5 2" xfId="10712"/>
    <cellStyle name="常规 35 2 2 3 2 2 6 2" xfId="10713"/>
    <cellStyle name="常规 2 13 4 7 2" xfId="10714"/>
    <cellStyle name="常规 3 2 4 6" xfId="10715"/>
    <cellStyle name="常规 2 13 5" xfId="10716"/>
    <cellStyle name="常规 26" xfId="10717"/>
    <cellStyle name="常规 31" xfId="10718"/>
    <cellStyle name="常规 3 2 4 6 10" xfId="10719"/>
    <cellStyle name="常规 28 4 3 2 14" xfId="10720"/>
    <cellStyle name="常规 2 13 5 10" xfId="10721"/>
    <cellStyle name="常规 27" xfId="10722"/>
    <cellStyle name="常规 32" xfId="10723"/>
    <cellStyle name="常规 3 2 4 6 11" xfId="10724"/>
    <cellStyle name="常规 28 4 3 2 15" xfId="10725"/>
    <cellStyle name="常规 2 13 5 11" xfId="10726"/>
    <cellStyle name="常规 28" xfId="10727"/>
    <cellStyle name="常规 33" xfId="10728"/>
    <cellStyle name="常规 3 2 4 6 12" xfId="10729"/>
    <cellStyle name="常规 2 4 2 2 4 2 2" xfId="10730"/>
    <cellStyle name="常规 2 13 5 12" xfId="10731"/>
    <cellStyle name="常规 29" xfId="10732"/>
    <cellStyle name="常规 34" xfId="10733"/>
    <cellStyle name="常规 3 2 4 6 13" xfId="10734"/>
    <cellStyle name="常规 2 4 2 2 4 2 3" xfId="10735"/>
    <cellStyle name="常规 2 13 5 13" xfId="10736"/>
    <cellStyle name="常规 40" xfId="10737"/>
    <cellStyle name="常规 35" xfId="10738"/>
    <cellStyle name="常规 3 2 4 6 14" xfId="10739"/>
    <cellStyle name="常规 2 4 2 2 4 2 4" xfId="10740"/>
    <cellStyle name="常规 2 13 5 14" xfId="10741"/>
    <cellStyle name="常规 3 2 4 6 15" xfId="10742"/>
    <cellStyle name="常规 2 4 2 2 4 2 5" xfId="10743"/>
    <cellStyle name="常规 2 13 5 15" xfId="10744"/>
    <cellStyle name="常规 3 2 4 6 2" xfId="10745"/>
    <cellStyle name="常规 2 13 5 2" xfId="10746"/>
    <cellStyle name="常规 2 13 5 2 2 3" xfId="10747"/>
    <cellStyle name="常规 35 2 2 3 2 3 2" xfId="10748"/>
    <cellStyle name="常规 3 2 4 6 3" xfId="10749"/>
    <cellStyle name="常规 2 13 5 3" xfId="10750"/>
    <cellStyle name="常规 5 7" xfId="10751"/>
    <cellStyle name="常规 35 2 2 3 2 3 2 2" xfId="10752"/>
    <cellStyle name="常规 2 13 5 3 2" xfId="10753"/>
    <cellStyle name="常规 5 8" xfId="10754"/>
    <cellStyle name="常规 35 2 2 3 2 3 2 3" xfId="10755"/>
    <cellStyle name="常规 2 13 5 3 3" xfId="10756"/>
    <cellStyle name="常规 35 2 2 3 2 3 3" xfId="10757"/>
    <cellStyle name="常规 3 2 4 6 4" xfId="10758"/>
    <cellStyle name="常规 2 13 5 4" xfId="10759"/>
    <cellStyle name="常规 35 2 2 3 2 3 4" xfId="10760"/>
    <cellStyle name="常规 3 2 4 6 5" xfId="10761"/>
    <cellStyle name="常规 2 13 5 5" xfId="10762"/>
    <cellStyle name="常规 2 13 5 5 2" xfId="10763"/>
    <cellStyle name="常规 35 2 2 3 2 3 5" xfId="10764"/>
    <cellStyle name="常规 3 2 4 6 6" xfId="10765"/>
    <cellStyle name="常规 2 13 5 6" xfId="10766"/>
    <cellStyle name="常规 9 3 3 2 14" xfId="10767"/>
    <cellStyle name="常规 35 4 2 5 2 3 2" xfId="10768"/>
    <cellStyle name="常规 3 2 4 6 7" xfId="10769"/>
    <cellStyle name="常规 2 13 5 7" xfId="10770"/>
    <cellStyle name="常规 9 3 3 2 15" xfId="10771"/>
    <cellStyle name="常规 35 4 2 5 2 3 3" xfId="10772"/>
    <cellStyle name="常规 3 2 4 6 8" xfId="10773"/>
    <cellStyle name="常规 2 13 5 8" xfId="10774"/>
    <cellStyle name="常规 3 2 4 6 9" xfId="10775"/>
    <cellStyle name="常规 2 13 5 9" xfId="10776"/>
    <cellStyle name="常规 3 2 4 7" xfId="10777"/>
    <cellStyle name="常规 2 13 6" xfId="10778"/>
    <cellStyle name="常规 35 2 2 2 4 2 8 4" xfId="10779"/>
    <cellStyle name="常规 3 2 4 7 2 2" xfId="10780"/>
    <cellStyle name="常规 2 13 6 2 2" xfId="10781"/>
    <cellStyle name="常规 28 3 2 7" xfId="10782"/>
    <cellStyle name="常规 2 13 6 2 2 2" xfId="10783"/>
    <cellStyle name="常规 27 2 8 2 2" xfId="10784"/>
    <cellStyle name="常规 2 13 6 2 2 3" xfId="10785"/>
    <cellStyle name="常规 35 2 2 2 4 2 8 5" xfId="10786"/>
    <cellStyle name="常规 3 2 4 7 2 3" xfId="10787"/>
    <cellStyle name="常规 2 13 6 2 3" xfId="10788"/>
    <cellStyle name="常规 35 2 2 3 2 4 2" xfId="10789"/>
    <cellStyle name="常规 3 2 4 7 3" xfId="10790"/>
    <cellStyle name="常规 2 13 6 3" xfId="10791"/>
    <cellStyle name="常规 35 2 2 3 2 4 2 2" xfId="10792"/>
    <cellStyle name="常规 35 2 2 2 4 2 9 4" xfId="10793"/>
    <cellStyle name="常规 2 13 6 3 2" xfId="10794"/>
    <cellStyle name="常规 35 2 2 3 2 4 2 3" xfId="10795"/>
    <cellStyle name="常规 35 2 2 2 4 2 9 5" xfId="10796"/>
    <cellStyle name="常规 2 13 6 3 3" xfId="10797"/>
    <cellStyle name="常规 35 2 2 3 2 4 3" xfId="10798"/>
    <cellStyle name="常规 2 13 6 4" xfId="10799"/>
    <cellStyle name="常规 35 2 2 3 2 4 4" xfId="10800"/>
    <cellStyle name="常规 2 13 6 5" xfId="10801"/>
    <cellStyle name="常规 2 13 6 5 2" xfId="10802"/>
    <cellStyle name="常规 3 2 4 8" xfId="10803"/>
    <cellStyle name="常规 2 13 7" xfId="10804"/>
    <cellStyle name="常规 2 13 7 2 2" xfId="10805"/>
    <cellStyle name="常规 2 13 7 2 3" xfId="10806"/>
    <cellStyle name="常规 35 2 2 3 2 5 2" xfId="10807"/>
    <cellStyle name="常规 2 13 7 3" xfId="10808"/>
    <cellStyle name="常规 2 16 4 2 2" xfId="10809"/>
    <cellStyle name="常规 2 21 4 2 2" xfId="10810"/>
    <cellStyle name="常规 35 2 2 3 2 5 3" xfId="10811"/>
    <cellStyle name="常规 2 13 7 4" xfId="10812"/>
    <cellStyle name="常规 2 16 4 2 2 2" xfId="10813"/>
    <cellStyle name="常规 2 21 4 2 2 2" xfId="10814"/>
    <cellStyle name="常规 35 2 2 3 2 5 3 2" xfId="10815"/>
    <cellStyle name="常规 2 13 7 4 2" xfId="10816"/>
    <cellStyle name="常规 3 2 4 9" xfId="10817"/>
    <cellStyle name="常规 2 13 8" xfId="10818"/>
    <cellStyle name="常规 3 2 4 9 2" xfId="10819"/>
    <cellStyle name="常规 2 13 8 2" xfId="10820"/>
    <cellStyle name="常规 2 13 8 2 2" xfId="10821"/>
    <cellStyle name="常规 2 13 8 2 3" xfId="10822"/>
    <cellStyle name="常规 2 16 4 3 2" xfId="10823"/>
    <cellStyle name="常规 2 21 4 3 2" xfId="10824"/>
    <cellStyle name="常规 35 2 2 3 2 6 3" xfId="10825"/>
    <cellStyle name="常规 2 13 8 4" xfId="10826"/>
    <cellStyle name="常规 2 16 4 3 2 2" xfId="10827"/>
    <cellStyle name="常规 2 21 4 3 2 2" xfId="10828"/>
    <cellStyle name="常规 35 2 2 3 2 6 3 2" xfId="10829"/>
    <cellStyle name="常规 2 13 8 4 2" xfId="10830"/>
    <cellStyle name="常规 2 13 9 2" xfId="10831"/>
    <cellStyle name="常规 35 2 2 3 2 7 2 2" xfId="10832"/>
    <cellStyle name="常规 2 13 9 3 2" xfId="10833"/>
    <cellStyle name="常规 8 3 2 3 3" xfId="10834"/>
    <cellStyle name="常规 2 2 2 6 7" xfId="10835"/>
    <cellStyle name="常规 2 14" xfId="10836"/>
    <cellStyle name="常规 27 3 2 3 3" xfId="10837"/>
    <cellStyle name="常规 2 14 10" xfId="10838"/>
    <cellStyle name="常规 2 2 8 3 2 12" xfId="10839"/>
    <cellStyle name="常规 2 14 10 2" xfId="10840"/>
    <cellStyle name="常规 2 14 10 3" xfId="10841"/>
    <cellStyle name="常规 2 14 10 3 2" xfId="10842"/>
    <cellStyle name="常规 2 14 11" xfId="10843"/>
    <cellStyle name="常规 2 2 8 3 2 13" xfId="10844"/>
    <cellStyle name="常规 2 14 11 2" xfId="10845"/>
    <cellStyle name="常规 35 4 4 6 2 3" xfId="10846"/>
    <cellStyle name="常规 35 2 3 3 3 2 10 2 3" xfId="10847"/>
    <cellStyle name="常规 35 2 3 2 3 4 2 3" xfId="10848"/>
    <cellStyle name="常规 7 2 2 4 11" xfId="10849"/>
    <cellStyle name="常规 35 2 2 2 4 3" xfId="10850"/>
    <cellStyle name="常规 2 5 2 3 2 3" xfId="10851"/>
    <cellStyle name="常规 2 14 11 2 2" xfId="10852"/>
    <cellStyle name="常规 2 14 12" xfId="10853"/>
    <cellStyle name="常规 2 2 8 3 2 14" xfId="10854"/>
    <cellStyle name="常规 2 14 12 2" xfId="10855"/>
    <cellStyle name="常规 35 4 4 6 3 3" xfId="10856"/>
    <cellStyle name="常规 35 2 3 3 3 2 10 3 3" xfId="10857"/>
    <cellStyle name="常规 35 2 3 2 3 4 3 3" xfId="10858"/>
    <cellStyle name="常规 2 14 13" xfId="10859"/>
    <cellStyle name="常规 2 2 8 3 2 15" xfId="10860"/>
    <cellStyle name="常规 2 14 13 2" xfId="10861"/>
    <cellStyle name="常规 2 14 14" xfId="10862"/>
    <cellStyle name="常规 2 14 14 2" xfId="10863"/>
    <cellStyle name="常规 2 14 15" xfId="10864"/>
    <cellStyle name="常规 2 14 20" xfId="10865"/>
    <cellStyle name="常规 2 14 15 2" xfId="10866"/>
    <cellStyle name="常规 2 14 20 2" xfId="10867"/>
    <cellStyle name="常规 2 14 16" xfId="10868"/>
    <cellStyle name="常规 2 14 21" xfId="10869"/>
    <cellStyle name="常规 2 14 16 2" xfId="10870"/>
    <cellStyle name="常规 2 14 21 2" xfId="10871"/>
    <cellStyle name="常规 35 5 2 3 8 3 2" xfId="10872"/>
    <cellStyle name="常规 2 14 17" xfId="10873"/>
    <cellStyle name="常规 2 14 22" xfId="10874"/>
    <cellStyle name="常规 2 14 17 2" xfId="10875"/>
    <cellStyle name="常规 2 14 22 2" xfId="10876"/>
    <cellStyle name="常规 35 5 2 3 8 3 3" xfId="10877"/>
    <cellStyle name="常规 2 14 18" xfId="10878"/>
    <cellStyle name="常规 2 14 23" xfId="10879"/>
    <cellStyle name="常规 2 14 18 2" xfId="10880"/>
    <cellStyle name="常规 2 14 23 2" xfId="10881"/>
    <cellStyle name="常规 2 2 2 2 2 6 10" xfId="10882"/>
    <cellStyle name="常规 2 14 19" xfId="10883"/>
    <cellStyle name="常规 2 14 24" xfId="10884"/>
    <cellStyle name="常规 2 5 2 6" xfId="10885"/>
    <cellStyle name="常规 2 14 19 2" xfId="10886"/>
    <cellStyle name="常规 3 2 5 3" xfId="10887"/>
    <cellStyle name="常规 2 2 10 3 2 7" xfId="10888"/>
    <cellStyle name="常规 2 14 2" xfId="10889"/>
    <cellStyle name="常规 3 2 5 3 2 2" xfId="10890"/>
    <cellStyle name="常规 2 14 2 2 2" xfId="10891"/>
    <cellStyle name="常规 2 14 2 2 2 10" xfId="10892"/>
    <cellStyle name="常规 2 14 2 2 2 11" xfId="10893"/>
    <cellStyle name="常规 2 14 2 2 2 12" xfId="10894"/>
    <cellStyle name="常规 2 14 2 2 2 13" xfId="10895"/>
    <cellStyle name="常规 2 14 2 2 2 14" xfId="10896"/>
    <cellStyle name="常规 2 14 2 2 2 15" xfId="10897"/>
    <cellStyle name="常规 35 3 2 2 2 12 3" xfId="10898"/>
    <cellStyle name="常规 5 5 8 4 10" xfId="10899"/>
    <cellStyle name="常规 2 14 2 2 2 2" xfId="10900"/>
    <cellStyle name="常规 35 2 3 2 2 2 2 7 5" xfId="10901"/>
    <cellStyle name="常规 2 14 2 2 2 2 2" xfId="10902"/>
    <cellStyle name="常规 2 14 2 2 2 2 3" xfId="10903"/>
    <cellStyle name="常规 5 5 8 4 11" xfId="10904"/>
    <cellStyle name="常规 2 14 2 2 2 3" xfId="10905"/>
    <cellStyle name="常规 5 5 8 4 12" xfId="10906"/>
    <cellStyle name="常规 2 14 2 2 2 4" xfId="10907"/>
    <cellStyle name="常规 5 5 8 4 13" xfId="10908"/>
    <cellStyle name="常规 2 14 2 2 2 5" xfId="10909"/>
    <cellStyle name="常规 5 5 8 4 14" xfId="10910"/>
    <cellStyle name="常规 2 14 2 2 2 6" xfId="10911"/>
    <cellStyle name="常规 5 5 8 4 15" xfId="10912"/>
    <cellStyle name="常规 2 14 2 2 2 7" xfId="10913"/>
    <cellStyle name="常规 2 14 2 2 2 8" xfId="10914"/>
    <cellStyle name="常规 2 14 2 2 2 9" xfId="10915"/>
    <cellStyle name="常规 35 2 5 11 3 2" xfId="10916"/>
    <cellStyle name="常规 3 2 5 3 2 3" xfId="10917"/>
    <cellStyle name="常规 2 14 2 2 3" xfId="10918"/>
    <cellStyle name="常规 35 3 2 2 2 13 3" xfId="10919"/>
    <cellStyle name="常规 35 2 5 2 2 8 2 3" xfId="10920"/>
    <cellStyle name="常规 2 14 2 2 3 2" xfId="10921"/>
    <cellStyle name="常规 2 14 2 2 3 3" xfId="10922"/>
    <cellStyle name="常规 35 2 5 11 3 3" xfId="10923"/>
    <cellStyle name="常规 3 2 5 3 2 4" xfId="10924"/>
    <cellStyle name="常规 2 14 2 2 4" xfId="10925"/>
    <cellStyle name="常规 3 2 2 2 2 2 2 2 2" xfId="10926"/>
    <cellStyle name="常规 3 2 5 3 3" xfId="10927"/>
    <cellStyle name="常规 2 14 2 3" xfId="10928"/>
    <cellStyle name="常规 3 2 5 3 3 2" xfId="10929"/>
    <cellStyle name="常规 2 14 2 3 2" xfId="10930"/>
    <cellStyle name="常规 6 5 4 3 2 3" xfId="10931"/>
    <cellStyle name="常规 2 14 2 3 2 10" xfId="10932"/>
    <cellStyle name="常规 6 5 4 3 2 4" xfId="10933"/>
    <cellStyle name="常规 2 14 2 3 2 11" xfId="10934"/>
    <cellStyle name="常规 6 5 4 3 2 5" xfId="10935"/>
    <cellStyle name="常规 2 14 2 3 2 12" xfId="10936"/>
    <cellStyle name="常规 35 4 10 3 2" xfId="10937"/>
    <cellStyle name="常规 2 2 3 5 2 2 2" xfId="10938"/>
    <cellStyle name="常规 6 5 4 3 2 6" xfId="10939"/>
    <cellStyle name="常规 2 14 2 3 2 13" xfId="10940"/>
    <cellStyle name="常规 35 4 10 3 3" xfId="10941"/>
    <cellStyle name="常规 2 2 3 5 2 2 3" xfId="10942"/>
    <cellStyle name="常规 6 5 4 3 2 7" xfId="10943"/>
    <cellStyle name="常规 2 14 2 3 2 14" xfId="10944"/>
    <cellStyle name="常规 6 5 4 3 2 8" xfId="10945"/>
    <cellStyle name="常规 2 14 2 3 2 15" xfId="10946"/>
    <cellStyle name="常规 2 14 2 3 2 2" xfId="10947"/>
    <cellStyle name="常规 2 2 5 4 2 2 2 2" xfId="10948"/>
    <cellStyle name="常规 2 14 2 3 2 3" xfId="10949"/>
    <cellStyle name="常规 2 2 5 4 2 2 2 3" xfId="10950"/>
    <cellStyle name="常规 2 14 2 3 2 4" xfId="10951"/>
    <cellStyle name="常规 2 14 2 3 2 5" xfId="10952"/>
    <cellStyle name="常规 2 14 2 3 2 6" xfId="10953"/>
    <cellStyle name="常规 2 14 2 3 2 7" xfId="10954"/>
    <cellStyle name="常规 2 14 2 3 2 8" xfId="10955"/>
    <cellStyle name="常规 2 14 2 3 2 9" xfId="10956"/>
    <cellStyle name="常规 2 14 2 3 3" xfId="10957"/>
    <cellStyle name="常规 3 2 5 3 4" xfId="10958"/>
    <cellStyle name="常规 2 2 3 2 6 2" xfId="10959"/>
    <cellStyle name="常规 2 14 2 4" xfId="10960"/>
    <cellStyle name="常规 25 2 4 2 2 9" xfId="10961"/>
    <cellStyle name="常规 5 7 2 2 2 13" xfId="10962"/>
    <cellStyle name="常规 2 14 2 4 10" xfId="10963"/>
    <cellStyle name="常规 5 7 2 2 2 14" xfId="10964"/>
    <cellStyle name="常规 2 14 2 4 11" xfId="10965"/>
    <cellStyle name="常规 5 7 2 2 2 15" xfId="10966"/>
    <cellStyle name="常规 2 14 2 4 12" xfId="10967"/>
    <cellStyle name="常规 2 14 2 4 13" xfId="10968"/>
    <cellStyle name="常规 2 14 2 4 14" xfId="10969"/>
    <cellStyle name="常规 2 14 2 4 15" xfId="10970"/>
    <cellStyle name="常规 3 2 5 3 5" xfId="10971"/>
    <cellStyle name="常规 2 2 3 2 6 3" xfId="10972"/>
    <cellStyle name="常规 2 14 2 5" xfId="10973"/>
    <cellStyle name="常规 2 14 2 5 2" xfId="10974"/>
    <cellStyle name="常规 2 2 3 2 6 4" xfId="10975"/>
    <cellStyle name="常规 2 14 2 6" xfId="10976"/>
    <cellStyle name="常规 2 2 3 2 6 5" xfId="10977"/>
    <cellStyle name="常规 2 14 2 7" xfId="10978"/>
    <cellStyle name="常规 2 14 2 7 2" xfId="10979"/>
    <cellStyle name="常规 2 2 3 2 6 6" xfId="10980"/>
    <cellStyle name="常规 2 8 4 2 3 2" xfId="10981"/>
    <cellStyle name="常规 2 14 2 8" xfId="10982"/>
    <cellStyle name="常规 3 2 5 4" xfId="10983"/>
    <cellStyle name="常规 2 2 10 3 2 8" xfId="10984"/>
    <cellStyle name="常规 2 14 3" xfId="10985"/>
    <cellStyle name="常规 35 3 2 2 8 4" xfId="10986"/>
    <cellStyle name="常规 2 14 3 2 12" xfId="10987"/>
    <cellStyle name="常规 35 3 2 2 8 5" xfId="10988"/>
    <cellStyle name="常规 2 14 3 2 13" xfId="10989"/>
    <cellStyle name="常规 2 14 3 2 14" xfId="10990"/>
    <cellStyle name="常规 35 2 2 2 3 8 3 2" xfId="10991"/>
    <cellStyle name="常规 2 14 3 2 15" xfId="10992"/>
    <cellStyle name="常规 3 2 5 4 2 2" xfId="10993"/>
    <cellStyle name="常规 2 14 3 2 2" xfId="10994"/>
    <cellStyle name="常规 3 2 5 4 2 2 2" xfId="10995"/>
    <cellStyle name="常规 2 14 3 2 2 2" xfId="10996"/>
    <cellStyle name="常规 3 2 5 4 2 2 3" xfId="10997"/>
    <cellStyle name="常规 2 14 3 2 2 3" xfId="10998"/>
    <cellStyle name="常规 35 2 5 12 3 2" xfId="10999"/>
    <cellStyle name="常规 3 2 5 4 2 3" xfId="11000"/>
    <cellStyle name="常规 2 14 3 2 3" xfId="11001"/>
    <cellStyle name="常规 35 2 5 12 3 3" xfId="11002"/>
    <cellStyle name="常规 2 14 3 2 4" xfId="11003"/>
    <cellStyle name="常规 3 2 2 2 2 2 3 2 2" xfId="11004"/>
    <cellStyle name="常规 2 14 3 2 5" xfId="11005"/>
    <cellStyle name="常规 3 2 2 2 2 2 3 2 3" xfId="11006"/>
    <cellStyle name="常规 2 14 3 2 6" xfId="11007"/>
    <cellStyle name="常规 3 2 2 2 2 2 3 2 4" xfId="11008"/>
    <cellStyle name="常规 2 14 3 2 7" xfId="11009"/>
    <cellStyle name="常规 3 2 2 2 2 2 3 2 5" xfId="11010"/>
    <cellStyle name="常规 2 14 3 2 8" xfId="11011"/>
    <cellStyle name="常规 3 2 2 2 2 2 3 2 6" xfId="11012"/>
    <cellStyle name="常规 2 14 3 2 9" xfId="11013"/>
    <cellStyle name="常规 29 4 2" xfId="11014"/>
    <cellStyle name="常规 3 2 2 2 2 2 3 2 7" xfId="11015"/>
    <cellStyle name="常规 34 4 2" xfId="11016"/>
    <cellStyle name="常规 3 2 5 4 3" xfId="11017"/>
    <cellStyle name="常规 2 14 3 3" xfId="11018"/>
    <cellStyle name="常规 3 2 5 4 3 2" xfId="11019"/>
    <cellStyle name="常规 2 14 3 3 2" xfId="11020"/>
    <cellStyle name="常规 3 2 5 4 4" xfId="11021"/>
    <cellStyle name="常规 2 14 3 4" xfId="11022"/>
    <cellStyle name="常规 3 2 5 4 4 2" xfId="11023"/>
    <cellStyle name="常规 2 14 3 4 2" xfId="11024"/>
    <cellStyle name="常规 3 2 5 4 5" xfId="11025"/>
    <cellStyle name="常规 2 14 3 5" xfId="11026"/>
    <cellStyle name="常规 3 2 5 4 6" xfId="11027"/>
    <cellStyle name="常规 2 14 3 6" xfId="11028"/>
    <cellStyle name="常规 2 14 3 6 2" xfId="11029"/>
    <cellStyle name="常规 2 14 3 7" xfId="11030"/>
    <cellStyle name="常规 3 2 5 5" xfId="11031"/>
    <cellStyle name="常规 2 2 10 3 2 9" xfId="11032"/>
    <cellStyle name="常规 2 14 4" xfId="11033"/>
    <cellStyle name="常规 3 2 5 5 2" xfId="11034"/>
    <cellStyle name="常规 2 14 4 2" xfId="11035"/>
    <cellStyle name="常规 3 2 5 5 2 2" xfId="11036"/>
    <cellStyle name="常规 2 14 4 2 2" xfId="11037"/>
    <cellStyle name="常规 35 5 4 2 8 5" xfId="11038"/>
    <cellStyle name="常规 35 4 2 2 3 2 12" xfId="11039"/>
    <cellStyle name="常规 2 14 4 2 2 10" xfId="11040"/>
    <cellStyle name="常规 35 4 2 2 3 2 14" xfId="11041"/>
    <cellStyle name="常规 2 14 4 2 2 12" xfId="11042"/>
    <cellStyle name="常规 2 14 4 2 2 13" xfId="11043"/>
    <cellStyle name="常规 35 3 13 3 2" xfId="11044"/>
    <cellStyle name="常规 3 2 3 2 4 2" xfId="11045"/>
    <cellStyle name="常规 2 14 4 2 2 14" xfId="11046"/>
    <cellStyle name="常规 35 3 13 3 3" xfId="11047"/>
    <cellStyle name="常规 3 2 3 2 4 3" xfId="11048"/>
    <cellStyle name="常规 2 14 4 2 2 15" xfId="11049"/>
    <cellStyle name="常规 2 14 4 2 2 2" xfId="11050"/>
    <cellStyle name="常规 2 14 4 2 2 2 2" xfId="11051"/>
    <cellStyle name="常规 2 14 4 2 2 2 3" xfId="11052"/>
    <cellStyle name="常规 2 14 4 2 2 3" xfId="11053"/>
    <cellStyle name="常规 2 14 4 2 2 4" xfId="11054"/>
    <cellStyle name="常规 35 2 2 3 4 10" xfId="11055"/>
    <cellStyle name="常规 2 5 2 4 2 10" xfId="11056"/>
    <cellStyle name="常规 2 14 4 2 2 5" xfId="11057"/>
    <cellStyle name="常规 35 2 2 3 4 11" xfId="11058"/>
    <cellStyle name="常规 2 5 2 4 2 11" xfId="11059"/>
    <cellStyle name="常规 2 14 4 2 2 6" xfId="11060"/>
    <cellStyle name="常规 35 2 2 3 4 12" xfId="11061"/>
    <cellStyle name="常规 2 5 2 4 2 12" xfId="11062"/>
    <cellStyle name="常规 2 14 4 2 2 7" xfId="11063"/>
    <cellStyle name="常规 35 2 2 3 4 13" xfId="11064"/>
    <cellStyle name="常规 2 5 2 4 2 13" xfId="11065"/>
    <cellStyle name="常规 2 2 2 10" xfId="11066"/>
    <cellStyle name="常规 2 14 4 2 2 8" xfId="11067"/>
    <cellStyle name="常规 35 2 2 3 4 14" xfId="11068"/>
    <cellStyle name="常规 2 5 2 4 2 14" xfId="11069"/>
    <cellStyle name="常规 2 2 2 11" xfId="11070"/>
    <cellStyle name="常规 2 14 4 2 2 9" xfId="11071"/>
    <cellStyle name="常规 35 2 5 13 3 2" xfId="11072"/>
    <cellStyle name="常规 3 2 5 5 2 3" xfId="11073"/>
    <cellStyle name="常规 2 14 4 2 3" xfId="11074"/>
    <cellStyle name="常规 2 14 4 2 3 2" xfId="11075"/>
    <cellStyle name="常规 2 14 4 2 3 3" xfId="11076"/>
    <cellStyle name="常规 35 2 5 13 3 3" xfId="11077"/>
    <cellStyle name="常规 2 14 4 2 4" xfId="11078"/>
    <cellStyle name="常规 35 2 2 3 3 2 2" xfId="11079"/>
    <cellStyle name="常规 3 2 5 5 3" xfId="11080"/>
    <cellStyle name="常规 2 14 4 3" xfId="11081"/>
    <cellStyle name="常规 35 2 2 3 3 2 2 2" xfId="11082"/>
    <cellStyle name="常规 2 14 4 3 2" xfId="11083"/>
    <cellStyle name="常规 2 14 4 3 2 10" xfId="11084"/>
    <cellStyle name="常规 2 14 4 3 2 11" xfId="11085"/>
    <cellStyle name="常规 2 14 4 3 2 12" xfId="11086"/>
    <cellStyle name="常规 35 6 10 3 2" xfId="11087"/>
    <cellStyle name="常规 2 14 4 3 2 13" xfId="11088"/>
    <cellStyle name="常规 35 6 10 3 3" xfId="11089"/>
    <cellStyle name="常规 2 14 4 3 2 14" xfId="11090"/>
    <cellStyle name="常规 2 14 4 3 2 15" xfId="11091"/>
    <cellStyle name="常规 2 14 4 3 2 7" xfId="11092"/>
    <cellStyle name="常规 2 14 4 3 2 8" xfId="11093"/>
    <cellStyle name="常规 2 14 4 3 2 9" xfId="11094"/>
    <cellStyle name="常规 35 2 2 3 3 2 2 3" xfId="11095"/>
    <cellStyle name="常规 2 14 4 3 3" xfId="11096"/>
    <cellStyle name="常规 35 2 2 3 3 2 3" xfId="11097"/>
    <cellStyle name="常规 3 2 5 5 4" xfId="11098"/>
    <cellStyle name="常规 2 14 4 4" xfId="11099"/>
    <cellStyle name="常规 2 3 2 2 3 3 2 2" xfId="11100"/>
    <cellStyle name="常规 5 7 2 4 2 13" xfId="11101"/>
    <cellStyle name="常规 2 14 4 4 10" xfId="11102"/>
    <cellStyle name="常规 5 7 2 4 2 14" xfId="11103"/>
    <cellStyle name="常规 2 14 4 4 11" xfId="11104"/>
    <cellStyle name="常规 5 7 2 4 2 15" xfId="11105"/>
    <cellStyle name="常规 2 14 4 4 12" xfId="11106"/>
    <cellStyle name="常规 2 14 4 4 13" xfId="11107"/>
    <cellStyle name="常规 2 14 4 4 14" xfId="11108"/>
    <cellStyle name="常规 35 3 2 2 2 8 2 2" xfId="11109"/>
    <cellStyle name="常规 2 14 4 4 15" xfId="11110"/>
    <cellStyle name="常规 35 2 2 3 3 2 3 2" xfId="11111"/>
    <cellStyle name="常规 2 14 4 4 2" xfId="11112"/>
    <cellStyle name="常规 35 2 2 3 3 2 3 3" xfId="11113"/>
    <cellStyle name="常规 2 14 4 4 3" xfId="11114"/>
    <cellStyle name="常规 35 2 2 3 3 2 3 4" xfId="11115"/>
    <cellStyle name="常规 2 14 4 4 4" xfId="11116"/>
    <cellStyle name="常规 2 4 5 3 2" xfId="11117"/>
    <cellStyle name="常规 35 4 2 3 2 7 2" xfId="11118"/>
    <cellStyle name="常规 35 2 2 3 3 2 3 5" xfId="11119"/>
    <cellStyle name="常规 2 14 4 4 5" xfId="11120"/>
    <cellStyle name="常规 35 4 2 3 2 7 3" xfId="11121"/>
    <cellStyle name="常规 2 14 4 4 6" xfId="11122"/>
    <cellStyle name="常规 35 4 2 3 2 7 4" xfId="11123"/>
    <cellStyle name="常规 2 14 4 4 7" xfId="11124"/>
    <cellStyle name="常规 35 4 2 3 2 7 5" xfId="11125"/>
    <cellStyle name="常规 2 14 4 4 8" xfId="11126"/>
    <cellStyle name="常规 2 14 4 4 9" xfId="11127"/>
    <cellStyle name="常规 35 6 2" xfId="11128"/>
    <cellStyle name="常规 35 2 2 3 3 2 4" xfId="11129"/>
    <cellStyle name="常规 3 2 5 5 5" xfId="11130"/>
    <cellStyle name="常规 2 14 4 5" xfId="11131"/>
    <cellStyle name="常规 2 3 2 2 3 3 2 3" xfId="11132"/>
    <cellStyle name="常规 35 2 2 3 3 2 4 2" xfId="11133"/>
    <cellStyle name="常规 2 14 4 5 2" xfId="11134"/>
    <cellStyle name="常规 35 2 2 3 3 2 5" xfId="11135"/>
    <cellStyle name="常规 3 2 5 5 6" xfId="11136"/>
    <cellStyle name="常规 2 14 4 6" xfId="11137"/>
    <cellStyle name="常规 2 3 2 2 3 3 2 4" xfId="11138"/>
    <cellStyle name="常规 35 4 2 5 3 2 2" xfId="11139"/>
    <cellStyle name="常规 35 2 2 3 3 2 6" xfId="11140"/>
    <cellStyle name="常规 3 2 5 5 7" xfId="11141"/>
    <cellStyle name="常规 2 14 4 7" xfId="11142"/>
    <cellStyle name="常规 2 3 2 2 3 3 2 5" xfId="11143"/>
    <cellStyle name="常规 35 2 2 3 3 2 6 2" xfId="11144"/>
    <cellStyle name="常规 2 14 4 7 2" xfId="11145"/>
    <cellStyle name="常规 35 4 2 5 3 2 3" xfId="11146"/>
    <cellStyle name="常规 2 9 4 2 2 2 2" xfId="11147"/>
    <cellStyle name="常规 35 2 2 3 3 2 7" xfId="11148"/>
    <cellStyle name="常规 3 2 5 5 8" xfId="11149"/>
    <cellStyle name="常规 2 14 4 8" xfId="11150"/>
    <cellStyle name="常规 2 3 2 2 3 3 2 6" xfId="11151"/>
    <cellStyle name="常规 3 2 5 6" xfId="11152"/>
    <cellStyle name="常规 2 14 5" xfId="11153"/>
    <cellStyle name="常规 2 14 5 10" xfId="11154"/>
    <cellStyle name="常规 2 14 5 11" xfId="11155"/>
    <cellStyle name="常规 35 2 4 2 3 3 3 2" xfId="11156"/>
    <cellStyle name="常规 2 14 5 12" xfId="11157"/>
    <cellStyle name="常规 35 2 4 2 3 3 3 3" xfId="11158"/>
    <cellStyle name="常规 2 14 5 13" xfId="11159"/>
    <cellStyle name="常规 2 14 5 14" xfId="11160"/>
    <cellStyle name="常规 2 14 5 15" xfId="11161"/>
    <cellStyle name="常规 35 3 4 2 14" xfId="11162"/>
    <cellStyle name="常规 3 2 5 6 2" xfId="11163"/>
    <cellStyle name="常规 2 14 5 2" xfId="11164"/>
    <cellStyle name="常规 3 2 5 6 2 2" xfId="11165"/>
    <cellStyle name="常规 2 14 5 2 2" xfId="11166"/>
    <cellStyle name="常规 35 6 14 3" xfId="11167"/>
    <cellStyle name="常规 2 14 5 2 2 2" xfId="11168"/>
    <cellStyle name="常规 2 14 5 2 2 3" xfId="11169"/>
    <cellStyle name="常规 3 2 5 6 2 3" xfId="11170"/>
    <cellStyle name="常规 2 14 5 2 3" xfId="11171"/>
    <cellStyle name="常规 35 2 2 3 3 3 2" xfId="11172"/>
    <cellStyle name="常规 3 2 5 6 3" xfId="11173"/>
    <cellStyle name="常规 2 14 5 3" xfId="11174"/>
    <cellStyle name="常规 35 2 2 3 3 3 2 2" xfId="11175"/>
    <cellStyle name="常规 2 14 5 3 2" xfId="11176"/>
    <cellStyle name="常规 35 2 2 3 3 3 2 3" xfId="11177"/>
    <cellStyle name="常规 2 14 5 3 3" xfId="11178"/>
    <cellStyle name="常规 35 2 2 3 3 3 3" xfId="11179"/>
    <cellStyle name="常规 2 14 5 4" xfId="11180"/>
    <cellStyle name="常规 35 2 2 3 3 3 4" xfId="11181"/>
    <cellStyle name="常规 2 14 5 5" xfId="11182"/>
    <cellStyle name="常规 35 2 3 2 2 11" xfId="11183"/>
    <cellStyle name="常规 2 14 5 5 2" xfId="11184"/>
    <cellStyle name="常规 35 2 2 3 3 3 5" xfId="11185"/>
    <cellStyle name="常规 2 14 5 6" xfId="11186"/>
    <cellStyle name="常规 35 4 2 5 3 3 2" xfId="11187"/>
    <cellStyle name="常规 2 14 5 7" xfId="11188"/>
    <cellStyle name="常规 35 4 2 5 3 3 3" xfId="11189"/>
    <cellStyle name="常规 2 14 5 8" xfId="11190"/>
    <cellStyle name="常规 2 14 5 9" xfId="11191"/>
    <cellStyle name="常规 35 2 3 2 2 3 2 3 2 2" xfId="11192"/>
    <cellStyle name="常规 3 2 5 7" xfId="11193"/>
    <cellStyle name="常规 2 14 6" xfId="11194"/>
    <cellStyle name="常规 3 2 5 7 2 2" xfId="11195"/>
    <cellStyle name="常规 5 8 4 2 2 8" xfId="11196"/>
    <cellStyle name="常规 2 14 6 2 2" xfId="11197"/>
    <cellStyle name="常规 2 14 6 2 2 2" xfId="11198"/>
    <cellStyle name="常规 28 2 8 2 2" xfId="11199"/>
    <cellStyle name="常规 2 14 6 2 2 3" xfId="11200"/>
    <cellStyle name="常规 3 2 5 7 2 3" xfId="11201"/>
    <cellStyle name="常规 5 8 4 2 2 9" xfId="11202"/>
    <cellStyle name="常规 2 14 6 2 3" xfId="11203"/>
    <cellStyle name="常规 35 2 2 3 3 4 2" xfId="11204"/>
    <cellStyle name="常规 3 2 5 7 3" xfId="11205"/>
    <cellStyle name="常规 2 14 6 3" xfId="11206"/>
    <cellStyle name="常规 35 2 2 3 3 4 2 2" xfId="11207"/>
    <cellStyle name="常规 2 14 6 3 2" xfId="11208"/>
    <cellStyle name="常规 35 2 2 3 3 4 2 3" xfId="11209"/>
    <cellStyle name="常规 2 14 6 3 3" xfId="11210"/>
    <cellStyle name="常规 35 2 2 3 3 4 3" xfId="11211"/>
    <cellStyle name="常规 2 14 6 4" xfId="11212"/>
    <cellStyle name="常规 35 2 2 3 3 4 4" xfId="11213"/>
    <cellStyle name="常规 2 14 6 5" xfId="11214"/>
    <cellStyle name="常规 3 2 2 7 3 2 14" xfId="11215"/>
    <cellStyle name="常规 2 14 6 5 2" xfId="11216"/>
    <cellStyle name="常规 35 2 3 2 2 3 2 3 2 3" xfId="11217"/>
    <cellStyle name="常规 3 2 5 8" xfId="11218"/>
    <cellStyle name="常规 2 14 7" xfId="11219"/>
    <cellStyle name="常规 27 2 4 2 2 12" xfId="11220"/>
    <cellStyle name="常规 5 8 4 3 2 8" xfId="11221"/>
    <cellStyle name="常规 2 14 7 2 2" xfId="11222"/>
    <cellStyle name="常规 27 2 4 2 2 13" xfId="11223"/>
    <cellStyle name="常规 5 8 4 3 2 9" xfId="11224"/>
    <cellStyle name="常规 2 14 7 2 3" xfId="11225"/>
    <cellStyle name="常规 35 2 2 3 3 5 2" xfId="11226"/>
    <cellStyle name="常规 2 14 7 3" xfId="11227"/>
    <cellStyle name="常规 2 16 5 2 2" xfId="11228"/>
    <cellStyle name="常规 2 21 5 2 2" xfId="11229"/>
    <cellStyle name="常规 35 2 2 3 3 5 3" xfId="11230"/>
    <cellStyle name="常规 2 14 7 4" xfId="11231"/>
    <cellStyle name="常规 2 16 5 2 2 2" xfId="11232"/>
    <cellStyle name="常规 2 21 5 2 2 2" xfId="11233"/>
    <cellStyle name="常规 35 2 2 3 3 5 3 2" xfId="11234"/>
    <cellStyle name="常规 2 14 7 4 2" xfId="11235"/>
    <cellStyle name="常规 3 2 5 9" xfId="11236"/>
    <cellStyle name="常规 2 14 8" xfId="11237"/>
    <cellStyle name="常规 3 2 5 9 2" xfId="11238"/>
    <cellStyle name="常规 35 2 4 2 3 10 5" xfId="11239"/>
    <cellStyle name="常规 2 14 8 2" xfId="11240"/>
    <cellStyle name="常规 2 14 8 2 2" xfId="11241"/>
    <cellStyle name="常规 2 14 8 2 3" xfId="11242"/>
    <cellStyle name="常规 35 2 2 3 3 6 2" xfId="11243"/>
    <cellStyle name="常规 2 14 8 3" xfId="11244"/>
    <cellStyle name="常规 2 16 5 3 2" xfId="11245"/>
    <cellStyle name="常规 2 21 5 3 2" xfId="11246"/>
    <cellStyle name="常规 35 2 2 3 3 6 3" xfId="11247"/>
    <cellStyle name="常规 2 14 8 4" xfId="11248"/>
    <cellStyle name="常规 35 2 2 3 3 6 3 2" xfId="11249"/>
    <cellStyle name="常规 2 14 8 4 2" xfId="11250"/>
    <cellStyle name="常规 2 14 9" xfId="11251"/>
    <cellStyle name="常规 35 2 8 10 3" xfId="11252"/>
    <cellStyle name="常规 35 2 4 2 3 11 5" xfId="11253"/>
    <cellStyle name="常规 2 14 9 2" xfId="11254"/>
    <cellStyle name="常规 35 2 8 10 4" xfId="11255"/>
    <cellStyle name="常规 35 2 2 3 3 7 2" xfId="11256"/>
    <cellStyle name="常规 2 14 9 3" xfId="11257"/>
    <cellStyle name="常规 35 2 2 3 3 7 2 2" xfId="11258"/>
    <cellStyle name="常规 2 14 9 3 2" xfId="11259"/>
    <cellStyle name="常规 2 15" xfId="11260"/>
    <cellStyle name="常规 2 20" xfId="11261"/>
    <cellStyle name="常规 2 15 10" xfId="11262"/>
    <cellStyle name="常规 2 20 10" xfId="11263"/>
    <cellStyle name="常规 2 15 10 3 2" xfId="11264"/>
    <cellStyle name="常规 2 20 10 3 2" xfId="11265"/>
    <cellStyle name="常规 2 15 11" xfId="11266"/>
    <cellStyle name="常规 2 20 11" xfId="11267"/>
    <cellStyle name="常规 35 2 3 2 3 9 2 3" xfId="11268"/>
    <cellStyle name="常规 2 15 11 2" xfId="11269"/>
    <cellStyle name="常规 2 20 11 2" xfId="11270"/>
    <cellStyle name="常规 35 2 7 2 4 3" xfId="11271"/>
    <cellStyle name="常规 2 15 11 2 2" xfId="11272"/>
    <cellStyle name="常规 2 20 11 2 2" xfId="11273"/>
    <cellStyle name="常规 2 15 12" xfId="11274"/>
    <cellStyle name="常规 2 20 12" xfId="11275"/>
    <cellStyle name="常规 35 3 2 4 2 8 2 2" xfId="11276"/>
    <cellStyle name="常规 35 2 3 2 3 9 3 3" xfId="11277"/>
    <cellStyle name="常规 35 2 5 2 2 2 4" xfId="11278"/>
    <cellStyle name="常规 2 15 12 2" xfId="11279"/>
    <cellStyle name="常规 2 20 12 2" xfId="11280"/>
    <cellStyle name="常规 35 4 2 5 12 2" xfId="11281"/>
    <cellStyle name="常规 2 15 13" xfId="11282"/>
    <cellStyle name="常规 2 20 13" xfId="11283"/>
    <cellStyle name="常规 35 3 2 4 2 8 2 3" xfId="11284"/>
    <cellStyle name="常规 35 2 5 2 2 3 4" xfId="11285"/>
    <cellStyle name="常规 2 15 13 2" xfId="11286"/>
    <cellStyle name="常规 2 20 13 2" xfId="11287"/>
    <cellStyle name="常规 35 4 2 5 12 3" xfId="11288"/>
    <cellStyle name="常规 2 15 14" xfId="11289"/>
    <cellStyle name="常规 2 20 14" xfId="11290"/>
    <cellStyle name="常规 35 2 5 2 2 4 4" xfId="11291"/>
    <cellStyle name="常规 2 15 14 2" xfId="11292"/>
    <cellStyle name="常规 2 20 14 2" xfId="11293"/>
    <cellStyle name="常规 2 15 15" xfId="11294"/>
    <cellStyle name="常规 2 15 20" xfId="11295"/>
    <cellStyle name="常规 2 20 15" xfId="11296"/>
    <cellStyle name="常规 2 20 20" xfId="11297"/>
    <cellStyle name="常规 35 2 5 2 2 5 4" xfId="11298"/>
    <cellStyle name="常规 2 15 15 2" xfId="11299"/>
    <cellStyle name="常规 2 15 20 2" xfId="11300"/>
    <cellStyle name="常规 2 20 15 2" xfId="11301"/>
    <cellStyle name="常规 2 20 20 2" xfId="11302"/>
    <cellStyle name="常规 2 2 2 2 3 3 2 13" xfId="11303"/>
    <cellStyle name="常规 2 15 16" xfId="11304"/>
    <cellStyle name="常规 2 15 21" xfId="11305"/>
    <cellStyle name="常规 2 20 16" xfId="11306"/>
    <cellStyle name="常规 2 20 21" xfId="11307"/>
    <cellStyle name="常规 35 2 5 2 2 6 4" xfId="11308"/>
    <cellStyle name="常规 2 15 16 2" xfId="11309"/>
    <cellStyle name="常规 2 15 21 2" xfId="11310"/>
    <cellStyle name="常规 2 20 16 2" xfId="11311"/>
    <cellStyle name="常规 2 20 21 2" xfId="11312"/>
    <cellStyle name="常规 2 15 17" xfId="11313"/>
    <cellStyle name="常规 2 15 22" xfId="11314"/>
    <cellStyle name="常规 2 20 17" xfId="11315"/>
    <cellStyle name="常规 2 20 22" xfId="11316"/>
    <cellStyle name="常规 35 2 5 2 2 7 4" xfId="11317"/>
    <cellStyle name="常规 2 15 17 2" xfId="11318"/>
    <cellStyle name="常规 2 15 22 2" xfId="11319"/>
    <cellStyle name="常规 2 20 17 2" xfId="11320"/>
    <cellStyle name="常规 2 20 22 2" xfId="11321"/>
    <cellStyle name="常规 2 15 18" xfId="11322"/>
    <cellStyle name="常规 2 15 23" xfId="11323"/>
    <cellStyle name="常规 2 20 18" xfId="11324"/>
    <cellStyle name="常规 2 20 23" xfId="11325"/>
    <cellStyle name="常规 35 3 2 2 2 15" xfId="11326"/>
    <cellStyle name="常规 35 2 5 2 2 8 4" xfId="11327"/>
    <cellStyle name="常规 2 15 18 2" xfId="11328"/>
    <cellStyle name="常规 2 15 23 2" xfId="11329"/>
    <cellStyle name="常规 2 20 18 2" xfId="11330"/>
    <cellStyle name="常规 2 20 23 2" xfId="11331"/>
    <cellStyle name="常规 2 15 19" xfId="11332"/>
    <cellStyle name="常规 2 15 24" xfId="11333"/>
    <cellStyle name="常规 2 20 19" xfId="11334"/>
    <cellStyle name="常规 2 20 24" xfId="11335"/>
    <cellStyle name="常规 35 2 5 2 2 9 4" xfId="11336"/>
    <cellStyle name="常规 2 15 19 2" xfId="11337"/>
    <cellStyle name="常规 2 20 19 2" xfId="11338"/>
    <cellStyle name="常规 3 3 8 11" xfId="11339"/>
    <cellStyle name="常规 35 2 2 2 7 2 3" xfId="11340"/>
    <cellStyle name="常规 3 2 6 3" xfId="11341"/>
    <cellStyle name="常规 2 15 2" xfId="11342"/>
    <cellStyle name="常规 2 20 2" xfId="11343"/>
    <cellStyle name="常规 3 2 6 3 2 2" xfId="11344"/>
    <cellStyle name="常规 2 15 2 2 2" xfId="11345"/>
    <cellStyle name="常规 2 20 2 2 2" xfId="11346"/>
    <cellStyle name="常规 35 2 3 5 2 3 4" xfId="11347"/>
    <cellStyle name="常规 2 15 2 2 2 10" xfId="11348"/>
    <cellStyle name="常规 2 20 2 2 2 10" xfId="11349"/>
    <cellStyle name="常规 2 15 2 2 2 15" xfId="11350"/>
    <cellStyle name="常规 2 20 2 2 2 15" xfId="11351"/>
    <cellStyle name="常规 2 4 3 3 2 6" xfId="11352"/>
    <cellStyle name="常规 2 2 9 2 2 3" xfId="11353"/>
    <cellStyle name="常规 35 2 2 4" xfId="11354"/>
    <cellStyle name="常规 5 4 2 3 6" xfId="11355"/>
    <cellStyle name="常规 2 15 2 2 2 2" xfId="11356"/>
    <cellStyle name="常规 2 20 2 2 2 2" xfId="11357"/>
    <cellStyle name="常规 35 2 2 4 2" xfId="11358"/>
    <cellStyle name="常规 2 15 2 2 2 2 2" xfId="11359"/>
    <cellStyle name="常规 2 20 2 2 2 2 2" xfId="11360"/>
    <cellStyle name="常规 35 2 2 4 3" xfId="11361"/>
    <cellStyle name="常规 2 15 2 2 2 2 3" xfId="11362"/>
    <cellStyle name="常规 2 20 2 2 2 2 3" xfId="11363"/>
    <cellStyle name="常规 35 2 2 5" xfId="11364"/>
    <cellStyle name="常规 5 4 2 3 7" xfId="11365"/>
    <cellStyle name="常规 2 15 2 2 2 3" xfId="11366"/>
    <cellStyle name="常规 2 20 2 2 2 3" xfId="11367"/>
    <cellStyle name="常规 35 2 2 6" xfId="11368"/>
    <cellStyle name="常规 2 15 2 2 2 4" xfId="11369"/>
    <cellStyle name="常规 2 20 2 2 2 4" xfId="11370"/>
    <cellStyle name="常规 35 2 2 7" xfId="11371"/>
    <cellStyle name="常规 2 15 2 2 2 5" xfId="11372"/>
    <cellStyle name="常规 2 20 2 2 2 5" xfId="11373"/>
    <cellStyle name="常规 35 2 2 8" xfId="11374"/>
    <cellStyle name="常规 35 2 4 2 2 5 3 2" xfId="11375"/>
    <cellStyle name="常规 2 15 2 2 2 6" xfId="11376"/>
    <cellStyle name="常规 2 20 2 2 2 6" xfId="11377"/>
    <cellStyle name="常规 35 2 2 9" xfId="11378"/>
    <cellStyle name="常规 35 2 4 2 2 5 3 3" xfId="11379"/>
    <cellStyle name="常规 2 15 2 2 2 7" xfId="11380"/>
    <cellStyle name="常规 2 20 2 2 2 7" xfId="11381"/>
    <cellStyle name="常规 2 15 2 2 2 8" xfId="11382"/>
    <cellStyle name="常规 2 20 2 2 2 8" xfId="11383"/>
    <cellStyle name="常规 2 15 2 2 2 9" xfId="11384"/>
    <cellStyle name="常规 2 20 2 2 2 9" xfId="11385"/>
    <cellStyle name="常规 3 2 6 3 2 3" xfId="11386"/>
    <cellStyle name="常规 2 15 2 2 3" xfId="11387"/>
    <cellStyle name="常规 2 20 2 2 3" xfId="11388"/>
    <cellStyle name="常规 35 2 5 3 2 8 2 3" xfId="11389"/>
    <cellStyle name="常规 35 2 3 4" xfId="11390"/>
    <cellStyle name="常规 5 4 2 4 6" xfId="11391"/>
    <cellStyle name="常规 2 15 2 2 3 2" xfId="11392"/>
    <cellStyle name="常规 2 20 2 2 3 2" xfId="11393"/>
    <cellStyle name="常规 35 2 3 5" xfId="11394"/>
    <cellStyle name="常规 2 15 2 2 3 3" xfId="11395"/>
    <cellStyle name="常规 2 20 2 2 3 3" xfId="11396"/>
    <cellStyle name="常规 3 2 6 3 2 4" xfId="11397"/>
    <cellStyle name="常规 2 15 2 2 4" xfId="11398"/>
    <cellStyle name="常规 2 20 2 2 4" xfId="11399"/>
    <cellStyle name="常规 3 2 6 3 3" xfId="11400"/>
    <cellStyle name="常规 2 15 2 3" xfId="11401"/>
    <cellStyle name="常规 2 20 2 3" xfId="11402"/>
    <cellStyle name="常规 3 2 6 3 3 2" xfId="11403"/>
    <cellStyle name="常规 2 15 2 3 2" xfId="11404"/>
    <cellStyle name="常规 2 20 2 3 2" xfId="11405"/>
    <cellStyle name="常规 2 15 2 3 2 10" xfId="11406"/>
    <cellStyle name="常规 2 20 2 3 2 10" xfId="11407"/>
    <cellStyle name="常规 2 15 2 3 2 11" xfId="11408"/>
    <cellStyle name="常规 2 20 2 3 2 11" xfId="11409"/>
    <cellStyle name="常规 2 15 2 3 2 12" xfId="11410"/>
    <cellStyle name="常规 2 20 2 3 2 12" xfId="11411"/>
    <cellStyle name="常规 2 15 2 3 2 13" xfId="11412"/>
    <cellStyle name="常规 2 20 2 3 2 13" xfId="11413"/>
    <cellStyle name="常规 2 15 2 3 2 14" xfId="11414"/>
    <cellStyle name="常规 2 20 2 3 2 14" xfId="11415"/>
    <cellStyle name="常规 2 15 2 3 2 15" xfId="11416"/>
    <cellStyle name="常规 2 20 2 3 2 15" xfId="11417"/>
    <cellStyle name="常规 35 3 2 4" xfId="11418"/>
    <cellStyle name="常规 2 15 2 3 2 2" xfId="11419"/>
    <cellStyle name="常规 2 20 2 3 2 2" xfId="11420"/>
    <cellStyle name="常规 35 3 2 5" xfId="11421"/>
    <cellStyle name="常规 2 15 2 3 2 3" xfId="11422"/>
    <cellStyle name="常规 2 20 2 3 2 3" xfId="11423"/>
    <cellStyle name="常规 35 3 2 6" xfId="11424"/>
    <cellStyle name="常规 2 15 2 3 2 4" xfId="11425"/>
    <cellStyle name="常规 2 20 2 3 2 4" xfId="11426"/>
    <cellStyle name="常规 35 3 2 7" xfId="11427"/>
    <cellStyle name="常规 2 15 2 3 2 5" xfId="11428"/>
    <cellStyle name="常规 2 20 2 3 2 5" xfId="11429"/>
    <cellStyle name="常规 35 2 4 2 2 6 3 2" xfId="11430"/>
    <cellStyle name="常规 35 3 2 8" xfId="11431"/>
    <cellStyle name="常规 2 15 2 3 2 6" xfId="11432"/>
    <cellStyle name="常规 2 20 2 3 2 6" xfId="11433"/>
    <cellStyle name="常规 35 2 4 2 2 6 3 3" xfId="11434"/>
    <cellStyle name="常规 35 3 2 9" xfId="11435"/>
    <cellStyle name="常规 2 15 2 3 2 7" xfId="11436"/>
    <cellStyle name="常规 2 20 2 3 2 7" xfId="11437"/>
    <cellStyle name="常规 2 15 2 3 2 8" xfId="11438"/>
    <cellStyle name="常规 2 20 2 3 2 8" xfId="11439"/>
    <cellStyle name="常规 2 15 2 3 2 9" xfId="11440"/>
    <cellStyle name="常规 2 20 2 3 2 9" xfId="11441"/>
    <cellStyle name="常规 2 15 2 3 3" xfId="11442"/>
    <cellStyle name="常规 2 20 2 3 3" xfId="11443"/>
    <cellStyle name="常规 3 2 6 3 4" xfId="11444"/>
    <cellStyle name="常规 2 15 2 4" xfId="11445"/>
    <cellStyle name="常规 2 20 2 4" xfId="11446"/>
    <cellStyle name="常规 35 2 4 4 2 2 2 3" xfId="11447"/>
    <cellStyle name="常规 5 7 3 2 2 13" xfId="11448"/>
    <cellStyle name="常规 2 15 2 4 10" xfId="11449"/>
    <cellStyle name="常规 2 20 2 4 10" xfId="11450"/>
    <cellStyle name="常规 2 2 2 2 5 2" xfId="11451"/>
    <cellStyle name="常规 5 7 3 2 2 14" xfId="11452"/>
    <cellStyle name="常规 2 15 2 4 11" xfId="11453"/>
    <cellStyle name="常规 2 20 2 4 11" xfId="11454"/>
    <cellStyle name="常规 2 2 2 2 5 3" xfId="11455"/>
    <cellStyle name="常规 5 7 3 2 2 15" xfId="11456"/>
    <cellStyle name="常规 2 15 2 4 12" xfId="11457"/>
    <cellStyle name="常规 2 20 2 4 12" xfId="11458"/>
    <cellStyle name="常规 2 2 2 2 5 4" xfId="11459"/>
    <cellStyle name="常规 2 15 2 4 13" xfId="11460"/>
    <cellStyle name="常规 2 20 2 4 13" xfId="11461"/>
    <cellStyle name="常规 2 2 2 2 5 5" xfId="11462"/>
    <cellStyle name="常规 2 2 2 2 5 6" xfId="11463"/>
    <cellStyle name="常规 2 8 3 2 2 2" xfId="11464"/>
    <cellStyle name="常规 2 15 2 4 14" xfId="11465"/>
    <cellStyle name="常规 2 20 2 4 14" xfId="11466"/>
    <cellStyle name="常规 35 2 3 2 10" xfId="11467"/>
    <cellStyle name="常规 2 2 2 2 5 7" xfId="11468"/>
    <cellStyle name="常规 2 8 3 2 2 3" xfId="11469"/>
    <cellStyle name="常规 2 15 2 4 15" xfId="11470"/>
    <cellStyle name="常规 2 20 2 4 15" xfId="11471"/>
    <cellStyle name="常规 35 4 3 13 2 3" xfId="11472"/>
    <cellStyle name="常规 2 15 2 4 2" xfId="11473"/>
    <cellStyle name="常规 2 20 2 4 2" xfId="11474"/>
    <cellStyle name="常规 35 2 3 2 2" xfId="11475"/>
    <cellStyle name="常规 2 15 2 4 3" xfId="11476"/>
    <cellStyle name="常规 2 20 2 4 3" xfId="11477"/>
    <cellStyle name="常规 35 2 3 2 3" xfId="11478"/>
    <cellStyle name="常规 2 15 2 4 4" xfId="11479"/>
    <cellStyle name="常规 2 20 2 4 4" xfId="11480"/>
    <cellStyle name="常规 35 2 3 2 2 2 11 3 2" xfId="11481"/>
    <cellStyle name="常规 35 2 3 2 4" xfId="11482"/>
    <cellStyle name="常规 2 15 2 4 5" xfId="11483"/>
    <cellStyle name="常规 2 20 2 4 5" xfId="11484"/>
    <cellStyle name="常规 35 2 3 2 2 2 11 3 3" xfId="11485"/>
    <cellStyle name="常规 2 5 3 3 2" xfId="11486"/>
    <cellStyle name="常规 35 2 3 2 5" xfId="11487"/>
    <cellStyle name="常规 5 4 2 4 4 5" xfId="11488"/>
    <cellStyle name="常规 28 8 2 2 2" xfId="11489"/>
    <cellStyle name="常规 2 15 2 4 6" xfId="11490"/>
    <cellStyle name="常规 2 20 2 4 6" xfId="11491"/>
    <cellStyle name="常规 35 2 3 2 6" xfId="11492"/>
    <cellStyle name="常规 5 4 2 4 4 6" xfId="11493"/>
    <cellStyle name="常规 28 8 2 2 3" xfId="11494"/>
    <cellStyle name="常规 2 15 2 4 7" xfId="11495"/>
    <cellStyle name="常规 2 20 2 4 7" xfId="11496"/>
    <cellStyle name="常规 35 2 3 2 7" xfId="11497"/>
    <cellStyle name="常规 2 15 2 4 8" xfId="11498"/>
    <cellStyle name="常规 2 20 2 4 8" xfId="11499"/>
    <cellStyle name="常规 35 2 3 2 8" xfId="11500"/>
    <cellStyle name="常规 3 2 3 4 3 2 2" xfId="11501"/>
    <cellStyle name="常规 2 15 2 4 9" xfId="11502"/>
    <cellStyle name="常规 2 20 2 4 9" xfId="11503"/>
    <cellStyle name="常规 3 2 6 3 5" xfId="11504"/>
    <cellStyle name="常规 2 15 2 5" xfId="11505"/>
    <cellStyle name="常规 2 20 2 5" xfId="11506"/>
    <cellStyle name="常规 35 4 3 13 3 3" xfId="11507"/>
    <cellStyle name="常规 2 15 2 5 2" xfId="11508"/>
    <cellStyle name="常规 2 20 2 5 2" xfId="11509"/>
    <cellStyle name="常规 2 15 2 6" xfId="11510"/>
    <cellStyle name="常规 2 20 2 6" xfId="11511"/>
    <cellStyle name="常规 2 15 2 7" xfId="11512"/>
    <cellStyle name="常规 2 20 2 7" xfId="11513"/>
    <cellStyle name="常规 2 15 2 7 2" xfId="11514"/>
    <cellStyle name="常规 2 20 2 7 2" xfId="11515"/>
    <cellStyle name="常规 35 5 4 2 5 2" xfId="11516"/>
    <cellStyle name="常规 2 15 2 8" xfId="11517"/>
    <cellStyle name="常规 2 20 2 8" xfId="11518"/>
    <cellStyle name="常规 3 2 6 4" xfId="11519"/>
    <cellStyle name="常规 2 15 3" xfId="11520"/>
    <cellStyle name="常规 2 20 3" xfId="11521"/>
    <cellStyle name="常规 2 37 2" xfId="11522"/>
    <cellStyle name="常规 2 42 2" xfId="11523"/>
    <cellStyle name="常规 2 15 3 2 10" xfId="11524"/>
    <cellStyle name="常规 2 20 3 2 10" xfId="11525"/>
    <cellStyle name="常规 2 15 3 2 11" xfId="11526"/>
    <cellStyle name="常规 2 20 3 2 11" xfId="11527"/>
    <cellStyle name="常规 35 2 2 4 2 9 3 2" xfId="11528"/>
    <cellStyle name="常规 2 15 3 2 12" xfId="11529"/>
    <cellStyle name="常规 2 20 3 2 12" xfId="11530"/>
    <cellStyle name="常规 35 2 2 4 2 9 3 3" xfId="11531"/>
    <cellStyle name="常规 2 15 3 2 13" xfId="11532"/>
    <cellStyle name="常规 2 20 3 2 13" xfId="11533"/>
    <cellStyle name="常规 2 15 3 2 14" xfId="11534"/>
    <cellStyle name="常规 2 20 3 2 14" xfId="11535"/>
    <cellStyle name="常规 2 15 3 2 15" xfId="11536"/>
    <cellStyle name="常规 2 20 3 2 15" xfId="11537"/>
    <cellStyle name="常规 35 5 2 2 11 4" xfId="11538"/>
    <cellStyle name="常规 3 2 6 4 2 2" xfId="11539"/>
    <cellStyle name="常规 2 15 3 2 2" xfId="11540"/>
    <cellStyle name="常规 2 20 3 2 2" xfId="11541"/>
    <cellStyle name="常规 3 2 6 4 2 2 2" xfId="11542"/>
    <cellStyle name="常规 5 5 2 3 6" xfId="11543"/>
    <cellStyle name="常规 2 15 3 2 2 2" xfId="11544"/>
    <cellStyle name="常规 2 20 3 2 2 2" xfId="11545"/>
    <cellStyle name="常规 3 2 6 4 2 2 3" xfId="11546"/>
    <cellStyle name="常规 5 5 2 3 7" xfId="11547"/>
    <cellStyle name="常规 2 15 3 2 2 3" xfId="11548"/>
    <cellStyle name="常规 2 20 3 2 2 3" xfId="11549"/>
    <cellStyle name="常规 35 5 2 2 11 5" xfId="11550"/>
    <cellStyle name="常规 3 2 6 4 2 3" xfId="11551"/>
    <cellStyle name="常规 2 15 3 2 3" xfId="11552"/>
    <cellStyle name="常规 2 20 3 2 3" xfId="11553"/>
    <cellStyle name="常规 2 15 3 2 4" xfId="11554"/>
    <cellStyle name="常规 2 20 3 2 4" xfId="11555"/>
    <cellStyle name="常规 2 15 3 2 5" xfId="11556"/>
    <cellStyle name="常规 2 20 3 2 5" xfId="11557"/>
    <cellStyle name="常规 2 15 3 2 6" xfId="11558"/>
    <cellStyle name="常规 2 20 3 2 6" xfId="11559"/>
    <cellStyle name="常规 2 15 3 2 7" xfId="11560"/>
    <cellStyle name="常规 2 20 3 2 7" xfId="11561"/>
    <cellStyle name="常规 2 15 3 2 8" xfId="11562"/>
    <cellStyle name="常规 2 20 3 2 8" xfId="11563"/>
    <cellStyle name="常规 5 2 2 2 2 3 2 8" xfId="11564"/>
    <cellStyle name="常规 35 4 5 12 2" xfId="11565"/>
    <cellStyle name="常规 35 2 3 2 12 2 2" xfId="11566"/>
    <cellStyle name="常规 2 15 3 2 9" xfId="11567"/>
    <cellStyle name="常规 2 20 3 2 9" xfId="11568"/>
    <cellStyle name="常规 3 2 6 4 3" xfId="11569"/>
    <cellStyle name="常规 2 15 3 3" xfId="11570"/>
    <cellStyle name="常规 2 20 3 3" xfId="11571"/>
    <cellStyle name="常规 3 2 6 4 3 2" xfId="11572"/>
    <cellStyle name="常规 2 15 3 3 2" xfId="11573"/>
    <cellStyle name="常规 2 20 3 3 2" xfId="11574"/>
    <cellStyle name="常规 3 2 6 4 4" xfId="11575"/>
    <cellStyle name="常规 2 15 3 4" xfId="11576"/>
    <cellStyle name="常规 2 20 3 4" xfId="11577"/>
    <cellStyle name="常规 3 2 6 4 4 2" xfId="11578"/>
    <cellStyle name="常规 2 15 3 4 2" xfId="11579"/>
    <cellStyle name="常规 2 20 3 4 2" xfId="11580"/>
    <cellStyle name="常规 3 2 6 4 5" xfId="11581"/>
    <cellStyle name="常规 2 15 3 5" xfId="11582"/>
    <cellStyle name="常规 2 20 3 5" xfId="11583"/>
    <cellStyle name="常规 3 2 6 4 6" xfId="11584"/>
    <cellStyle name="常规 2 15 3 6" xfId="11585"/>
    <cellStyle name="常规 2 20 3 6" xfId="11586"/>
    <cellStyle name="常规 2 15 3 6 2" xfId="11587"/>
    <cellStyle name="常规 2 20 3 6 2" xfId="11588"/>
    <cellStyle name="常规 2 15 3 7" xfId="11589"/>
    <cellStyle name="常规 2 20 3 7" xfId="11590"/>
    <cellStyle name="常规 2 15 4" xfId="11591"/>
    <cellStyle name="常规 2 20 4" xfId="11592"/>
    <cellStyle name="常规 3 3 2 2 2 2 2" xfId="11593"/>
    <cellStyle name="常规 3 2 6 5" xfId="11594"/>
    <cellStyle name="常规 2 15 4 2" xfId="11595"/>
    <cellStyle name="常规 2 20 4 2" xfId="11596"/>
    <cellStyle name="常规 3 3 2 2 2 2 2 2" xfId="11597"/>
    <cellStyle name="常规 3 2 6 5 2" xfId="11598"/>
    <cellStyle name="常规 2 15 4 2 2" xfId="11599"/>
    <cellStyle name="常规 2 20 4 2 2" xfId="11600"/>
    <cellStyle name="常规 35 2 2 2 2 5 3" xfId="11601"/>
    <cellStyle name="常规 3 2 6 5 2 2" xfId="11602"/>
    <cellStyle name="常规 2 15 4 2 2 10" xfId="11603"/>
    <cellStyle name="常规 2 20 4 2 2 10" xfId="11604"/>
    <cellStyle name="常规 2 15 4 2 2 11" xfId="11605"/>
    <cellStyle name="常规 2 20 4 2 2 11" xfId="11606"/>
    <cellStyle name="常规 2 15 4 2 2 12" xfId="11607"/>
    <cellStyle name="常规 2 20 4 2 2 12" xfId="11608"/>
    <cellStyle name="常规 2 15 4 2 2 13" xfId="11609"/>
    <cellStyle name="常规 2 20 4 2 2 13" xfId="11610"/>
    <cellStyle name="常规 2 15 4 2 2 14" xfId="11611"/>
    <cellStyle name="常规 2 20 4 2 2 14" xfId="11612"/>
    <cellStyle name="常规 2 15 4 2 2 15" xfId="11613"/>
    <cellStyle name="常规 2 20 4 2 2 15" xfId="11614"/>
    <cellStyle name="常规 5 6 2 3 6" xfId="11615"/>
    <cellStyle name="常规 2 15 4 2 2 2" xfId="11616"/>
    <cellStyle name="常规 2 20 4 2 2 2" xfId="11617"/>
    <cellStyle name="常规 35 2 2 2 2 5 3 2" xfId="11618"/>
    <cellStyle name="常规 2 15 4 2 2 2 2" xfId="11619"/>
    <cellStyle name="常规 2 20 4 2 2 2 2" xfId="11620"/>
    <cellStyle name="常规 2 15 4 2 2 2 3" xfId="11621"/>
    <cellStyle name="常规 2 20 4 2 2 2 3" xfId="11622"/>
    <cellStyle name="常规 5 6 2 3 7" xfId="11623"/>
    <cellStyle name="常规 2 15 4 2 2 3" xfId="11624"/>
    <cellStyle name="常规 2 20 4 2 2 3" xfId="11625"/>
    <cellStyle name="常规 35 2 2 2 2 5 3 3" xfId="11626"/>
    <cellStyle name="常规 2 15 4 2 2 4" xfId="11627"/>
    <cellStyle name="常规 2 20 4 2 2 4" xfId="11628"/>
    <cellStyle name="常规 2 15 4 2 2 5" xfId="11629"/>
    <cellStyle name="常规 2 20 4 2 2 5" xfId="11630"/>
    <cellStyle name="常规 35 2 4 2 4 5 3 2" xfId="11631"/>
    <cellStyle name="常规 2 15 4 2 2 6" xfId="11632"/>
    <cellStyle name="常规 2 20 4 2 2 6" xfId="11633"/>
    <cellStyle name="常规 35 2 4 2 4 5 3 3" xfId="11634"/>
    <cellStyle name="常规 2 15 4 2 2 7" xfId="11635"/>
    <cellStyle name="常规 2 20 4 2 2 7" xfId="11636"/>
    <cellStyle name="常规 2 15 4 2 2 8" xfId="11637"/>
    <cellStyle name="常规 2 20 4 2 2 8" xfId="11638"/>
    <cellStyle name="常规 35 3 2 2 3 2 3 2" xfId="11639"/>
    <cellStyle name="常规 2 15 4 2 2 9" xfId="11640"/>
    <cellStyle name="常规 2 20 4 2 2 9" xfId="11641"/>
    <cellStyle name="常规 2 15 4 2 3" xfId="11642"/>
    <cellStyle name="常规 2 20 4 2 3" xfId="11643"/>
    <cellStyle name="常规 35 2 2 2 2 5 4" xfId="11644"/>
    <cellStyle name="常规 3 2 6 5 2 3" xfId="11645"/>
    <cellStyle name="常规 5 6 2 4 6" xfId="11646"/>
    <cellStyle name="常规 2 15 4 2 3 2" xfId="11647"/>
    <cellStyle name="常规 2 20 4 2 3 2" xfId="11648"/>
    <cellStyle name="常规 2 15 4 2 3 3" xfId="11649"/>
    <cellStyle name="常规 2 20 4 2 3 3" xfId="11650"/>
    <cellStyle name="常规 2 15 4 2 4" xfId="11651"/>
    <cellStyle name="常规 2 20 4 2 4" xfId="11652"/>
    <cellStyle name="常规 35 2 2 2 2 5 5" xfId="11653"/>
    <cellStyle name="常规 35 2 2 3 4 2 2" xfId="11654"/>
    <cellStyle name="常规 2 15 4 3" xfId="11655"/>
    <cellStyle name="常规 2 20 4 3" xfId="11656"/>
    <cellStyle name="常规 3 3 2 2 2 2 2 3" xfId="11657"/>
    <cellStyle name="常规 3 2 6 5 3" xfId="11658"/>
    <cellStyle name="常规 35 2 2 3 4 2 2 2" xfId="11659"/>
    <cellStyle name="常规 2 15 4 3 2" xfId="11660"/>
    <cellStyle name="常规 2 20 4 3 2" xfId="11661"/>
    <cellStyle name="常规 35 2 2 2 2 6 3" xfId="11662"/>
    <cellStyle name="常规 2 15 4 3 2 10" xfId="11663"/>
    <cellStyle name="常规 2 20 4 3 2 10" xfId="11664"/>
    <cellStyle name="常规 2 15 4 3 2 11" xfId="11665"/>
    <cellStyle name="常规 2 20 4 3 2 11" xfId="11666"/>
    <cellStyle name="常规 35 2 4 2 2 10 3 2" xfId="11667"/>
    <cellStyle name="常规 2 15 4 3 2 12" xfId="11668"/>
    <cellStyle name="常规 2 20 4 3 2 12" xfId="11669"/>
    <cellStyle name="常规 35 2 4 2 2 10 3 3" xfId="11670"/>
    <cellStyle name="常规 2 15 4 3 2 13" xfId="11671"/>
    <cellStyle name="常规 2 20 4 3 2 13" xfId="11672"/>
    <cellStyle name="常规 2 15 4 3 2 14" xfId="11673"/>
    <cellStyle name="常规 2 20 4 3 2 14" xfId="11674"/>
    <cellStyle name="常规 2 15 4 3 2 15" xfId="11675"/>
    <cellStyle name="常规 2 20 4 3 2 15" xfId="11676"/>
    <cellStyle name="常规 2 15 4 3 2 2" xfId="11677"/>
    <cellStyle name="常规 2 20 4 3 2 2" xfId="11678"/>
    <cellStyle name="常规 35 2 2 2 2 6 3 2" xfId="11679"/>
    <cellStyle name="常规 2 15 4 3 2 3" xfId="11680"/>
    <cellStyle name="常规 2 20 4 3 2 3" xfId="11681"/>
    <cellStyle name="常规 35 2 2 2 2 6 3 3" xfId="11682"/>
    <cellStyle name="常规 2 15 4 3 2 4" xfId="11683"/>
    <cellStyle name="常规 2 20 4 3 2 4" xfId="11684"/>
    <cellStyle name="常规 2 15 4 3 2 5" xfId="11685"/>
    <cellStyle name="常规 2 20 4 3 2 5" xfId="11686"/>
    <cellStyle name="常规 35 2 4 2 4 6 3 2" xfId="11687"/>
    <cellStyle name="常规 2 15 4 3 2 6" xfId="11688"/>
    <cellStyle name="常规 2 20 4 3 2 6" xfId="11689"/>
    <cellStyle name="常规 35 2 4 2 4 6 3 3" xfId="11690"/>
    <cellStyle name="常规 2 15 4 3 2 7" xfId="11691"/>
    <cellStyle name="常规 2 20 4 3 2 7" xfId="11692"/>
    <cellStyle name="常规 2 15 4 3 2 8" xfId="11693"/>
    <cellStyle name="常规 2 20 4 3 2 8" xfId="11694"/>
    <cellStyle name="常规 35 3 2 2 3 3 3 2" xfId="11695"/>
    <cellStyle name="常规 2 15 4 3 2 9" xfId="11696"/>
    <cellStyle name="常规 2 20 4 3 2 9" xfId="11697"/>
    <cellStyle name="常规 35 2 2 3 4 2 2 3" xfId="11698"/>
    <cellStyle name="常规 2 15 4 3 3" xfId="11699"/>
    <cellStyle name="常规 2 20 4 3 3" xfId="11700"/>
    <cellStyle name="常规 35 2 2 2 2 6 4" xfId="11701"/>
    <cellStyle name="常规 35 2 2 3 4 2 3" xfId="11702"/>
    <cellStyle name="常规 2 15 4 4" xfId="11703"/>
    <cellStyle name="常规 2 20 4 4" xfId="11704"/>
    <cellStyle name="常规 3 3 2 2 2 2 2 4" xfId="11705"/>
    <cellStyle name="常规 3 2 6 5 4" xfId="11706"/>
    <cellStyle name="常规 5 7 3 4 2 13" xfId="11707"/>
    <cellStyle name="常规 2 15 4 4 10" xfId="11708"/>
    <cellStyle name="常规 2 20 4 4 10" xfId="11709"/>
    <cellStyle name="常规 5 7 3 4 2 14" xfId="11710"/>
    <cellStyle name="常规 2 15 4 4 11" xfId="11711"/>
    <cellStyle name="常规 2 20 4 4 11" xfId="11712"/>
    <cellStyle name="常规 5 7 3 4 2 15" xfId="11713"/>
    <cellStyle name="常规 2 15 4 4 12" xfId="11714"/>
    <cellStyle name="常规 2 20 4 4 12" xfId="11715"/>
    <cellStyle name="常规 2 15 4 4 13" xfId="11716"/>
    <cellStyle name="常规 2 20 4 4 13" xfId="11717"/>
    <cellStyle name="常规 2 15 4 4 14" xfId="11718"/>
    <cellStyle name="常规 2 20 4 4 14" xfId="11719"/>
    <cellStyle name="常规 35 2 5 2 10" xfId="11720"/>
    <cellStyle name="常规 2 15 4 4 15" xfId="11721"/>
    <cellStyle name="常规 2 20 4 4 15" xfId="11722"/>
    <cellStyle name="常规 35 2 2 3 4 2 3 2" xfId="11723"/>
    <cellStyle name="常规 2 15 4 4 2" xfId="11724"/>
    <cellStyle name="常规 2 20 4 4 2" xfId="11725"/>
    <cellStyle name="常规 35 2 2 2 2 7 3" xfId="11726"/>
    <cellStyle name="常规 35 2 5 2 2" xfId="11727"/>
    <cellStyle name="常规 35 2 2 3 4 2 3 3" xfId="11728"/>
    <cellStyle name="常规 2 15 4 4 3" xfId="11729"/>
    <cellStyle name="常规 2 20 4 4 3" xfId="11730"/>
    <cellStyle name="常规 35 2 2 2 2 7 4" xfId="11731"/>
    <cellStyle name="常规 35 2 5 2 3" xfId="11732"/>
    <cellStyle name="常规 2 15 4 4 4" xfId="11733"/>
    <cellStyle name="常规 2 20 4 4 4" xfId="11734"/>
    <cellStyle name="常规 35 2 2 2 2 7 5" xfId="11735"/>
    <cellStyle name="常规 2 5 5 3 2" xfId="11736"/>
    <cellStyle name="常规 35 4 2 4 2 7 2" xfId="11737"/>
    <cellStyle name="常规 35 2 5 2 4" xfId="11738"/>
    <cellStyle name="常规 2 15 4 4 5" xfId="11739"/>
    <cellStyle name="常规 2 20 4 4 5" xfId="11740"/>
    <cellStyle name="常规 35 4 2 4 2 7 3" xfId="11741"/>
    <cellStyle name="常规 35 2 5 2 5" xfId="11742"/>
    <cellStyle name="常规 2 15 4 4 6" xfId="11743"/>
    <cellStyle name="常规 2 20 4 4 6" xfId="11744"/>
    <cellStyle name="常规 35 4 2 4 2 7 4" xfId="11745"/>
    <cellStyle name="常规 35 2 5 2 6" xfId="11746"/>
    <cellStyle name="常规 2 15 4 4 7" xfId="11747"/>
    <cellStyle name="常规 2 20 4 4 7" xfId="11748"/>
    <cellStyle name="常规 35 4 2 4 2 7 5" xfId="11749"/>
    <cellStyle name="常规 35 2 5 2 7" xfId="11750"/>
    <cellStyle name="常规 2 15 4 4 8" xfId="11751"/>
    <cellStyle name="常规 2 20 4 4 8" xfId="11752"/>
    <cellStyle name="常规 35 2 5 2 8" xfId="11753"/>
    <cellStyle name="常规 2 15 4 4 9" xfId="11754"/>
    <cellStyle name="常规 2 20 4 4 9" xfId="11755"/>
    <cellStyle name="常规 35 2 2 3 4 2 4" xfId="11756"/>
    <cellStyle name="常规 2 15 4 5" xfId="11757"/>
    <cellStyle name="常规 2 20 4 5" xfId="11758"/>
    <cellStyle name="常规 3 3 2 2 2 2 2 5" xfId="11759"/>
    <cellStyle name="常规 3 2 6 5 5" xfId="11760"/>
    <cellStyle name="常规 35 2 2 3 4 2 5" xfId="11761"/>
    <cellStyle name="常规 2 15 4 6" xfId="11762"/>
    <cellStyle name="常规 2 20 4 6" xfId="11763"/>
    <cellStyle name="常规 3 3 2 2 2 2 2 6" xfId="11764"/>
    <cellStyle name="常规 3 2 6 5 6" xfId="11765"/>
    <cellStyle name="常规 35 4 2 5 4 2 2" xfId="11766"/>
    <cellStyle name="常规 2 15 4 7" xfId="11767"/>
    <cellStyle name="常规 2 20 4 7" xfId="11768"/>
    <cellStyle name="常规 3 3 2 2 2 2 2 7" xfId="11769"/>
    <cellStyle name="常规 3 2 6 5 7" xfId="11770"/>
    <cellStyle name="常规 2 15 4 7 2" xfId="11771"/>
    <cellStyle name="常规 2 20 4 7 2" xfId="11772"/>
    <cellStyle name="常规 35 5 4 2 7 2" xfId="11773"/>
    <cellStyle name="常规 35 4 2 5 4 2 3" xfId="11774"/>
    <cellStyle name="常规 2 15 4 8" xfId="11775"/>
    <cellStyle name="常规 2 20 4 8" xfId="11776"/>
    <cellStyle name="常规 3 3 2 2 2 2 2 8" xfId="11777"/>
    <cellStyle name="常规 3 2 6 5 8" xfId="11778"/>
    <cellStyle name="常规 35 4 2 4 7 2 2" xfId="11779"/>
    <cellStyle name="常规 3 2 6 6" xfId="11780"/>
    <cellStyle name="常规 2 15 5" xfId="11781"/>
    <cellStyle name="常规 2 20 5" xfId="11782"/>
    <cellStyle name="常规 2 15 5 10" xfId="11783"/>
    <cellStyle name="常规 2 20 5 10" xfId="11784"/>
    <cellStyle name="常规 2 15 5 11" xfId="11785"/>
    <cellStyle name="常规 2 20 5 11" xfId="11786"/>
    <cellStyle name="常规 35 2 4 2 3 8 3 2" xfId="11787"/>
    <cellStyle name="常规 2 15 5 12" xfId="11788"/>
    <cellStyle name="常规 2 20 5 12" xfId="11789"/>
    <cellStyle name="常规 35 2 4 2 3 8 3 3" xfId="11790"/>
    <cellStyle name="常规 2 15 5 13" xfId="11791"/>
    <cellStyle name="常规 2 20 5 13" xfId="11792"/>
    <cellStyle name="常规 2 15 5 14" xfId="11793"/>
    <cellStyle name="常规 2 20 5 14" xfId="11794"/>
    <cellStyle name="常规 35 3 2 2 2 5 3 2" xfId="11795"/>
    <cellStyle name="常规 2 15 5 15" xfId="11796"/>
    <cellStyle name="常规 2 20 5 15" xfId="11797"/>
    <cellStyle name="常规 3 2 6 6 2" xfId="11798"/>
    <cellStyle name="常规 2 15 5 2" xfId="11799"/>
    <cellStyle name="常规 2 20 5 2" xfId="11800"/>
    <cellStyle name="常规 2 15 5 2 2" xfId="11801"/>
    <cellStyle name="常规 2 20 5 2 2" xfId="11802"/>
    <cellStyle name="常规 35 2 2 2 3 5 3" xfId="11803"/>
    <cellStyle name="常规 3 2 6 6 2 2" xfId="11804"/>
    <cellStyle name="常规 2 15 5 2 2 2" xfId="11805"/>
    <cellStyle name="常规 2 20 5 2 2 2" xfId="11806"/>
    <cellStyle name="常规 35 2 2 2 3 5 3 2" xfId="11807"/>
    <cellStyle name="常规 2 15 5 2 2 3" xfId="11808"/>
    <cellStyle name="常规 2 20 5 2 2 3" xfId="11809"/>
    <cellStyle name="常规 35 2 2 2 3 5 3 3" xfId="11810"/>
    <cellStyle name="常规 2 15 5 2 3" xfId="11811"/>
    <cellStyle name="常规 2 20 5 2 3" xfId="11812"/>
    <cellStyle name="常规 35 2 2 2 3 5 4" xfId="11813"/>
    <cellStyle name="常规 3 2 6 6 2 3" xfId="11814"/>
    <cellStyle name="常规 5 7 2 6 13" xfId="11815"/>
    <cellStyle name="常规 35 2 2 3 4 3 2" xfId="11816"/>
    <cellStyle name="常规 3 2 6 6 3" xfId="11817"/>
    <cellStyle name="常规 2 15 5 3" xfId="11818"/>
    <cellStyle name="常规 2 20 5 3" xfId="11819"/>
    <cellStyle name="常规 35 2 2 3 4 3 2 2" xfId="11820"/>
    <cellStyle name="常规 2 15 5 3 2" xfId="11821"/>
    <cellStyle name="常规 2 20 5 3 2" xfId="11822"/>
    <cellStyle name="常规 35 2 2 2 3 6 3" xfId="11823"/>
    <cellStyle name="常规 35 2 2 3 4 3 2 3" xfId="11824"/>
    <cellStyle name="常规 2 15 5 3 3" xfId="11825"/>
    <cellStyle name="常规 2 20 5 3 3" xfId="11826"/>
    <cellStyle name="常规 35 2 2 2 3 6 4" xfId="11827"/>
    <cellStyle name="常规 5 7 2 6 14" xfId="11828"/>
    <cellStyle name="常规 35 2 2 3 4 3 3" xfId="11829"/>
    <cellStyle name="常规 2 15 5 4" xfId="11830"/>
    <cellStyle name="常规 2 20 5 4" xfId="11831"/>
    <cellStyle name="常规 5 7 2 6 15" xfId="11832"/>
    <cellStyle name="常规 35 2 2 3 4 3 4" xfId="11833"/>
    <cellStyle name="常规 2 15 5 5" xfId="11834"/>
    <cellStyle name="常规 2 20 5 5" xfId="11835"/>
    <cellStyle name="常规 35 2 3 11 5" xfId="11836"/>
    <cellStyle name="常规 2 15 5 5 2" xfId="11837"/>
    <cellStyle name="常规 2 20 5 5 2" xfId="11838"/>
    <cellStyle name="常规 35 2 2 2 3 8 3" xfId="11839"/>
    <cellStyle name="常规 35 2 2 3 4 3 5" xfId="11840"/>
    <cellStyle name="常规 2 15 5 6" xfId="11841"/>
    <cellStyle name="常规 2 20 5 6" xfId="11842"/>
    <cellStyle name="常规 35 4 2 5 4 3 2" xfId="11843"/>
    <cellStyle name="常规 2 15 5 7" xfId="11844"/>
    <cellStyle name="常规 2 20 5 7" xfId="11845"/>
    <cellStyle name="常规 35 5 4 2 8 2" xfId="11846"/>
    <cellStyle name="常规 35 4 2 5 4 3 3" xfId="11847"/>
    <cellStyle name="常规 2 15 5 8" xfId="11848"/>
    <cellStyle name="常规 2 20 5 8" xfId="11849"/>
    <cellStyle name="常规 35 5 4 2 8 3" xfId="11850"/>
    <cellStyle name="常规 35 4 2 2 3 2 10" xfId="11851"/>
    <cellStyle name="常规 2 15 5 9" xfId="11852"/>
    <cellStyle name="常规 2 20 5 9" xfId="11853"/>
    <cellStyle name="常规 35 4 2 4 7 2 3" xfId="11854"/>
    <cellStyle name="常规 35 2 3 2 2 3 2 3 3 2" xfId="11855"/>
    <cellStyle name="常规 3 2 6 7" xfId="11856"/>
    <cellStyle name="常规 2 15 6" xfId="11857"/>
    <cellStyle name="常规 2 20 6" xfId="11858"/>
    <cellStyle name="常规 2 15 6 2 2" xfId="11859"/>
    <cellStyle name="常规 2 20 6 2 2" xfId="11860"/>
    <cellStyle name="常规 35 2 2 2 4 5 3" xfId="11861"/>
    <cellStyle name="常规 3 2 6 7 2 2" xfId="11862"/>
    <cellStyle name="常规 2 15 6 2 2 2" xfId="11863"/>
    <cellStyle name="常规 2 20 6 2 2 2" xfId="11864"/>
    <cellStyle name="常规 35 2 2 2 4 5 3 2" xfId="11865"/>
    <cellStyle name="常规 2 15 6 2 2 3" xfId="11866"/>
    <cellStyle name="常规 2 20 6 2 2 3" xfId="11867"/>
    <cellStyle name="常规 35 2 2 2 4 5 3 3" xfId="11868"/>
    <cellStyle name="常规 2 15 6 2 3" xfId="11869"/>
    <cellStyle name="常规 2 20 6 2 3" xfId="11870"/>
    <cellStyle name="常规 35 2 2 2 4 5 4" xfId="11871"/>
    <cellStyle name="常规 3 2 6 7 2 3" xfId="11872"/>
    <cellStyle name="常规 35 2 2 3 4 4 2 2" xfId="11873"/>
    <cellStyle name="常规 2 15 6 3 2" xfId="11874"/>
    <cellStyle name="常规 2 20 6 3 2" xfId="11875"/>
    <cellStyle name="常规 35 2 2 2 4 6 3" xfId="11876"/>
    <cellStyle name="常规 35 2 2 3 4 4 2 3" xfId="11877"/>
    <cellStyle name="常规 2 15 6 3 3" xfId="11878"/>
    <cellStyle name="常规 2 20 6 3 3" xfId="11879"/>
    <cellStyle name="常规 35 2 2 2 4 6 4" xfId="11880"/>
    <cellStyle name="常规 35 2 2 3 4 4 3" xfId="11881"/>
    <cellStyle name="常规 3 4 3 3 2 2 5" xfId="11882"/>
    <cellStyle name="常规 2 15 6 4" xfId="11883"/>
    <cellStyle name="常规 2 20 6 4" xfId="11884"/>
    <cellStyle name="常规 35 2 2 3 4 4 4" xfId="11885"/>
    <cellStyle name="常规 3 4 3 3 2 2 6" xfId="11886"/>
    <cellStyle name="常规 2 15 6 5" xfId="11887"/>
    <cellStyle name="常规 2 20 6 5" xfId="11888"/>
    <cellStyle name="常规 2 15 6 5 2" xfId="11889"/>
    <cellStyle name="常规 2 20 6 5 2" xfId="11890"/>
    <cellStyle name="常规 35 2 2 2 4 8 3" xfId="11891"/>
    <cellStyle name="常规 35 2 3 2 2 3 2 3 3 3" xfId="11892"/>
    <cellStyle name="常规 3 2 6 8" xfId="11893"/>
    <cellStyle name="常规 2 15 7" xfId="11894"/>
    <cellStyle name="常规 2 20 7" xfId="11895"/>
    <cellStyle name="常规 3 2 6 8 2" xfId="11896"/>
    <cellStyle name="常规 2 3 2 2 2 5 5" xfId="11897"/>
    <cellStyle name="常规 2 15 7 2" xfId="11898"/>
    <cellStyle name="常规 2 20 7 2" xfId="11899"/>
    <cellStyle name="常规 2 15 7 2 2" xfId="11900"/>
    <cellStyle name="常规 2 20 7 2 2" xfId="11901"/>
    <cellStyle name="常规 35 2 2 2 5 5 3" xfId="11902"/>
    <cellStyle name="常规 3 9 2 2 12" xfId="11903"/>
    <cellStyle name="常规 2 15 7 2 3" xfId="11904"/>
    <cellStyle name="常规 2 20 7 2 3" xfId="11905"/>
    <cellStyle name="常规 35 2 2 2 5 5 4" xfId="11906"/>
    <cellStyle name="常规 3 9 2 2 13" xfId="11907"/>
    <cellStyle name="常规 35 2 2 3 4 5 2" xfId="11908"/>
    <cellStyle name="常规 2 3 2 2 2 5 6" xfId="11909"/>
    <cellStyle name="常规 2 15 7 3" xfId="11910"/>
    <cellStyle name="常规 2 20 7 3" xfId="11911"/>
    <cellStyle name="常规 2 16 6 2 2" xfId="11912"/>
    <cellStyle name="常规 2 21 6 2 2" xfId="11913"/>
    <cellStyle name="常规 35 2 2 3 4 5 3" xfId="11914"/>
    <cellStyle name="常规 2 3 2 2 2 5 7" xfId="11915"/>
    <cellStyle name="常规 2 15 7 4" xfId="11916"/>
    <cellStyle name="常规 2 20 7 4" xfId="11917"/>
    <cellStyle name="常规 2 16 6 2 2 2" xfId="11918"/>
    <cellStyle name="常规 2 21 6 2 2 2" xfId="11919"/>
    <cellStyle name="常规 35 2 2 3 4 5 3 2" xfId="11920"/>
    <cellStyle name="常规 2 15 7 4 2" xfId="11921"/>
    <cellStyle name="常规 2 20 7 4 2" xfId="11922"/>
    <cellStyle name="常规 35 2 2 2 5 7 3" xfId="11923"/>
    <cellStyle name="常规 3 2 6 9" xfId="11924"/>
    <cellStyle name="常规 2 15 8" xfId="11925"/>
    <cellStyle name="常规 2 20 8" xfId="11926"/>
    <cellStyle name="常规 3 2 6 9 2" xfId="11927"/>
    <cellStyle name="常规 2 15 8 2" xfId="11928"/>
    <cellStyle name="常规 2 20 8 2" xfId="11929"/>
    <cellStyle name="常规 35 5 2 3 11 4" xfId="11930"/>
    <cellStyle name="常规 2 15 8 2 2" xfId="11931"/>
    <cellStyle name="常规 2 20 8 2 2" xfId="11932"/>
    <cellStyle name="常规 35 5 2 3 11 5" xfId="11933"/>
    <cellStyle name="常规 2 15 8 2 3" xfId="11934"/>
    <cellStyle name="常规 2 20 8 2 3" xfId="11935"/>
    <cellStyle name="常规 35 2 2 3 4 6 2" xfId="11936"/>
    <cellStyle name="常规 2 15 8 3" xfId="11937"/>
    <cellStyle name="常规 2 20 8 3" xfId="11938"/>
    <cellStyle name="常规 2 16 6 3 2" xfId="11939"/>
    <cellStyle name="常规 2 21 6 3 2" xfId="11940"/>
    <cellStyle name="常规 35 2 2 3 4 6 3" xfId="11941"/>
    <cellStyle name="常规 2 15 8 4" xfId="11942"/>
    <cellStyle name="常规 2 20 8 4" xfId="11943"/>
    <cellStyle name="常规 35 2 2 3 4 6 3 2" xfId="11944"/>
    <cellStyle name="常规 2 15 8 4 2" xfId="11945"/>
    <cellStyle name="常规 2 20 8 4 2" xfId="11946"/>
    <cellStyle name="常规 2 15 9" xfId="11947"/>
    <cellStyle name="常规 2 20 9" xfId="11948"/>
    <cellStyle name="常规 2 18" xfId="11949"/>
    <cellStyle name="常规 2 23" xfId="11950"/>
    <cellStyle name="常规 2 15 9 2" xfId="11951"/>
    <cellStyle name="常规 2 20 9 2" xfId="11952"/>
    <cellStyle name="常规 35 2 2 3 4 7 2" xfId="11953"/>
    <cellStyle name="常规 2 19" xfId="11954"/>
    <cellStyle name="常规 2 24" xfId="11955"/>
    <cellStyle name="常规 2 15 9 3" xfId="11956"/>
    <cellStyle name="常规 2 20 9 3" xfId="11957"/>
    <cellStyle name="常规 6 3 4 2 2 10" xfId="11958"/>
    <cellStyle name="常规 35 2 2 3 4 7 2 2" xfId="11959"/>
    <cellStyle name="常规 2 19 2" xfId="11960"/>
    <cellStyle name="常规 2 24 2" xfId="11961"/>
    <cellStyle name="常规 2 15 9 3 2" xfId="11962"/>
    <cellStyle name="常规 2 20 9 3 2" xfId="11963"/>
    <cellStyle name="常规 5 5 2 3 2 13" xfId="11964"/>
    <cellStyle name="常规 35 2 4 2 3 2 7 3 2" xfId="11965"/>
    <cellStyle name="常规 2 16" xfId="11966"/>
    <cellStyle name="常规 2 21" xfId="11967"/>
    <cellStyle name="常规 2 16 10" xfId="11968"/>
    <cellStyle name="常规 2 21 10" xfId="11969"/>
    <cellStyle name="常规 2 25 2 3 2 8" xfId="11970"/>
    <cellStyle name="常规 35 2 2 5 8 3" xfId="11971"/>
    <cellStyle name="常规 2 16 10 2" xfId="11972"/>
    <cellStyle name="常规 2 21 10 2" xfId="11973"/>
    <cellStyle name="常规 2 25 2 3 2 9" xfId="11974"/>
    <cellStyle name="常规 35 2 2 5 8 4" xfId="11975"/>
    <cellStyle name="常规 2 16 10 3" xfId="11976"/>
    <cellStyle name="常规 2 21 10 3" xfId="11977"/>
    <cellStyle name="常规 2 16 10 3 2" xfId="11978"/>
    <cellStyle name="常规 2 21 10 3 2" xfId="11979"/>
    <cellStyle name="常规 2 16 11" xfId="11980"/>
    <cellStyle name="常规 2 21 11" xfId="11981"/>
    <cellStyle name="常规 35 2 2 5 9 3" xfId="11982"/>
    <cellStyle name="常规 2 16 11 2" xfId="11983"/>
    <cellStyle name="常规 2 21 11 2" xfId="11984"/>
    <cellStyle name="常规 35 2 2 5 9 3 2" xfId="11985"/>
    <cellStyle name="常规 2 16 11 2 2" xfId="11986"/>
    <cellStyle name="常规 2 21 11 2 2" xfId="11987"/>
    <cellStyle name="常规 2 16 12" xfId="11988"/>
    <cellStyle name="常规 2 21 12" xfId="11989"/>
    <cellStyle name="常规 2 16 12 2" xfId="11990"/>
    <cellStyle name="常规 2 21 12 2" xfId="11991"/>
    <cellStyle name="常规 2 16 13" xfId="11992"/>
    <cellStyle name="常规 2 21 13" xfId="11993"/>
    <cellStyle name="常规 2 16 13 2" xfId="11994"/>
    <cellStyle name="常规 2 21 13 2" xfId="11995"/>
    <cellStyle name="常规 2 16 14" xfId="11996"/>
    <cellStyle name="常规 2 21 14" xfId="11997"/>
    <cellStyle name="常规 2 16 14 2" xfId="11998"/>
    <cellStyle name="常规 2 18 4 2 2 2 3" xfId="11999"/>
    <cellStyle name="常规 2 21 14 2" xfId="12000"/>
    <cellStyle name="常规 2 23 4 2 2 2 3" xfId="12001"/>
    <cellStyle name="常规 3 4 7 11" xfId="12002"/>
    <cellStyle name="常规 2 16 15" xfId="12003"/>
    <cellStyle name="常规 2 16 20" xfId="12004"/>
    <cellStyle name="常规 2 21 15" xfId="12005"/>
    <cellStyle name="常规 2 21 20" xfId="12006"/>
    <cellStyle name="常规 2 16 15 2" xfId="12007"/>
    <cellStyle name="常规 2 16 20 2" xfId="12008"/>
    <cellStyle name="常规 2 21 15 2" xfId="12009"/>
    <cellStyle name="常规 2 21 20 2" xfId="12010"/>
    <cellStyle name="常规 6 8 7" xfId="12011"/>
    <cellStyle name="常规 2 2 2 2 3 4 2 13" xfId="12012"/>
    <cellStyle name="常规 2 16 16" xfId="12013"/>
    <cellStyle name="常规 2 16 21" xfId="12014"/>
    <cellStyle name="常规 2 21 16" xfId="12015"/>
    <cellStyle name="常规 2 21 21" xfId="12016"/>
    <cellStyle name="常规 3 3 3 5 13" xfId="12017"/>
    <cellStyle name="常规 2 16 16 2" xfId="12018"/>
    <cellStyle name="常规 2 16 21 2" xfId="12019"/>
    <cellStyle name="常规 2 21 16 2" xfId="12020"/>
    <cellStyle name="常规 2 21 21 2" xfId="12021"/>
    <cellStyle name="常规 2 16 17" xfId="12022"/>
    <cellStyle name="常规 2 16 22" xfId="12023"/>
    <cellStyle name="常规 2 21 17" xfId="12024"/>
    <cellStyle name="常规 2 21 22" xfId="12025"/>
    <cellStyle name="常规 28 3 2 2 2 2" xfId="12026"/>
    <cellStyle name="常规 2 16 17 2" xfId="12027"/>
    <cellStyle name="常规 2 16 22 2" xfId="12028"/>
    <cellStyle name="常规 2 21 17 2" xfId="12029"/>
    <cellStyle name="常规 2 21 22 2" xfId="12030"/>
    <cellStyle name="常规 28 3 2 2 2 2 2" xfId="12031"/>
    <cellStyle name="常规 2 16 18" xfId="12032"/>
    <cellStyle name="常规 2 16 23" xfId="12033"/>
    <cellStyle name="常规 2 21 18" xfId="12034"/>
    <cellStyle name="常规 2 21 23" xfId="12035"/>
    <cellStyle name="常规 28 3 2 2 2 3" xfId="12036"/>
    <cellStyle name="常规 2 16 18 2" xfId="12037"/>
    <cellStyle name="常规 2 16 23 2" xfId="12038"/>
    <cellStyle name="常规 2 21 18 2" xfId="12039"/>
    <cellStyle name="常规 2 21 23 2" xfId="12040"/>
    <cellStyle name="常规 2 16 19" xfId="12041"/>
    <cellStyle name="常规 2 16 24" xfId="12042"/>
    <cellStyle name="常规 2 21 19" xfId="12043"/>
    <cellStyle name="常规 2 21 24" xfId="12044"/>
    <cellStyle name="常规 28 3 2 2 2 4" xfId="12045"/>
    <cellStyle name="常规 2 16 19 2" xfId="12046"/>
    <cellStyle name="常规 2 21 19 2" xfId="12047"/>
    <cellStyle name="常规 2 2 4 2 2 4 14" xfId="12048"/>
    <cellStyle name="常规 35 2 2 2 7 3 3" xfId="12049"/>
    <cellStyle name="常规 3 2 7 3" xfId="12050"/>
    <cellStyle name="常规 2 16 2" xfId="12051"/>
    <cellStyle name="常规 2 21 2" xfId="12052"/>
    <cellStyle name="常规 2 16 2 2 2 10" xfId="12053"/>
    <cellStyle name="常规 2 21 2 2 2 10" xfId="12054"/>
    <cellStyle name="常规 2 3 2 3 5 5" xfId="12055"/>
    <cellStyle name="常规 35 6 3 2 4 2" xfId="12056"/>
    <cellStyle name="常规 2 16 2 2 2 11" xfId="12057"/>
    <cellStyle name="常规 2 21 2 2 2 11" xfId="12058"/>
    <cellStyle name="常规 2 3 2 3 5 6" xfId="12059"/>
    <cellStyle name="常规 35 6 3 2 4 3" xfId="12060"/>
    <cellStyle name="常规 2 16 2 2 2 12" xfId="12061"/>
    <cellStyle name="常规 2 21 2 2 2 12" xfId="12062"/>
    <cellStyle name="常规 2 3 2 3 5 7" xfId="12063"/>
    <cellStyle name="常规 35 6 3 2 4 4" xfId="12064"/>
    <cellStyle name="常规 2 16 2 2 2 13" xfId="12065"/>
    <cellStyle name="常规 2 21 2 2 2 13" xfId="12066"/>
    <cellStyle name="常规 2 3 2 3 5 8" xfId="12067"/>
    <cellStyle name="常规 35 6 3 2 4 5" xfId="12068"/>
    <cellStyle name="常规 2 16 2 2 2 14" xfId="12069"/>
    <cellStyle name="常规 2 21 2 2 2 14" xfId="12070"/>
    <cellStyle name="常规 2 3 2 3 5 9" xfId="12071"/>
    <cellStyle name="常规 35 2 4 2 8 3 2" xfId="12072"/>
    <cellStyle name="常规 2 16 2 2 2 15" xfId="12073"/>
    <cellStyle name="常规 2 21 2 2 2 15" xfId="12074"/>
    <cellStyle name="常规 2 16 2 2 2 2 2" xfId="12075"/>
    <cellStyle name="常规 2 21 2 2 2 2 2" xfId="12076"/>
    <cellStyle name="常规 2 16 2 2 2 2 3" xfId="12077"/>
    <cellStyle name="常规 2 21 2 2 2 2 3" xfId="12078"/>
    <cellStyle name="常规 2 16 2 2 2 3" xfId="12079"/>
    <cellStyle name="常规 2 21 2 2 2 3" xfId="12080"/>
    <cellStyle name="常规 2 16 2 2 2 4" xfId="12081"/>
    <cellStyle name="常规 2 21 2 2 2 4" xfId="12082"/>
    <cellStyle name="常规 2 16 2 2 2 5" xfId="12083"/>
    <cellStyle name="常规 2 21 2 2 2 5" xfId="12084"/>
    <cellStyle name="常规 35 2 4 3 2 5 3 2" xfId="12085"/>
    <cellStyle name="常规 28 4 7 2 2" xfId="12086"/>
    <cellStyle name="常规 2 16 2 2 2 6" xfId="12087"/>
    <cellStyle name="常规 2 21 2 2 2 6" xfId="12088"/>
    <cellStyle name="常规 35 2 4 3 2 5 3 3" xfId="12089"/>
    <cellStyle name="常规 8 2 2 2 2 2" xfId="12090"/>
    <cellStyle name="常规 28 4 7 2 3" xfId="12091"/>
    <cellStyle name="常规 2 16 2 2 2 7" xfId="12092"/>
    <cellStyle name="常规 2 21 2 2 2 7" xfId="12093"/>
    <cellStyle name="常规 2 16 2 2 2 8" xfId="12094"/>
    <cellStyle name="常规 2 21 2 2 2 8" xfId="12095"/>
    <cellStyle name="常规 2 16 2 2 2 9" xfId="12096"/>
    <cellStyle name="常规 2 21 2 2 2 9" xfId="12097"/>
    <cellStyle name="常规 3 2 7 3 2 3" xfId="12098"/>
    <cellStyle name="常规 5 4 3 4 2 2" xfId="12099"/>
    <cellStyle name="常规 3 2 2 8 5" xfId="12100"/>
    <cellStyle name="常规 2 16 2 2 3" xfId="12101"/>
    <cellStyle name="常规 2 21 2 2 3" xfId="12102"/>
    <cellStyle name="常规 2 3 2 3 2 4 11" xfId="12103"/>
    <cellStyle name="常规 6 4 2 4 6" xfId="12104"/>
    <cellStyle name="常规 2 16 2 2 3 2" xfId="12105"/>
    <cellStyle name="常规 2 21 2 2 3 2" xfId="12106"/>
    <cellStyle name="常规 2 3 2 3 2 4 12" xfId="12107"/>
    <cellStyle name="常规 6 4 2 4 7" xfId="12108"/>
    <cellStyle name="常规 2 16 2 2 3 3" xfId="12109"/>
    <cellStyle name="常规 2 21 2 2 3 3" xfId="12110"/>
    <cellStyle name="常规 3 2 7 3 2 4" xfId="12111"/>
    <cellStyle name="常规 5 4 3 4 2 3" xfId="12112"/>
    <cellStyle name="常规 3 2 2 8 6" xfId="12113"/>
    <cellStyle name="常规 2 16 2 2 4" xfId="12114"/>
    <cellStyle name="常规 2 21 2 2 4" xfId="12115"/>
    <cellStyle name="常规 3 2 7 3 3" xfId="12116"/>
    <cellStyle name="常规 2 16 2 3" xfId="12117"/>
    <cellStyle name="常规 2 21 2 3" xfId="12118"/>
    <cellStyle name="常规 2 16 2 3 2 10" xfId="12119"/>
    <cellStyle name="常规 2 21 2 3 2 10" xfId="12120"/>
    <cellStyle name="常规 2 16 2 3 2 11" xfId="12121"/>
    <cellStyle name="常规 2 21 2 3 2 11" xfId="12122"/>
    <cellStyle name="常规 2 16 2 3 2 12" xfId="12123"/>
    <cellStyle name="常规 2 21 2 3 2 12" xfId="12124"/>
    <cellStyle name="常规 2 16 2 3 2 13" xfId="12125"/>
    <cellStyle name="常规 2 21 2 3 2 13" xfId="12126"/>
    <cellStyle name="常规 2 16 2 3 2 14" xfId="12127"/>
    <cellStyle name="常规 2 21 2 3 2 14" xfId="12128"/>
    <cellStyle name="常规 2 16 2 3 2 15" xfId="12129"/>
    <cellStyle name="常规 2 21 2 3 2 15" xfId="12130"/>
    <cellStyle name="常规 2 16 2 3 2 3" xfId="12131"/>
    <cellStyle name="常规 2 21 2 3 2 3" xfId="12132"/>
    <cellStyle name="常规 2 16 2 3 2 4" xfId="12133"/>
    <cellStyle name="常规 2 21 2 3 2 4" xfId="12134"/>
    <cellStyle name="常规 2 16 2 3 2 5" xfId="12135"/>
    <cellStyle name="常规 2 21 2 3 2 5" xfId="12136"/>
    <cellStyle name="常规 35 2 4 3 2 6 3 2" xfId="12137"/>
    <cellStyle name="常规 28 4 8 2 2" xfId="12138"/>
    <cellStyle name="常规 2 16 2 3 2 6" xfId="12139"/>
    <cellStyle name="常规 2 21 2 3 2 6" xfId="12140"/>
    <cellStyle name="常规 35 2 4 3 2 6 3 3" xfId="12141"/>
    <cellStyle name="常规 8 2 2 3 2 2" xfId="12142"/>
    <cellStyle name="常规 28 4 8 2 3" xfId="12143"/>
    <cellStyle name="常规 2 16 2 3 2 7" xfId="12144"/>
    <cellStyle name="常规 2 21 2 3 2 7" xfId="12145"/>
    <cellStyle name="常规 2 16 2 3 2 8" xfId="12146"/>
    <cellStyle name="常规 2 21 2 3 2 8" xfId="12147"/>
    <cellStyle name="常规 2 16 2 3 2 9" xfId="12148"/>
    <cellStyle name="常规 2 21 2 3 2 9" xfId="12149"/>
    <cellStyle name="常规 2 16 2 3 3" xfId="12150"/>
    <cellStyle name="常规 2 21 2 3 3" xfId="12151"/>
    <cellStyle name="常规 2 16 2 4" xfId="12152"/>
    <cellStyle name="常规 2 21 2 4" xfId="12153"/>
    <cellStyle name="常规 35 2 3 2 2 3 2 6 4" xfId="12154"/>
    <cellStyle name="常规 3 6 5 2 4" xfId="12155"/>
    <cellStyle name="常规 2 16 2 4 10" xfId="12156"/>
    <cellStyle name="常规 2 21 2 4 10" xfId="12157"/>
    <cellStyle name="常规 35 2 3 2 2 3 2 6 5" xfId="12158"/>
    <cellStyle name="常规 3 6 5 2 5" xfId="12159"/>
    <cellStyle name="常规 2 16 2 4 11" xfId="12160"/>
    <cellStyle name="常规 2 21 2 4 11" xfId="12161"/>
    <cellStyle name="常规 3 6 5 2 6" xfId="12162"/>
    <cellStyle name="常规 2 16 2 4 12" xfId="12163"/>
    <cellStyle name="常规 2 21 2 4 12" xfId="12164"/>
    <cellStyle name="常规 3 6 5 2 7" xfId="12165"/>
    <cellStyle name="常规 2 16 2 4 13" xfId="12166"/>
    <cellStyle name="常规 2 21 2 4 13" xfId="12167"/>
    <cellStyle name="常规 3 6 5 2 8" xfId="12168"/>
    <cellStyle name="常规 2 16 2 4 14" xfId="12169"/>
    <cellStyle name="常规 2 21 2 4 14" xfId="12170"/>
    <cellStyle name="常规 35 3 3 2 10" xfId="12171"/>
    <cellStyle name="常规 3 6 5 2 9" xfId="12172"/>
    <cellStyle name="常规 2 16 2 4 15" xfId="12173"/>
    <cellStyle name="常规 2 21 2 4 15" xfId="12174"/>
    <cellStyle name="常规 35 3 3 2 7" xfId="12175"/>
    <cellStyle name="常规 2 16 2 4 8" xfId="12176"/>
    <cellStyle name="常规 2 21 2 4 8" xfId="12177"/>
    <cellStyle name="常规 2 16 2 5" xfId="12178"/>
    <cellStyle name="常规 2 21 2 5" xfId="12179"/>
    <cellStyle name="常规 2 16 2 5 2" xfId="12180"/>
    <cellStyle name="常规 2 21 2 5 2" xfId="12181"/>
    <cellStyle name="常规 2 16 2 6" xfId="12182"/>
    <cellStyle name="常规 2 21 2 6" xfId="12183"/>
    <cellStyle name="常规 2 16 2 7" xfId="12184"/>
    <cellStyle name="常规 2 21 2 7" xfId="12185"/>
    <cellStyle name="常规 2 16 2 7 2" xfId="12186"/>
    <cellStyle name="常规 2 21 2 7 2" xfId="12187"/>
    <cellStyle name="常规 2 16 2 8" xfId="12188"/>
    <cellStyle name="常规 2 21 2 8" xfId="12189"/>
    <cellStyle name="常规 3 2 7 4" xfId="12190"/>
    <cellStyle name="常规 2 16 3" xfId="12191"/>
    <cellStyle name="常规 2 21 3" xfId="12192"/>
    <cellStyle name="常规 3 2 7 4 2" xfId="12193"/>
    <cellStyle name="常规 2 16 3 2" xfId="12194"/>
    <cellStyle name="常规 2 21 3 2" xfId="12195"/>
    <cellStyle name="常规 2 16 3 2 10" xfId="12196"/>
    <cellStyle name="常规 2 21 3 2 10" xfId="12197"/>
    <cellStyle name="常规 2 16 3 2 11" xfId="12198"/>
    <cellStyle name="常规 2 21 3 2 11" xfId="12199"/>
    <cellStyle name="常规 2 16 3 2 2 3" xfId="12200"/>
    <cellStyle name="常规 2 21 3 2 2 3" xfId="12201"/>
    <cellStyle name="常规 2 16 3 2 3" xfId="12202"/>
    <cellStyle name="常规 2 21 3 2 3" xfId="12203"/>
    <cellStyle name="常规 2 16 3 2 4" xfId="12204"/>
    <cellStyle name="常规 2 21 3 2 4" xfId="12205"/>
    <cellStyle name="常规 2 16 3 2 5" xfId="12206"/>
    <cellStyle name="常规 2 21 3 2 5" xfId="12207"/>
    <cellStyle name="常规 2 16 3 2 6" xfId="12208"/>
    <cellStyle name="常规 2 21 3 2 6" xfId="12209"/>
    <cellStyle name="常规 2 16 3 2 7" xfId="12210"/>
    <cellStyle name="常规 2 21 3 2 7" xfId="12211"/>
    <cellStyle name="常规 2 16 3 2 8" xfId="12212"/>
    <cellStyle name="常规 2 21 3 2 8" xfId="12213"/>
    <cellStyle name="常规 2 16 3 2 9" xfId="12214"/>
    <cellStyle name="常规 2 21 3 2 9" xfId="12215"/>
    <cellStyle name="常规 3 2 7 4 3" xfId="12216"/>
    <cellStyle name="常规 2 16 3 3" xfId="12217"/>
    <cellStyle name="常规 2 21 3 3" xfId="12218"/>
    <cellStyle name="常规 3 2 7 4 4" xfId="12219"/>
    <cellStyle name="常规 2 16 3 4" xfId="12220"/>
    <cellStyle name="常规 2 21 3 4" xfId="12221"/>
    <cellStyle name="常规 2 16 3 4 2" xfId="12222"/>
    <cellStyle name="常规 2 21 3 4 2" xfId="12223"/>
    <cellStyle name="常规 3 2 7 4 5" xfId="12224"/>
    <cellStyle name="常规 2 16 3 5" xfId="12225"/>
    <cellStyle name="常规 2 21 3 5" xfId="12226"/>
    <cellStyle name="常规 3 2 7 4 6" xfId="12227"/>
    <cellStyle name="常规 2 16 3 6" xfId="12228"/>
    <cellStyle name="常规 2 21 3 6" xfId="12229"/>
    <cellStyle name="常规 2 16 3 6 2" xfId="12230"/>
    <cellStyle name="常规 2 21 3 6 2" xfId="12231"/>
    <cellStyle name="常规 2 2 2 4 5 10" xfId="12232"/>
    <cellStyle name="常规 3 2 7 4 7" xfId="12233"/>
    <cellStyle name="常规 2 16 3 7" xfId="12234"/>
    <cellStyle name="常规 2 21 3 7" xfId="12235"/>
    <cellStyle name="常规 2 16 4" xfId="12236"/>
    <cellStyle name="常规 2 21 4" xfId="12237"/>
    <cellStyle name="常规 3 3 2 2 2 3 2" xfId="12238"/>
    <cellStyle name="常规 3 2 7 5" xfId="12239"/>
    <cellStyle name="常规 2 16 4 2" xfId="12240"/>
    <cellStyle name="常规 2 21 4 2" xfId="12241"/>
    <cellStyle name="常规 3 3 2 2 2 3 2 2" xfId="12242"/>
    <cellStyle name="常规 3 2 7 5 2" xfId="12243"/>
    <cellStyle name="常规 25 3 4 10" xfId="12244"/>
    <cellStyle name="常规 27 2 2 2 2 5" xfId="12245"/>
    <cellStyle name="常规 2 16 4 2 2 10" xfId="12246"/>
    <cellStyle name="常规 2 21 4 2 2 10" xfId="12247"/>
    <cellStyle name="常规 27 2 2 2 2 6" xfId="12248"/>
    <cellStyle name="常规 2 16 4 2 2 11" xfId="12249"/>
    <cellStyle name="常规 2 21 4 2 2 11" xfId="12250"/>
    <cellStyle name="常规 27 2 2 2 2 7" xfId="12251"/>
    <cellStyle name="常规 2 16 4 2 2 12" xfId="12252"/>
    <cellStyle name="常规 2 21 4 2 2 12" xfId="12253"/>
    <cellStyle name="常规 35 3 2 3 2 7 2 2" xfId="12254"/>
    <cellStyle name="常规 27 2 2 2 2 8" xfId="12255"/>
    <cellStyle name="常规 2 16 4 2 2 13" xfId="12256"/>
    <cellStyle name="常规 2 21 4 2 2 13" xfId="12257"/>
    <cellStyle name="常规 35 3 2 3 2 7 2 3" xfId="12258"/>
    <cellStyle name="常规 27 2 2 2 2 9" xfId="12259"/>
    <cellStyle name="常规 2 16 4 2 2 14" xfId="12260"/>
    <cellStyle name="常规 2 21 4 2 2 14" xfId="12261"/>
    <cellStyle name="常规 2 16 4 2 2 15" xfId="12262"/>
    <cellStyle name="常规 2 21 4 2 2 15" xfId="12263"/>
    <cellStyle name="常规 35 3 19" xfId="12264"/>
    <cellStyle name="常规 2 16 4 2 2 2 2" xfId="12265"/>
    <cellStyle name="常规 2 21 4 2 2 2 2" xfId="12266"/>
    <cellStyle name="常规 2 16 4 2 2 2 3" xfId="12267"/>
    <cellStyle name="常规 2 21 4 2 2 2 3" xfId="12268"/>
    <cellStyle name="常规 2 16 4 2 2 3" xfId="12269"/>
    <cellStyle name="常规 2 21 4 2 2 3" xfId="12270"/>
    <cellStyle name="常规 35 2 2 3 2 5 3 3" xfId="12271"/>
    <cellStyle name="常规 2 16 4 2 2 4" xfId="12272"/>
    <cellStyle name="常规 2 21 4 2 2 4" xfId="12273"/>
    <cellStyle name="常规 2 3 8 3 2" xfId="12274"/>
    <cellStyle name="常规 2 16 4 2 2 5" xfId="12275"/>
    <cellStyle name="常规 2 21 4 2 2 5" xfId="12276"/>
    <cellStyle name="常规 28 6 7 2 2" xfId="12277"/>
    <cellStyle name="常规 2 3 8 3 3" xfId="12278"/>
    <cellStyle name="常规 2 16 4 2 2 6" xfId="12279"/>
    <cellStyle name="常规 2 21 4 2 2 6" xfId="12280"/>
    <cellStyle name="常规 8 2 4 2 2 2" xfId="12281"/>
    <cellStyle name="常规 28 6 7 2 3" xfId="12282"/>
    <cellStyle name="常规 2 16 4 2 2 7" xfId="12283"/>
    <cellStyle name="常规 2 21 4 2 2 7" xfId="12284"/>
    <cellStyle name="常规 2 16 4 2 2 8" xfId="12285"/>
    <cellStyle name="常规 2 21 4 2 2 8" xfId="12286"/>
    <cellStyle name="常规 2 46 2" xfId="12287"/>
    <cellStyle name="常规 2 51 2" xfId="12288"/>
    <cellStyle name="常规 2 16 4 2 2 9" xfId="12289"/>
    <cellStyle name="常规 2 21 4 2 2 9" xfId="12290"/>
    <cellStyle name="常规 2 16 4 2 3" xfId="12291"/>
    <cellStyle name="常规 2 21 4 2 3" xfId="12292"/>
    <cellStyle name="常规 35 2 2 3 2 5 4" xfId="12293"/>
    <cellStyle name="常规 6 6 2 4 6" xfId="12294"/>
    <cellStyle name="常规 2 16 4 2 3 2" xfId="12295"/>
    <cellStyle name="常规 2 21 4 2 3 2" xfId="12296"/>
    <cellStyle name="常规 6 6 2 4 7" xfId="12297"/>
    <cellStyle name="常规 2 16 4 2 3 3" xfId="12298"/>
    <cellStyle name="常规 2 21 4 2 3 3" xfId="12299"/>
    <cellStyle name="常规 2 16 4 2 4" xfId="12300"/>
    <cellStyle name="常规 2 21 4 2 4" xfId="12301"/>
    <cellStyle name="常规 35 2 2 3 2 5 5" xfId="12302"/>
    <cellStyle name="常规 35 2 2 3 5 2 2" xfId="12303"/>
    <cellStyle name="常规 2 16 4 3" xfId="12304"/>
    <cellStyle name="常规 2 21 4 3" xfId="12305"/>
    <cellStyle name="常规 3 3 2 2 2 3 2 3" xfId="12306"/>
    <cellStyle name="常规 25 3 4 11" xfId="12307"/>
    <cellStyle name="常规 35 5 11" xfId="12308"/>
    <cellStyle name="常规 2 16 4 3 2 10" xfId="12309"/>
    <cellStyle name="常规 2 21 4 3 2 10" xfId="12310"/>
    <cellStyle name="常规 3 7 2 2 5" xfId="12311"/>
    <cellStyle name="常规 35 2 4 3 2 10 3 2" xfId="12312"/>
    <cellStyle name="常规 35 5 13" xfId="12313"/>
    <cellStyle name="常规 2 16 4 3 2 12" xfId="12314"/>
    <cellStyle name="常规 2 21 4 3 2 12" xfId="12315"/>
    <cellStyle name="常规 3 7 2 2 7" xfId="12316"/>
    <cellStyle name="常规 35 2 4 3 2 10 3 3" xfId="12317"/>
    <cellStyle name="常规 35 5 14" xfId="12318"/>
    <cellStyle name="常规 2 16 4 3 2 13" xfId="12319"/>
    <cellStyle name="常规 2 21 4 3 2 13" xfId="12320"/>
    <cellStyle name="常规 3 7 2 2 8" xfId="12321"/>
    <cellStyle name="常规 35 5 15" xfId="12322"/>
    <cellStyle name="常规 35 2 5 2 5 3 2" xfId="12323"/>
    <cellStyle name="常规 2 16 4 3 2 14" xfId="12324"/>
    <cellStyle name="常规 2 21 4 3 2 14" xfId="12325"/>
    <cellStyle name="常规 3 7 2 2 9" xfId="12326"/>
    <cellStyle name="常规 6 2 2 3 2 10" xfId="12327"/>
    <cellStyle name="常规 35 5 16" xfId="12328"/>
    <cellStyle name="常规 35 2 5 2 5 3 3" xfId="12329"/>
    <cellStyle name="常规 2 16 4 3 2 15" xfId="12330"/>
    <cellStyle name="常规 2 21 4 3 2 15" xfId="12331"/>
    <cellStyle name="常规 2 16 4 3 2 3" xfId="12332"/>
    <cellStyle name="常规 2 21 4 3 2 3" xfId="12333"/>
    <cellStyle name="常规 35 2 2 3 2 6 3 3" xfId="12334"/>
    <cellStyle name="常规 2 16 4 3 2 4" xfId="12335"/>
    <cellStyle name="常规 2 21 4 3 2 4" xfId="12336"/>
    <cellStyle name="常规 2 3 9 3 2" xfId="12337"/>
    <cellStyle name="常规 2 16 4 3 2 5" xfId="12338"/>
    <cellStyle name="常规 2 21 4 3 2 5" xfId="12339"/>
    <cellStyle name="常规 2 3 9 3 3" xfId="12340"/>
    <cellStyle name="常规 2 16 4 3 2 6" xfId="12341"/>
    <cellStyle name="常规 2 21 4 3 2 6" xfId="12342"/>
    <cellStyle name="常规 2 16 4 3 2 7" xfId="12343"/>
    <cellStyle name="常规 2 21 4 3 2 7" xfId="12344"/>
    <cellStyle name="常规 2 16 4 3 2 8" xfId="12345"/>
    <cellStyle name="常规 2 21 4 3 2 8" xfId="12346"/>
    <cellStyle name="常规 2 16 4 3 2 9" xfId="12347"/>
    <cellStyle name="常规 2 21 4 3 2 9" xfId="12348"/>
    <cellStyle name="常规 2 16 4 3 3" xfId="12349"/>
    <cellStyle name="常规 2 21 4 3 3" xfId="12350"/>
    <cellStyle name="常规 35 2 2 3 2 6 4" xfId="12351"/>
    <cellStyle name="常规 35 2 2 3 5 2 3" xfId="12352"/>
    <cellStyle name="常规 2 16 4 4" xfId="12353"/>
    <cellStyle name="常规 2 21 4 4" xfId="12354"/>
    <cellStyle name="常规 3 3 2 2 2 3 2 4" xfId="12355"/>
    <cellStyle name="常规 25 3 4 12" xfId="12356"/>
    <cellStyle name="常规 2 16 4 4 10" xfId="12357"/>
    <cellStyle name="常规 2 21 4 4 10" xfId="12358"/>
    <cellStyle name="常规 2 2 6 2 2" xfId="12359"/>
    <cellStyle name="常规 2 16 4 4 11" xfId="12360"/>
    <cellStyle name="常规 2 21 4 4 11" xfId="12361"/>
    <cellStyle name="常规 2 2 6 2 3" xfId="12362"/>
    <cellStyle name="常规 2 16 4 4 12" xfId="12363"/>
    <cellStyle name="常规 2 21 4 4 12" xfId="12364"/>
    <cellStyle name="常规 2 2 6 2 4" xfId="12365"/>
    <cellStyle name="常规 2 16 4 4 13" xfId="12366"/>
    <cellStyle name="常规 2 21 4 4 13" xfId="12367"/>
    <cellStyle name="常规 2 2 6 2 5" xfId="12368"/>
    <cellStyle name="常规 2 16 4 4 14" xfId="12369"/>
    <cellStyle name="常规 2 21 4 4 14" xfId="12370"/>
    <cellStyle name="常规 2 2 6 2 6" xfId="12371"/>
    <cellStyle name="常规 35 3 5 2 10" xfId="12372"/>
    <cellStyle name="常规 2 16 4 4 15" xfId="12373"/>
    <cellStyle name="常规 2 21 4 4 15" xfId="12374"/>
    <cellStyle name="常规 2 2 6 2 7" xfId="12375"/>
    <cellStyle name="常规 5 2 4 3 4 10" xfId="12376"/>
    <cellStyle name="常规 2 16 4 4 2" xfId="12377"/>
    <cellStyle name="常规 2 21 4 4 2" xfId="12378"/>
    <cellStyle name="常规 35 2 2 3 2 7 3" xfId="12379"/>
    <cellStyle name="常规 35 3 5 2 2" xfId="12380"/>
    <cellStyle name="常规 5 2 4 3 4 11" xfId="12381"/>
    <cellStyle name="常规 2 16 4 4 3" xfId="12382"/>
    <cellStyle name="常规 2 21 4 4 3" xfId="12383"/>
    <cellStyle name="常规 35 2 2 3 2 7 4" xfId="12384"/>
    <cellStyle name="常规 35 3 5 2 3" xfId="12385"/>
    <cellStyle name="常规 5 2 4 3 4 12" xfId="12386"/>
    <cellStyle name="常规 2 16 4 4 4" xfId="12387"/>
    <cellStyle name="常规 2 21 4 4 4" xfId="12388"/>
    <cellStyle name="常规 35 2 2 3 2 7 5" xfId="12389"/>
    <cellStyle name="常规 35 3 5 2 4" xfId="12390"/>
    <cellStyle name="常规 2 6 5 3 2" xfId="12391"/>
    <cellStyle name="常规 5 2 4 3 4 13" xfId="12392"/>
    <cellStyle name="常规 2 16 4 4 5" xfId="12393"/>
    <cellStyle name="常规 2 21 4 4 5" xfId="12394"/>
    <cellStyle name="常规 2 16 4 5" xfId="12395"/>
    <cellStyle name="常规 2 21 4 5" xfId="12396"/>
    <cellStyle name="常规 3 3 2 2 2 3 2 5" xfId="12397"/>
    <cellStyle name="常规 25 3 4 13" xfId="12398"/>
    <cellStyle name="常规 2 16 4 5 2" xfId="12399"/>
    <cellStyle name="常规 2 21 4 5 2" xfId="12400"/>
    <cellStyle name="常规 35 2 2 3 2 8 3" xfId="12401"/>
    <cellStyle name="常规 2 16 4 6" xfId="12402"/>
    <cellStyle name="常规 2 21 4 6" xfId="12403"/>
    <cellStyle name="常规 3 3 2 2 2 3 2 6" xfId="12404"/>
    <cellStyle name="常规 25 3 4 14" xfId="12405"/>
    <cellStyle name="常规 35 4 2 5 5 2 2" xfId="12406"/>
    <cellStyle name="常规 2 16 4 7" xfId="12407"/>
    <cellStyle name="常规 2 21 4 7" xfId="12408"/>
    <cellStyle name="常规 3 3 2 2 2 3 2 7" xfId="12409"/>
    <cellStyle name="常规 25 3 4 15" xfId="12410"/>
    <cellStyle name="常规 2 16 4 7 2" xfId="12411"/>
    <cellStyle name="常规 2 21 4 7 2" xfId="12412"/>
    <cellStyle name="常规 35 4 2 5 5 2 3" xfId="12413"/>
    <cellStyle name="常规 2 16 4 8" xfId="12414"/>
    <cellStyle name="常规 2 21 4 8" xfId="12415"/>
    <cellStyle name="常规 3 3 2 2 2 3 2 8" xfId="12416"/>
    <cellStyle name="常规 35 4 2 4 7 3 2" xfId="12417"/>
    <cellStyle name="常规 3 2 7 6" xfId="12418"/>
    <cellStyle name="常规 2 16 5" xfId="12419"/>
    <cellStyle name="常规 2 21 5" xfId="12420"/>
    <cellStyle name="常规 2 16 5 10" xfId="12421"/>
    <cellStyle name="常规 2 21 5 10" xfId="12422"/>
    <cellStyle name="常规 35 3 5 2 6 2 2" xfId="12423"/>
    <cellStyle name="常规 2 16 5 11" xfId="12424"/>
    <cellStyle name="常规 2 21 5 11" xfId="12425"/>
    <cellStyle name="常规 35 3 5 2 6 2 3" xfId="12426"/>
    <cellStyle name="常规 2 16 5 12" xfId="12427"/>
    <cellStyle name="常规 2 21 5 12" xfId="12428"/>
    <cellStyle name="常规 2 16 5 13" xfId="12429"/>
    <cellStyle name="常规 2 21 5 13" xfId="12430"/>
    <cellStyle name="常规 2 16 5 14" xfId="12431"/>
    <cellStyle name="常规 2 21 5 14" xfId="12432"/>
    <cellStyle name="常规 2 16 5 15" xfId="12433"/>
    <cellStyle name="常规 2 21 5 15" xfId="12434"/>
    <cellStyle name="常规 2 16 5 2" xfId="12435"/>
    <cellStyle name="常规 2 21 5 2" xfId="12436"/>
    <cellStyle name="常规 2 16 5 2 2 3" xfId="12437"/>
    <cellStyle name="常规 2 21 5 2 2 3" xfId="12438"/>
    <cellStyle name="常规 35 2 2 3 3 5 3 3" xfId="12439"/>
    <cellStyle name="常规 2 16 5 2 3" xfId="12440"/>
    <cellStyle name="常规 2 21 5 2 3" xfId="12441"/>
    <cellStyle name="常规 35 2 2 3 3 5 4" xfId="12442"/>
    <cellStyle name="常规 35 2 2 3 5 3 2" xfId="12443"/>
    <cellStyle name="常规 2 16 5 3" xfId="12444"/>
    <cellStyle name="常规 2 21 5 3" xfId="12445"/>
    <cellStyle name="常规 2 16 5 3 3" xfId="12446"/>
    <cellStyle name="常规 2 21 5 3 3" xfId="12447"/>
    <cellStyle name="常规 35 2 2 3 3 6 4" xfId="12448"/>
    <cellStyle name="常规 35 2 2 3 5 3 3" xfId="12449"/>
    <cellStyle name="常规 2 16 5 4" xfId="12450"/>
    <cellStyle name="常规 2 21 5 4" xfId="12451"/>
    <cellStyle name="常规 2 16 5 5" xfId="12452"/>
    <cellStyle name="常规 2 21 5 5" xfId="12453"/>
    <cellStyle name="常规 2 16 5 5 2" xfId="12454"/>
    <cellStyle name="常规 2 21 5 5 2" xfId="12455"/>
    <cellStyle name="常规 35 2 2 3 3 8 3" xfId="12456"/>
    <cellStyle name="常规 2 16 5 6" xfId="12457"/>
    <cellStyle name="常规 2 21 5 6" xfId="12458"/>
    <cellStyle name="常规 35 4 2 5 5 3 2" xfId="12459"/>
    <cellStyle name="常规 2 16 5 7" xfId="12460"/>
    <cellStyle name="常规 2 21 5 7" xfId="12461"/>
    <cellStyle name="常规 35 4 2 5 5 3 3" xfId="12462"/>
    <cellStyle name="常规 2 16 5 8" xfId="12463"/>
    <cellStyle name="常规 2 21 5 8" xfId="12464"/>
    <cellStyle name="常规 2 16 5 9" xfId="12465"/>
    <cellStyle name="常规 2 21 5 9" xfId="12466"/>
    <cellStyle name="常规 35 4 2 4 7 3 3" xfId="12467"/>
    <cellStyle name="常规 3 2 7 7" xfId="12468"/>
    <cellStyle name="常规 2 16 6" xfId="12469"/>
    <cellStyle name="常规 2 21 6" xfId="12470"/>
    <cellStyle name="常规 2 2 7 2 2 2 2" xfId="12471"/>
    <cellStyle name="常规 35 2 8 2 2" xfId="12472"/>
    <cellStyle name="常规 2 16 6 2 2 3" xfId="12473"/>
    <cellStyle name="常规 2 21 6 2 2 3" xfId="12474"/>
    <cellStyle name="常规 35 2 2 3 4 5 3 3" xfId="12475"/>
    <cellStyle name="常规 35 2 2 2 5 7 4" xfId="12476"/>
    <cellStyle name="常规 2 16 6 2 3" xfId="12477"/>
    <cellStyle name="常规 2 21 6 2 3" xfId="12478"/>
    <cellStyle name="常规 35 2 2 3 4 5 4" xfId="12479"/>
    <cellStyle name="常规 2 3 2 2 2 5 8" xfId="12480"/>
    <cellStyle name="常规 2 16 6 3 3" xfId="12481"/>
    <cellStyle name="常规 2 21 6 3 3" xfId="12482"/>
    <cellStyle name="常规 35 2 2 3 4 6 4" xfId="12483"/>
    <cellStyle name="常规 3 4 3 3 3 2 5" xfId="12484"/>
    <cellStyle name="常规 2 3 2 2 3 4 7" xfId="12485"/>
    <cellStyle name="常规 2 16 6 4" xfId="12486"/>
    <cellStyle name="常规 2 21 6 4" xfId="12487"/>
    <cellStyle name="常规 3 4 3 3 3 2 6" xfId="12488"/>
    <cellStyle name="常规 2 3 2 2 3 4 8" xfId="12489"/>
    <cellStyle name="常规 2 16 6 5" xfId="12490"/>
    <cellStyle name="常规 2 21 6 5" xfId="12491"/>
    <cellStyle name="常规 2 16 6 5 2" xfId="12492"/>
    <cellStyle name="常规 2 21 6 5 2" xfId="12493"/>
    <cellStyle name="常规 35 2 2 3 4 8 3" xfId="12494"/>
    <cellStyle name="常规 2 75" xfId="12495"/>
    <cellStyle name="常规 3 2 7 8" xfId="12496"/>
    <cellStyle name="常规 2 16 7" xfId="12497"/>
    <cellStyle name="常规 2 21 7" xfId="12498"/>
    <cellStyle name="常规 2 2 7 2 2 2 3" xfId="12499"/>
    <cellStyle name="常规 2 16 7 2" xfId="12500"/>
    <cellStyle name="常规 2 21 7 2" xfId="12501"/>
    <cellStyle name="常规 2 16 7 4" xfId="12502"/>
    <cellStyle name="常规 2 21 7 4" xfId="12503"/>
    <cellStyle name="常规 2 16 7 2 2" xfId="12504"/>
    <cellStyle name="常规 2 21 7 2 2" xfId="12505"/>
    <cellStyle name="常规 2 16 7 2 3" xfId="12506"/>
    <cellStyle name="常规 2 21 7 2 3" xfId="12507"/>
    <cellStyle name="常规 2 16 7 3" xfId="12508"/>
    <cellStyle name="常规 2 21 7 3" xfId="12509"/>
    <cellStyle name="常规 2 16 7 4 2" xfId="12510"/>
    <cellStyle name="常规 2 21 7 4 2" xfId="12511"/>
    <cellStyle name="常规 2 16 8" xfId="12512"/>
    <cellStyle name="常规 2 21 8" xfId="12513"/>
    <cellStyle name="常规 2 17 7 4" xfId="12514"/>
    <cellStyle name="常规 2 22 7 4" xfId="12515"/>
    <cellStyle name="常规 2 16 8 2 2" xfId="12516"/>
    <cellStyle name="常规 2 21 8 2 2" xfId="12517"/>
    <cellStyle name="常规 2 16 8 2 3" xfId="12518"/>
    <cellStyle name="常规 2 21 8 2 3" xfId="12519"/>
    <cellStyle name="常规 2 16 8 4" xfId="12520"/>
    <cellStyle name="常规 2 21 8 4" xfId="12521"/>
    <cellStyle name="常规 2 16 8 4 2" xfId="12522"/>
    <cellStyle name="常规 2 21 8 4 2" xfId="12523"/>
    <cellStyle name="常规 2 16 9" xfId="12524"/>
    <cellStyle name="常规 2 21 9" xfId="12525"/>
    <cellStyle name="常规 2 16 9 2" xfId="12526"/>
    <cellStyle name="常规 2 21 9 2" xfId="12527"/>
    <cellStyle name="常规 2 16 9 3" xfId="12528"/>
    <cellStyle name="常规 2 21 9 3" xfId="12529"/>
    <cellStyle name="常规 5 5 2 3 2 14" xfId="12530"/>
    <cellStyle name="常规 35 2 4 2 3 2 7 3 3" xfId="12531"/>
    <cellStyle name="常规 3 2 9 2 2 2 2" xfId="12532"/>
    <cellStyle name="常规 2 17" xfId="12533"/>
    <cellStyle name="常规 2 22" xfId="12534"/>
    <cellStyle name="常规 2 17 10" xfId="12535"/>
    <cellStyle name="常规 2 22 10" xfId="12536"/>
    <cellStyle name="常规 2 17 11" xfId="12537"/>
    <cellStyle name="常规 2 22 11" xfId="12538"/>
    <cellStyle name="常规 2 17 11 2" xfId="12539"/>
    <cellStyle name="常规 2 22 11 2" xfId="12540"/>
    <cellStyle name="常规 35 2 2 5 3" xfId="12541"/>
    <cellStyle name="常规 5 2 4 3 2 2 11" xfId="12542"/>
    <cellStyle name="常规 2 17 11 2 2" xfId="12543"/>
    <cellStyle name="常规 2 22 11 2 2" xfId="12544"/>
    <cellStyle name="常规 2 17 12" xfId="12545"/>
    <cellStyle name="常规 2 22 12" xfId="12546"/>
    <cellStyle name="常规 3 2 2 2 2 3 2 7" xfId="12547"/>
    <cellStyle name="常规 2 17 12 2" xfId="12548"/>
    <cellStyle name="常规 2 22 12 2" xfId="12549"/>
    <cellStyle name="常规 2 17 13" xfId="12550"/>
    <cellStyle name="常规 2 22 13" xfId="12551"/>
    <cellStyle name="常规 2 17 13 2" xfId="12552"/>
    <cellStyle name="常规 2 22 13 2" xfId="12553"/>
    <cellStyle name="常规 35 3 3 3 2 3 3 2" xfId="12554"/>
    <cellStyle name="常规 2 17 14" xfId="12555"/>
    <cellStyle name="常规 2 22 14" xfId="12556"/>
    <cellStyle name="常规 2 17 14 2" xfId="12557"/>
    <cellStyle name="常规 2 22 14 2" xfId="12558"/>
    <cellStyle name="常规 35 3 3 3 2 3 3 3" xfId="12559"/>
    <cellStyle name="常规 2 17 15" xfId="12560"/>
    <cellStyle name="常规 2 17 20" xfId="12561"/>
    <cellStyle name="常规 2 22 15" xfId="12562"/>
    <cellStyle name="常规 2 22 20" xfId="12563"/>
    <cellStyle name="常规 2 17 15 2" xfId="12564"/>
    <cellStyle name="常规 2 17 20 2" xfId="12565"/>
    <cellStyle name="常规 2 22 15 2" xfId="12566"/>
    <cellStyle name="常规 2 22 20 2" xfId="12567"/>
    <cellStyle name="常规 2 17 16" xfId="12568"/>
    <cellStyle name="常规 2 17 21" xfId="12569"/>
    <cellStyle name="常规 2 22 16" xfId="12570"/>
    <cellStyle name="常规 2 22 21" xfId="12571"/>
    <cellStyle name="常规 2 17 16 2" xfId="12572"/>
    <cellStyle name="常规 2 17 21 2" xfId="12573"/>
    <cellStyle name="常规 2 22 16 2" xfId="12574"/>
    <cellStyle name="常规 2 22 21 2" xfId="12575"/>
    <cellStyle name="常规 2 17 17" xfId="12576"/>
    <cellStyle name="常规 2 17 22" xfId="12577"/>
    <cellStyle name="常规 2 22 17" xfId="12578"/>
    <cellStyle name="常规 2 22 22" xfId="12579"/>
    <cellStyle name="常规 2 17 17 2" xfId="12580"/>
    <cellStyle name="常规 2 17 22 2" xfId="12581"/>
    <cellStyle name="常规 2 22 17 2" xfId="12582"/>
    <cellStyle name="常规 2 22 22 2" xfId="12583"/>
    <cellStyle name="常规 2 17 18" xfId="12584"/>
    <cellStyle name="常规 2 17 23" xfId="12585"/>
    <cellStyle name="常规 2 22 18" xfId="12586"/>
    <cellStyle name="常规 2 22 23" xfId="12587"/>
    <cellStyle name="常规 2 17 18 2" xfId="12588"/>
    <cellStyle name="常规 2 17 23 2" xfId="12589"/>
    <cellStyle name="常规 2 22 18 2" xfId="12590"/>
    <cellStyle name="常规 2 22 23 2" xfId="12591"/>
    <cellStyle name="常规 2 17 19" xfId="12592"/>
    <cellStyle name="常规 2 17 24" xfId="12593"/>
    <cellStyle name="常规 2 22 19" xfId="12594"/>
    <cellStyle name="常规 2 22 24" xfId="12595"/>
    <cellStyle name="常规 2 17 19 2" xfId="12596"/>
    <cellStyle name="常规 2 22 19 2" xfId="12597"/>
    <cellStyle name="常规 3 4 2 4 2 5" xfId="12598"/>
    <cellStyle name="常规 2 17 2 2 2" xfId="12599"/>
    <cellStyle name="常规 2 22 2 2 2" xfId="12600"/>
    <cellStyle name="常规 35 5 2 2 7 5" xfId="12601"/>
    <cellStyle name="常规 35 13 2 3" xfId="12602"/>
    <cellStyle name="常规 35 2 2 2 2 3 2 2 3 3" xfId="12603"/>
    <cellStyle name="常规 2 17 2 2 2 10" xfId="12604"/>
    <cellStyle name="常规 2 22 2 2 2 10" xfId="12605"/>
    <cellStyle name="常规 2 17 2 2 2 13" xfId="12606"/>
    <cellStyle name="常规 2 22 2 2 2 13" xfId="12607"/>
    <cellStyle name="常规 2 17 2 2 2 14" xfId="12608"/>
    <cellStyle name="常规 2 22 2 2 2 14" xfId="12609"/>
    <cellStyle name="常规 2 17 2 2 2 15" xfId="12610"/>
    <cellStyle name="常规 2 22 2 2 2 15" xfId="12611"/>
    <cellStyle name="常规 3 2 2 2 2 5 6" xfId="12612"/>
    <cellStyle name="常规 2 17 2 2 2 2" xfId="12613"/>
    <cellStyle name="常规 2 22 2 2 2 2" xfId="12614"/>
    <cellStyle name="常规 2 3 2 5 4" xfId="12615"/>
    <cellStyle name="常规 2 17 2 2 2 2 2" xfId="12616"/>
    <cellStyle name="常规 2 22 2 2 2 2 2" xfId="12617"/>
    <cellStyle name="常规 2 3 2 5 5" xfId="12618"/>
    <cellStyle name="常规 2 17 2 2 2 2 3" xfId="12619"/>
    <cellStyle name="常规 2 22 2 2 2 2 3" xfId="12620"/>
    <cellStyle name="常规 3 2 2 2 2 5 7" xfId="12621"/>
    <cellStyle name="常规 2 17 2 2 2 3" xfId="12622"/>
    <cellStyle name="常规 2 22 2 2 2 3" xfId="12623"/>
    <cellStyle name="常规 35 2 4 4 2 5 3 2" xfId="12624"/>
    <cellStyle name="常规 2 17 2 2 2 6" xfId="12625"/>
    <cellStyle name="常规 2 22 2 2 2 6" xfId="12626"/>
    <cellStyle name="常规 35 2 4 4 2 5 3 3" xfId="12627"/>
    <cellStyle name="常规 2 17 2 2 2 7" xfId="12628"/>
    <cellStyle name="常规 2 22 2 2 2 7" xfId="12629"/>
    <cellStyle name="常规 8 3 2 2 2 2" xfId="12630"/>
    <cellStyle name="常规 2 2 2 5 6 2" xfId="12631"/>
    <cellStyle name="常规 2 17 2 2 2 8" xfId="12632"/>
    <cellStyle name="常规 2 22 2 2 2 8" xfId="12633"/>
    <cellStyle name="常规 8 3 2 2 2 3" xfId="12634"/>
    <cellStyle name="常规 2 2 2 5 6 3" xfId="12635"/>
    <cellStyle name="常规 2 17 2 2 2 9" xfId="12636"/>
    <cellStyle name="常规 2 22 2 2 2 9" xfId="12637"/>
    <cellStyle name="常规 3 4 2 4 2 6" xfId="12638"/>
    <cellStyle name="常规 2 17 2 2 3" xfId="12639"/>
    <cellStyle name="常规 2 22 2 2 3" xfId="12640"/>
    <cellStyle name="常规 2 2 10 2 2" xfId="12641"/>
    <cellStyle name="常规 2 17 2 2 3 2" xfId="12642"/>
    <cellStyle name="常规 2 22 2 2 3 2" xfId="12643"/>
    <cellStyle name="常规 2 2 10 2 2 2" xfId="12644"/>
    <cellStyle name="常规 2 17 2 2 3 3" xfId="12645"/>
    <cellStyle name="常规 2 22 2 2 3 3" xfId="12646"/>
    <cellStyle name="常规 2 2 10 2 2 3" xfId="12647"/>
    <cellStyle name="常规 3 4 2 4 2 7" xfId="12648"/>
    <cellStyle name="常规 2 17 2 2 4" xfId="12649"/>
    <cellStyle name="常规 2 22 2 2 4" xfId="12650"/>
    <cellStyle name="常规 2 2 10 2 3" xfId="12651"/>
    <cellStyle name="常规 2 17 2 3" xfId="12652"/>
    <cellStyle name="常规 2 22 2 3" xfId="12653"/>
    <cellStyle name="常规 35 4 14 2" xfId="12654"/>
    <cellStyle name="常规 3 2 8 3 3" xfId="12655"/>
    <cellStyle name="常规 2 17 2 3 2" xfId="12656"/>
    <cellStyle name="常规 2 22 2 3 2" xfId="12657"/>
    <cellStyle name="常规 35 4 14 2 2" xfId="12658"/>
    <cellStyle name="常规 35 18 2 3" xfId="12659"/>
    <cellStyle name="常规 35 2 2 2 2 3 2 7 3 3" xfId="12660"/>
    <cellStyle name="常规 2 17 2 3 2 10" xfId="12661"/>
    <cellStyle name="常规 2 22 2 3 2 10" xfId="12662"/>
    <cellStyle name="常规 2 17 2 3 2 11" xfId="12663"/>
    <cellStyle name="常规 2 22 2 3 2 11" xfId="12664"/>
    <cellStyle name="常规 2 17 2 3 2 12" xfId="12665"/>
    <cellStyle name="常规 2 22 2 3 2 12" xfId="12666"/>
    <cellStyle name="常规 2 17 2 3 2 13" xfId="12667"/>
    <cellStyle name="常规 2 22 2 3 2 13" xfId="12668"/>
    <cellStyle name="常规 2 17 2 3 2 2" xfId="12669"/>
    <cellStyle name="常规 2 22 2 3 2 2" xfId="12670"/>
    <cellStyle name="常规 2 17 2 3 2 3" xfId="12671"/>
    <cellStyle name="常规 2 22 2 3 2 3" xfId="12672"/>
    <cellStyle name="常规 35 2 11 3 2" xfId="12673"/>
    <cellStyle name="常规 2 17 2 3 2 4" xfId="12674"/>
    <cellStyle name="常规 2 22 2 3 2 4" xfId="12675"/>
    <cellStyle name="常规 35 2 11 3 3" xfId="12676"/>
    <cellStyle name="常规 2 17 2 3 2 5" xfId="12677"/>
    <cellStyle name="常规 2 22 2 3 2 5" xfId="12678"/>
    <cellStyle name="常规 35 2 4 4 2 6 3 2" xfId="12679"/>
    <cellStyle name="常规 3 2 4 2" xfId="12680"/>
    <cellStyle name="常规 2 17 2 3 2 6" xfId="12681"/>
    <cellStyle name="常规 2 22 2 3 2 6" xfId="12682"/>
    <cellStyle name="常规 2 17 2 3 3" xfId="12683"/>
    <cellStyle name="常规 2 22 2 3 3" xfId="12684"/>
    <cellStyle name="常规 35 4 14 2 3" xfId="12685"/>
    <cellStyle name="常规 2 2 10 3 2" xfId="12686"/>
    <cellStyle name="常规 2 17 2 4" xfId="12687"/>
    <cellStyle name="常规 2 22 2 4" xfId="12688"/>
    <cellStyle name="常规 35 4 14 3" xfId="12689"/>
    <cellStyle name="常规 5 7 5 2 2 13" xfId="12690"/>
    <cellStyle name="常规 2 17 2 4 10" xfId="12691"/>
    <cellStyle name="常规 2 22 2 4 10" xfId="12692"/>
    <cellStyle name="常规 5 7 5 2 2 14" xfId="12693"/>
    <cellStyle name="常规 2 17 2 4 11" xfId="12694"/>
    <cellStyle name="常规 2 22 2 4 11" xfId="12695"/>
    <cellStyle name="常规 5 7 5 2 2 15" xfId="12696"/>
    <cellStyle name="常规 2 17 2 4 12" xfId="12697"/>
    <cellStyle name="常规 2 22 2 4 12" xfId="12698"/>
    <cellStyle name="常规 35 2 4 2 3 9 2 2" xfId="12699"/>
    <cellStyle name="常规 2 17 2 4 13" xfId="12700"/>
    <cellStyle name="常规 2 22 2 4 13" xfId="12701"/>
    <cellStyle name="常规 35 2 4 2 3 9 2 3" xfId="12702"/>
    <cellStyle name="常规 2 17 2 4 14" xfId="12703"/>
    <cellStyle name="常规 2 22 2 4 14" xfId="12704"/>
    <cellStyle name="常规 35 4 3 2 10" xfId="12705"/>
    <cellStyle name="常规 2 17 2 4 15" xfId="12706"/>
    <cellStyle name="常规 2 22 2 4 15" xfId="12707"/>
    <cellStyle name="常规 2 2 10 4 10" xfId="12708"/>
    <cellStyle name="常规 2 17 2 4 2" xfId="12709"/>
    <cellStyle name="常规 2 22 2 4 2" xfId="12710"/>
    <cellStyle name="常规 35 4 14 3 2" xfId="12711"/>
    <cellStyle name="常规 35 4 3 2 2" xfId="12712"/>
    <cellStyle name="常规 2 17 2 4 3" xfId="12713"/>
    <cellStyle name="常规 2 22 2 4 3" xfId="12714"/>
    <cellStyle name="常规 35 4 14 3 3" xfId="12715"/>
    <cellStyle name="常规 2 2 10 4 2" xfId="12716"/>
    <cellStyle name="常规 35 4 3 2 3" xfId="12717"/>
    <cellStyle name="常规 2 17 2 4 4" xfId="12718"/>
    <cellStyle name="常规 2 22 2 4 4" xfId="12719"/>
    <cellStyle name="常规 2 2 10 4 3" xfId="12720"/>
    <cellStyle name="常规 35 4 3 2 4" xfId="12721"/>
    <cellStyle name="常规 2 7 3 3 2" xfId="12722"/>
    <cellStyle name="常规 2 17 2 4 5" xfId="12723"/>
    <cellStyle name="常规 2 22 2 4 5" xfId="12724"/>
    <cellStyle name="常规 2 2 10 4 4" xfId="12725"/>
    <cellStyle name="常规 35 4 3 2 5" xfId="12726"/>
    <cellStyle name="常规 2 17 2 4 6" xfId="12727"/>
    <cellStyle name="常规 2 22 2 4 6" xfId="12728"/>
    <cellStyle name="常规 2 2 10 4 5" xfId="12729"/>
    <cellStyle name="常规 2 2 3 2 3 2 2 2" xfId="12730"/>
    <cellStyle name="常规 35 4 3 2 6" xfId="12731"/>
    <cellStyle name="常规 35 3 5 2 9 2 2" xfId="12732"/>
    <cellStyle name="常规 2 17 2 4 7" xfId="12733"/>
    <cellStyle name="常规 2 22 2 4 7" xfId="12734"/>
    <cellStyle name="常规 2 2 10 4 6" xfId="12735"/>
    <cellStyle name="常规 2 2 3 2 3 2 2 3" xfId="12736"/>
    <cellStyle name="常规 35 4 3 2 7" xfId="12737"/>
    <cellStyle name="常规 35 3 5 2 9 2 3" xfId="12738"/>
    <cellStyle name="常规 2 17 2 4 8" xfId="12739"/>
    <cellStyle name="常规 2 22 2 4 8" xfId="12740"/>
    <cellStyle name="常规 2 2 10 4 7" xfId="12741"/>
    <cellStyle name="常规 2 2 3 2 3 2 2 4" xfId="12742"/>
    <cellStyle name="常规 35 4 3 2 8" xfId="12743"/>
    <cellStyle name="常规 3 2 3 6 3 2 2" xfId="12744"/>
    <cellStyle name="常规 2 17 2 4 9" xfId="12745"/>
    <cellStyle name="常规 2 22 2 4 9" xfId="12746"/>
    <cellStyle name="常规 2 2 10 4 8" xfId="12747"/>
    <cellStyle name="常规 2 2 3 2 3 2 2 5" xfId="12748"/>
    <cellStyle name="常规 2 17 2 5" xfId="12749"/>
    <cellStyle name="常规 2 22 2 5" xfId="12750"/>
    <cellStyle name="常规 35 4 14 4" xfId="12751"/>
    <cellStyle name="常规 2 17 2 5 2" xfId="12752"/>
    <cellStyle name="常规 2 22 2 5 2" xfId="12753"/>
    <cellStyle name="常规 2 17 2 6" xfId="12754"/>
    <cellStyle name="常规 2 22 2 6" xfId="12755"/>
    <cellStyle name="常规 35 4 14 5" xfId="12756"/>
    <cellStyle name="常规 35 3 2 4 2 2 3 2" xfId="12757"/>
    <cellStyle name="常规 35 3 2 4 2 2 3 3" xfId="12758"/>
    <cellStyle name="常规 2 17 2 7" xfId="12759"/>
    <cellStyle name="常规 2 22 2 7" xfId="12760"/>
    <cellStyle name="常规 35 2 2 2 12" xfId="12761"/>
    <cellStyle name="常规 2 17 2 7 2" xfId="12762"/>
    <cellStyle name="常规 2 22 2 7 2" xfId="12763"/>
    <cellStyle name="常规 35 2 3 3 3 2 5 2" xfId="12764"/>
    <cellStyle name="常规 2 17 2 8" xfId="12765"/>
    <cellStyle name="常规 2 22 2 8" xfId="12766"/>
    <cellStyle name="常规 5 4 4 5 2 2 5" xfId="12767"/>
    <cellStyle name="常规 3 2 8 4 2" xfId="12768"/>
    <cellStyle name="常规 5 2 4 3 2 2 9" xfId="12769"/>
    <cellStyle name="常规 2 17 3 2" xfId="12770"/>
    <cellStyle name="常规 2 22 3 2" xfId="12771"/>
    <cellStyle name="常规 2 17 3 2 10" xfId="12772"/>
    <cellStyle name="常规 2 22 3 2 10" xfId="12773"/>
    <cellStyle name="常规 2 17 3 2 11" xfId="12774"/>
    <cellStyle name="常规 2 22 3 2 11" xfId="12775"/>
    <cellStyle name="常规 2 17 3 2 12" xfId="12776"/>
    <cellStyle name="常规 2 22 3 2 12" xfId="12777"/>
    <cellStyle name="常规 2 17 3 2 13" xfId="12778"/>
    <cellStyle name="常规 2 22 3 2 13" xfId="12779"/>
    <cellStyle name="常规 8 3 3 2 13" xfId="12780"/>
    <cellStyle name="常规 2 19 2 4 2" xfId="12781"/>
    <cellStyle name="常规 2 24 2 4 2" xfId="12782"/>
    <cellStyle name="常规 2 17 3 2 14" xfId="12783"/>
    <cellStyle name="常规 2 22 3 2 14" xfId="12784"/>
    <cellStyle name="常规 35 6 3 2 2" xfId="12785"/>
    <cellStyle name="常规 8 3 3 2 14" xfId="12786"/>
    <cellStyle name="常规 2 19 2 4 3" xfId="12787"/>
    <cellStyle name="常规 2 24 2 4 3" xfId="12788"/>
    <cellStyle name="常规 2 17 3 2 15" xfId="12789"/>
    <cellStyle name="常规 2 22 3 2 15" xfId="12790"/>
    <cellStyle name="常规 7 2 2 3 2 10" xfId="12791"/>
    <cellStyle name="常规 35 2 4 2 10 4" xfId="12792"/>
    <cellStyle name="常规 35 2 2 6 12" xfId="12793"/>
    <cellStyle name="常规 2 17 3 2 2" xfId="12794"/>
    <cellStyle name="常规 2 22 3 2 2" xfId="12795"/>
    <cellStyle name="常规 35 2 2 6 12 2" xfId="12796"/>
    <cellStyle name="常规 2 17 3 2 2 2" xfId="12797"/>
    <cellStyle name="常规 2 22 3 2 2 2" xfId="12798"/>
    <cellStyle name="常规 35 2 2 6 12 3" xfId="12799"/>
    <cellStyle name="常规 2 17 3 2 2 3" xfId="12800"/>
    <cellStyle name="常规 2 22 3 2 2 3" xfId="12801"/>
    <cellStyle name="常规 7 2 2 3 2 11" xfId="12802"/>
    <cellStyle name="常规 5 4 4 5 2 2" xfId="12803"/>
    <cellStyle name="常规 35 2 4 2 10 5" xfId="12804"/>
    <cellStyle name="常规 35 2 2 6 13" xfId="12805"/>
    <cellStyle name="常规 2 17 3 2 3" xfId="12806"/>
    <cellStyle name="常规 2 22 3 2 3" xfId="12807"/>
    <cellStyle name="常规 2 2 11 2 2" xfId="12808"/>
    <cellStyle name="常规 35 2 2 6 14" xfId="12809"/>
    <cellStyle name="常规 2 3 2 2 4 2" xfId="12810"/>
    <cellStyle name="常规 2 17 3 2 4" xfId="12811"/>
    <cellStyle name="常规 2 22 3 2 4" xfId="12812"/>
    <cellStyle name="常规 2 2 11 2 3" xfId="12813"/>
    <cellStyle name="常规 2 17 3 3" xfId="12814"/>
    <cellStyle name="常规 2 22 3 3" xfId="12815"/>
    <cellStyle name="常规 35 4 15 2" xfId="12816"/>
    <cellStyle name="常规 9 2 4 3 2 15" xfId="12817"/>
    <cellStyle name="常规 2 17 3 3 2" xfId="12818"/>
    <cellStyle name="常规 2 22 3 3 2" xfId="12819"/>
    <cellStyle name="常规 35 4 15 2 2" xfId="12820"/>
    <cellStyle name="常规 35 2 4 2 11 4" xfId="12821"/>
    <cellStyle name="常规 2 17 3 4" xfId="12822"/>
    <cellStyle name="常规 2 22 3 4" xfId="12823"/>
    <cellStyle name="常规 35 4 15 3" xfId="12824"/>
    <cellStyle name="常规 2 17 3 4 2" xfId="12825"/>
    <cellStyle name="常规 2 22 3 4 2" xfId="12826"/>
    <cellStyle name="常规 35 4 15 3 2" xfId="12827"/>
    <cellStyle name="常规 35 2 4 2 12 4" xfId="12828"/>
    <cellStyle name="常规 2 17 3 5" xfId="12829"/>
    <cellStyle name="常规 2 22 3 5" xfId="12830"/>
    <cellStyle name="常规 35 4 15 4" xfId="12831"/>
    <cellStyle name="常规 2 17 3 6" xfId="12832"/>
    <cellStyle name="常规 2 22 3 6" xfId="12833"/>
    <cellStyle name="常规 35 4 15 5" xfId="12834"/>
    <cellStyle name="常规 2 17 3 6 2" xfId="12835"/>
    <cellStyle name="常规 2 22 3 6 2" xfId="12836"/>
    <cellStyle name="常规 2 17 3 7" xfId="12837"/>
    <cellStyle name="常规 2 22 3 7" xfId="12838"/>
    <cellStyle name="常规 2 17 4" xfId="12839"/>
    <cellStyle name="常规 2 22 4" xfId="12840"/>
    <cellStyle name="常规 3 3 2 2 2 4 2" xfId="12841"/>
    <cellStyle name="常规 3 2 8 5" xfId="12842"/>
    <cellStyle name="常规 2 3 2 2 4 2 5" xfId="12843"/>
    <cellStyle name="常规 2 17 4 2" xfId="12844"/>
    <cellStyle name="常规 2 22 4 2" xfId="12845"/>
    <cellStyle name="常规 2 17 4 2 2" xfId="12846"/>
    <cellStyle name="常规 2 22 4 2 2" xfId="12847"/>
    <cellStyle name="常规 35 2 2 4 2 5 3" xfId="12848"/>
    <cellStyle name="常规 2 17 4 2 2 10" xfId="12849"/>
    <cellStyle name="常规 2 22 4 2 2 10" xfId="12850"/>
    <cellStyle name="常规 35 4 3 3 2 7 3 2" xfId="12851"/>
    <cellStyle name="常规 26 2 8 2" xfId="12852"/>
    <cellStyle name="常规 2 17 4 2 2 11" xfId="12853"/>
    <cellStyle name="常规 2 22 4 2 2 11" xfId="12854"/>
    <cellStyle name="常规 35 4 3 3 2 7 3 3" xfId="12855"/>
    <cellStyle name="常规 26 2 8 3" xfId="12856"/>
    <cellStyle name="常规 2 17 4 2 2 12" xfId="12857"/>
    <cellStyle name="常规 2 22 4 2 2 12" xfId="12858"/>
    <cellStyle name="常规 2 17 4 2 2 13" xfId="12859"/>
    <cellStyle name="常规 2 22 4 2 2 13" xfId="12860"/>
    <cellStyle name="常规 2 17 4 2 2 14" xfId="12861"/>
    <cellStyle name="常规 2 22 4 2 2 14" xfId="12862"/>
    <cellStyle name="常规 2 17 4 2 2 15" xfId="12863"/>
    <cellStyle name="常规 2 22 4 2 2 15" xfId="12864"/>
    <cellStyle name="常规 35 2 6 9 3" xfId="12865"/>
    <cellStyle name="常规 2 17 4 2 2 2" xfId="12866"/>
    <cellStyle name="常规 2 22 4 2 2 2" xfId="12867"/>
    <cellStyle name="常规 35 2 2 4 2 5 3 2" xfId="12868"/>
    <cellStyle name="常规 35 2 6 9 3 2" xfId="12869"/>
    <cellStyle name="常规 2 17 4 2 2 2 2" xfId="12870"/>
    <cellStyle name="常规 2 22 4 2 2 2 2" xfId="12871"/>
    <cellStyle name="常规 2 2 2 3 3 3 2 9" xfId="12872"/>
    <cellStyle name="常规 35 2 6 9 3 3" xfId="12873"/>
    <cellStyle name="常规 2 17 4 2 2 2 3" xfId="12874"/>
    <cellStyle name="常规 2 22 4 2 2 2 3" xfId="12875"/>
    <cellStyle name="常规 35 2 6 9 4" xfId="12876"/>
    <cellStyle name="常规 2 17 4 2 2 3" xfId="12877"/>
    <cellStyle name="常规 2 22 4 2 2 3" xfId="12878"/>
    <cellStyle name="常规 35 2 2 4 2 5 3 3" xfId="12879"/>
    <cellStyle name="常规 35 2 3 5 11" xfId="12880"/>
    <cellStyle name="常规 2 17 4 2 2 6" xfId="12881"/>
    <cellStyle name="常规 2 22 4 2 2 6" xfId="12882"/>
    <cellStyle name="常规 35 2 3 5 12" xfId="12883"/>
    <cellStyle name="常规 2 17 4 2 2 7" xfId="12884"/>
    <cellStyle name="常规 2 22 4 2 2 7" xfId="12885"/>
    <cellStyle name="常规 35 2 3 5 13" xfId="12886"/>
    <cellStyle name="常规 2 17 4 2 2 8" xfId="12887"/>
    <cellStyle name="常规 2 22 4 2 2 8" xfId="12888"/>
    <cellStyle name="常规 35 2 3 5 14" xfId="12889"/>
    <cellStyle name="常规 2 17 4 2 2 9" xfId="12890"/>
    <cellStyle name="常规 2 22 4 2 2 9" xfId="12891"/>
    <cellStyle name="常规 2 17 4 2 3" xfId="12892"/>
    <cellStyle name="常规 2 22 4 2 3" xfId="12893"/>
    <cellStyle name="常规 35 2 2 4 2 5 4" xfId="12894"/>
    <cellStyle name="常规 2 2 12 2 2" xfId="12895"/>
    <cellStyle name="常规 2 17 4 2 4" xfId="12896"/>
    <cellStyle name="常规 2 22 4 2 4" xfId="12897"/>
    <cellStyle name="常规 35 2 2 4 2 5 5" xfId="12898"/>
    <cellStyle name="常规 2 3 2 3 4 2" xfId="12899"/>
    <cellStyle name="常规 2 2 12 2 3" xfId="12900"/>
    <cellStyle name="常规 2 17 4 3" xfId="12901"/>
    <cellStyle name="常规 2 22 4 3" xfId="12902"/>
    <cellStyle name="常规 35 4 16 2" xfId="12903"/>
    <cellStyle name="常规 35 2 2 3 6 2 2" xfId="12904"/>
    <cellStyle name="常规 2 3 2 2 4 2 6" xfId="12905"/>
    <cellStyle name="常规 2 17 4 3 2" xfId="12906"/>
    <cellStyle name="常规 2 22 4 3 2" xfId="12907"/>
    <cellStyle name="常规 35 2 2 4 2 6 3" xfId="12908"/>
    <cellStyle name="常规 2 17 4 3 2 10" xfId="12909"/>
    <cellStyle name="常规 2 22 4 3 2 10" xfId="12910"/>
    <cellStyle name="常规 2 17 4 3 2 11" xfId="12911"/>
    <cellStyle name="常规 2 22 4 3 2 11" xfId="12912"/>
    <cellStyle name="常规 35 2 4 4 2 10 3 2" xfId="12913"/>
    <cellStyle name="常规 2 17 4 3 2 12" xfId="12914"/>
    <cellStyle name="常规 2 22 4 3 2 12" xfId="12915"/>
    <cellStyle name="常规 35 2 4 4 2 10 3 3" xfId="12916"/>
    <cellStyle name="常规 2 17 4 3 2 13" xfId="12917"/>
    <cellStyle name="常规 2 22 4 3 2 13" xfId="12918"/>
    <cellStyle name="常规 2 25 6 3 2" xfId="12919"/>
    <cellStyle name="常规 2 17 4 3 2 14" xfId="12920"/>
    <cellStyle name="常规 2 22 4 3 2 14" xfId="12921"/>
    <cellStyle name="常规 2 25 6 3 3" xfId="12922"/>
    <cellStyle name="常规 2 17 4 3 2 15" xfId="12923"/>
    <cellStyle name="常规 2 22 4 3 2 15" xfId="12924"/>
    <cellStyle name="常规 35 2 7 9 3" xfId="12925"/>
    <cellStyle name="常规 2 17 4 3 2 2" xfId="12926"/>
    <cellStyle name="常规 2 22 4 3 2 2" xfId="12927"/>
    <cellStyle name="常规 35 2 2 4 2 6 3 2" xfId="12928"/>
    <cellStyle name="常规 3 2 3 5 2 11" xfId="12929"/>
    <cellStyle name="常规 35 2 7 9 4" xfId="12930"/>
    <cellStyle name="常规 2 17 4 3 2 3" xfId="12931"/>
    <cellStyle name="常规 2 22 4 3 2 3" xfId="12932"/>
    <cellStyle name="常规 35 2 2 4 2 6 3 3" xfId="12933"/>
    <cellStyle name="常规 3 2 3 5 2 12" xfId="12934"/>
    <cellStyle name="常规 6 3 2 3 2 2" xfId="12935"/>
    <cellStyle name="常规 2 18 10 2" xfId="12936"/>
    <cellStyle name="常规 2 23 10 2" xfId="12937"/>
    <cellStyle name="常规 35 2 7 9 5" xfId="12938"/>
    <cellStyle name="常规 3 2 3 5 2 13" xfId="12939"/>
    <cellStyle name="常规 2 17 4 3 2 4" xfId="12940"/>
    <cellStyle name="常规 2 22 4 3 2 4" xfId="12941"/>
    <cellStyle name="常规 6 3 2 3 2 3" xfId="12942"/>
    <cellStyle name="常规 2 18 10 3" xfId="12943"/>
    <cellStyle name="常规 3 2 3 5 2 14" xfId="12944"/>
    <cellStyle name="常规 2 17 4 3 2 5" xfId="12945"/>
    <cellStyle name="常规 2 22 4 3 2 5" xfId="12946"/>
    <cellStyle name="常规 3 2 3 5 2 15" xfId="12947"/>
    <cellStyle name="常规 2 17 4 3 2 6" xfId="12948"/>
    <cellStyle name="常规 2 22 4 3 2 6" xfId="12949"/>
    <cellStyle name="常规 3 2 3 5 2 16" xfId="12950"/>
    <cellStyle name="常规 2 17 4 3 2 7" xfId="12951"/>
    <cellStyle name="常规 2 22 4 3 2 7" xfId="12952"/>
    <cellStyle name="常规 2 17 4 3 2 8" xfId="12953"/>
    <cellStyle name="常规 2 22 4 3 2 8" xfId="12954"/>
    <cellStyle name="常规 2 17 4 3 2 9" xfId="12955"/>
    <cellStyle name="常规 2 22 4 3 2 9" xfId="12956"/>
    <cellStyle name="常规 2 17 4 3 3" xfId="12957"/>
    <cellStyle name="常规 2 22 4 3 3" xfId="12958"/>
    <cellStyle name="常规 35 2 2 4 2 6 4" xfId="12959"/>
    <cellStyle name="常规 2 17 4 4" xfId="12960"/>
    <cellStyle name="常规 2 22 4 4" xfId="12961"/>
    <cellStyle name="常规 35 4 16 3" xfId="12962"/>
    <cellStyle name="常规 35 2 2 3 6 2 3" xfId="12963"/>
    <cellStyle name="常规 2 3 2 2 4 2 7" xfId="12964"/>
    <cellStyle name="常规 2 7 6 2 2" xfId="12965"/>
    <cellStyle name="常规 2 17 4 4 10" xfId="12966"/>
    <cellStyle name="常规 2 22 4 4 10" xfId="12967"/>
    <cellStyle name="常规 2 7 6 2 3" xfId="12968"/>
    <cellStyle name="常规 2 17 4 4 11" xfId="12969"/>
    <cellStyle name="常规 2 22 4 4 11" xfId="12970"/>
    <cellStyle name="常规 2 17 4 4 12" xfId="12971"/>
    <cellStyle name="常规 2 22 4 4 12" xfId="12972"/>
    <cellStyle name="常规 2 17 4 4 13" xfId="12973"/>
    <cellStyle name="常规 2 22 4 4 13" xfId="12974"/>
    <cellStyle name="常规 2 17 4 4 14" xfId="12975"/>
    <cellStyle name="常规 2 22 4 4 14" xfId="12976"/>
    <cellStyle name="常规 35 4 5 2 10" xfId="12977"/>
    <cellStyle name="常规 2 17 4 4 15" xfId="12978"/>
    <cellStyle name="常规 2 22 4 4 15" xfId="12979"/>
    <cellStyle name="常规 2 17 4 4 2" xfId="12980"/>
    <cellStyle name="常规 2 22 4 4 2" xfId="12981"/>
    <cellStyle name="常规 35 2 2 4 2 7 3" xfId="12982"/>
    <cellStyle name="常规 35 4 5 2 2" xfId="12983"/>
    <cellStyle name="常规 2 17 4 4 3" xfId="12984"/>
    <cellStyle name="常规 2 22 4 4 3" xfId="12985"/>
    <cellStyle name="常规 35 2 2 4 2 7 4" xfId="12986"/>
    <cellStyle name="常规 2 2 12 4 2" xfId="12987"/>
    <cellStyle name="常规 2 3 2 3 6 2" xfId="12988"/>
    <cellStyle name="常规 35 4 5 2 3" xfId="12989"/>
    <cellStyle name="常规 2 17 4 4 4" xfId="12990"/>
    <cellStyle name="常规 2 22 4 4 4" xfId="12991"/>
    <cellStyle name="常规 35 2 2 4 2 7 5" xfId="12992"/>
    <cellStyle name="常规 3 2 3 2 2 2 2 2" xfId="12993"/>
    <cellStyle name="常规 2 3 2 3 6 3" xfId="12994"/>
    <cellStyle name="常规 35 4 5 2 4" xfId="12995"/>
    <cellStyle name="常规 3 2 3 2 2 2 2 3" xfId="12996"/>
    <cellStyle name="常规 2 7 5 3 2" xfId="12997"/>
    <cellStyle name="常规 2 17 4 4 5" xfId="12998"/>
    <cellStyle name="常规 2 22 4 4 5" xfId="12999"/>
    <cellStyle name="常规 2 17 5 10" xfId="13000"/>
    <cellStyle name="常规 2 22 5 10" xfId="13001"/>
    <cellStyle name="常规 35 4 5 2 5" xfId="13002"/>
    <cellStyle name="常规 3 2 3 2 2 2 2 4" xfId="13003"/>
    <cellStyle name="常规 2 7 5 3 3" xfId="13004"/>
    <cellStyle name="常规 2 17 4 4 6" xfId="13005"/>
    <cellStyle name="常规 2 22 4 4 6" xfId="13006"/>
    <cellStyle name="常规 2 17 5 11" xfId="13007"/>
    <cellStyle name="常规 2 22 5 11" xfId="13008"/>
    <cellStyle name="常规 35 4 5 2 6" xfId="13009"/>
    <cellStyle name="常规 8 2 2 2 2 10" xfId="13010"/>
    <cellStyle name="常规 3 2 3 2 2 2 2 5" xfId="13011"/>
    <cellStyle name="常规 2 17 4 4 7" xfId="13012"/>
    <cellStyle name="常规 2 22 4 4 7" xfId="13013"/>
    <cellStyle name="常规 35 6 3 2 5 2" xfId="13014"/>
    <cellStyle name="常规 2 17 5 12" xfId="13015"/>
    <cellStyle name="常规 2 22 5 12" xfId="13016"/>
    <cellStyle name="常规 35 4 5 2 7" xfId="13017"/>
    <cellStyle name="常规 8 2 2 2 2 11" xfId="13018"/>
    <cellStyle name="常规 3 2 3 2 2 2 2 6" xfId="13019"/>
    <cellStyle name="常规 2 17 4 4 8" xfId="13020"/>
    <cellStyle name="常规 2 22 4 4 8" xfId="13021"/>
    <cellStyle name="常规 35 6 3 2 5 3" xfId="13022"/>
    <cellStyle name="常规 2 17 5 13" xfId="13023"/>
    <cellStyle name="常规 2 22 5 13" xfId="13024"/>
    <cellStyle name="常规 35 4 5 2 8" xfId="13025"/>
    <cellStyle name="常规 8 2 2 2 2 12" xfId="13026"/>
    <cellStyle name="常规 3 2 3 2 2 2 2 7" xfId="13027"/>
    <cellStyle name="常规 2 17 4 4 9" xfId="13028"/>
    <cellStyle name="常规 2 22 4 4 9" xfId="13029"/>
    <cellStyle name="常规 2 3 2 2 4 2 8" xfId="13030"/>
    <cellStyle name="常规 2 17 4 5" xfId="13031"/>
    <cellStyle name="常规 2 22 4 5" xfId="13032"/>
    <cellStyle name="常规 2 17 4 5 2" xfId="13033"/>
    <cellStyle name="常规 2 22 4 5 2" xfId="13034"/>
    <cellStyle name="常规 35 2 2 4 2 8 3" xfId="13035"/>
    <cellStyle name="常规 3 2 3 4 4 16" xfId="13036"/>
    <cellStyle name="常规 2 17 4 7 2" xfId="13037"/>
    <cellStyle name="常规 2 22 4 7 2" xfId="13038"/>
    <cellStyle name="常规 35 4 2 5 6 2 3" xfId="13039"/>
    <cellStyle name="常规 35 2 3 3 3 2 7 2" xfId="13040"/>
    <cellStyle name="常规 2 17 4 8" xfId="13041"/>
    <cellStyle name="常规 2 22 4 8" xfId="13042"/>
    <cellStyle name="常规 2 17 5" xfId="13043"/>
    <cellStyle name="常规 2 22 5" xfId="13044"/>
    <cellStyle name="常规 3 3 2 2 2 4 3" xfId="13045"/>
    <cellStyle name="常规 3 2 8 6" xfId="13046"/>
    <cellStyle name="常规 25 2 2 2 2 2 2" xfId="13047"/>
    <cellStyle name="常规 35 6 3 2 5 4" xfId="13048"/>
    <cellStyle name="常规 2 17 5 14" xfId="13049"/>
    <cellStyle name="常规 2 22 5 14" xfId="13050"/>
    <cellStyle name="常规 35 4 5 2 9" xfId="13051"/>
    <cellStyle name="常规 35 3 2 12 2 2" xfId="13052"/>
    <cellStyle name="常规 8 2 2 2 2 13" xfId="13053"/>
    <cellStyle name="常规 3 2 3 2 2 2 2 8" xfId="13054"/>
    <cellStyle name="常规 35 6 3 2 5 5" xfId="13055"/>
    <cellStyle name="常规 35 3 2 12 2 3" xfId="13056"/>
    <cellStyle name="常规 8 2 2 2 2 14" xfId="13057"/>
    <cellStyle name="常规 3 2 3 2 2 2 2 9" xfId="13058"/>
    <cellStyle name="常规 2 17 5 15" xfId="13059"/>
    <cellStyle name="常规 2 22 5 15" xfId="13060"/>
    <cellStyle name="常规 3 2 8 6 2" xfId="13061"/>
    <cellStyle name="常规 2 17 5 2" xfId="13062"/>
    <cellStyle name="常规 2 22 5 2" xfId="13063"/>
    <cellStyle name="常规 2 17 5 2 2" xfId="13064"/>
    <cellStyle name="常规 2 22 5 2 2" xfId="13065"/>
    <cellStyle name="常规 35 3 6 9 3" xfId="13066"/>
    <cellStyle name="常规 29 2 4" xfId="13067"/>
    <cellStyle name="常规 2 17 5 2 2 2" xfId="13068"/>
    <cellStyle name="常规 2 22 5 2 2 2" xfId="13069"/>
    <cellStyle name="常规 35 3 6 9 4" xfId="13070"/>
    <cellStyle name="常规 29 2 5" xfId="13071"/>
    <cellStyle name="常规 2 17 5 2 2 3" xfId="13072"/>
    <cellStyle name="常规 2 22 5 2 2 3" xfId="13073"/>
    <cellStyle name="常规 2 17 5 2 3" xfId="13074"/>
    <cellStyle name="常规 2 22 5 2 3" xfId="13075"/>
    <cellStyle name="常规 2 2 13 2 2" xfId="13076"/>
    <cellStyle name="常规 2 17 5 3" xfId="13077"/>
    <cellStyle name="常规 2 22 5 3" xfId="13078"/>
    <cellStyle name="常规 35 4 17 2" xfId="13079"/>
    <cellStyle name="常规 35 2 2 3 6 3 2" xfId="13080"/>
    <cellStyle name="常规 2 17 5 3 2" xfId="13081"/>
    <cellStyle name="常规 2 22 5 3 2" xfId="13082"/>
    <cellStyle name="常规 2 17 5 3 3" xfId="13083"/>
    <cellStyle name="常规 2 22 5 3 3" xfId="13084"/>
    <cellStyle name="常规 2 17 5 4" xfId="13085"/>
    <cellStyle name="常规 2 22 5 4" xfId="13086"/>
    <cellStyle name="常规 35 4 17 3" xfId="13087"/>
    <cellStyle name="常规 35 2 2 3 6 3 3" xfId="13088"/>
    <cellStyle name="常规 2 17 5 5" xfId="13089"/>
    <cellStyle name="常规 2 22 5 5" xfId="13090"/>
    <cellStyle name="常规 2 17 5 5 2" xfId="13091"/>
    <cellStyle name="常规 2 22 5 5 2" xfId="13092"/>
    <cellStyle name="常规 2 17 5 6" xfId="13093"/>
    <cellStyle name="常规 2 22 5 6" xfId="13094"/>
    <cellStyle name="常规 35 4 2 5 6 3 2" xfId="13095"/>
    <cellStyle name="常规 2 17 5 7" xfId="13096"/>
    <cellStyle name="常规 2 22 5 7" xfId="13097"/>
    <cellStyle name="常规 35 4 2 5 6 3 3" xfId="13098"/>
    <cellStyle name="常规 35 2 3 3 3 2 8 2" xfId="13099"/>
    <cellStyle name="常规 2 17 5 8" xfId="13100"/>
    <cellStyle name="常规 2 22 5 8" xfId="13101"/>
    <cellStyle name="常规 35 2 3 3 3 2 8 3" xfId="13102"/>
    <cellStyle name="常规 2 17 5 9" xfId="13103"/>
    <cellStyle name="常规 2 22 5 9" xfId="13104"/>
    <cellStyle name="常规 2 17 6" xfId="13105"/>
    <cellStyle name="常规 2 22 6" xfId="13106"/>
    <cellStyle name="常规 3 3 2 2 2 4 4" xfId="13107"/>
    <cellStyle name="常规 3 2 8 7" xfId="13108"/>
    <cellStyle name="常规 25 2 2 2 2 2 3" xfId="13109"/>
    <cellStyle name="常规 2 17 6 2" xfId="13110"/>
    <cellStyle name="常规 2 22 6 2" xfId="13111"/>
    <cellStyle name="常规 2 17 6 2 2" xfId="13112"/>
    <cellStyle name="常规 2 22 6 2 2" xfId="13113"/>
    <cellStyle name="常规 35 4 6 9 3" xfId="13114"/>
    <cellStyle name="常规 35 4 5 10 4" xfId="13115"/>
    <cellStyle name="常规 35 2 3 2 5 7 3" xfId="13116"/>
    <cellStyle name="常规 2 17 6 2 2 2" xfId="13117"/>
    <cellStyle name="常规 2 22 6 2 2 2" xfId="13118"/>
    <cellStyle name="常规 35 4 6 9 4" xfId="13119"/>
    <cellStyle name="常规 35 4 5 10 5" xfId="13120"/>
    <cellStyle name="常规 35 2 3 2 5 7 4" xfId="13121"/>
    <cellStyle name="常规 2 17 6 2 2 3" xfId="13122"/>
    <cellStyle name="常规 2 22 6 2 2 3" xfId="13123"/>
    <cellStyle name="常规 2 17 6 2 3" xfId="13124"/>
    <cellStyle name="常规 2 22 6 2 3" xfId="13125"/>
    <cellStyle name="常规 2 17 6 3" xfId="13126"/>
    <cellStyle name="常规 2 22 6 3" xfId="13127"/>
    <cellStyle name="常规 2 17 6 3 2" xfId="13128"/>
    <cellStyle name="常规 2 22 6 3 2" xfId="13129"/>
    <cellStyle name="常规 3 2 3 2 2 4 9" xfId="13130"/>
    <cellStyle name="常规 2 5 2 2 2 2 11" xfId="13131"/>
    <cellStyle name="常规 2 5 2 2 2 2 12" xfId="13132"/>
    <cellStyle name="常规 2 17 6 3 3" xfId="13133"/>
    <cellStyle name="常规 2 22 6 3 3" xfId="13134"/>
    <cellStyle name="常规 2 2 14 3 2" xfId="13135"/>
    <cellStyle name="常规 2 17 6 4" xfId="13136"/>
    <cellStyle name="常规 2 22 6 4" xfId="13137"/>
    <cellStyle name="常规 2 2 2 5 4 10" xfId="13138"/>
    <cellStyle name="常规 2 17 6 5" xfId="13139"/>
    <cellStyle name="常规 2 22 6 5" xfId="13140"/>
    <cellStyle name="常规 2 2 2 5 4 11" xfId="13141"/>
    <cellStyle name="常规 2 17 6 5 2" xfId="13142"/>
    <cellStyle name="常规 2 22 6 5 2" xfId="13143"/>
    <cellStyle name="常规 2 17 7" xfId="13144"/>
    <cellStyle name="常规 2 22 7" xfId="13145"/>
    <cellStyle name="常规 3 3 2 2 2 4 5" xfId="13146"/>
    <cellStyle name="常规 2 17 7 2" xfId="13147"/>
    <cellStyle name="常规 2 22 7 2" xfId="13148"/>
    <cellStyle name="常规 2 17 7 2 2" xfId="13149"/>
    <cellStyle name="常规 2 22 7 2 2" xfId="13150"/>
    <cellStyle name="常规 2 17 7 2 3" xfId="13151"/>
    <cellStyle name="常规 2 22 7 2 3" xfId="13152"/>
    <cellStyle name="常规 2 17 7 3" xfId="13153"/>
    <cellStyle name="常规 2 22 7 3" xfId="13154"/>
    <cellStyle name="常规 2 18 2 3 2 5" xfId="13155"/>
    <cellStyle name="常规 2 23 2 3 2 5" xfId="13156"/>
    <cellStyle name="常规 2 17 7 4 2" xfId="13157"/>
    <cellStyle name="常规 2 22 7 4 2" xfId="13158"/>
    <cellStyle name="常规 2 17 8" xfId="13159"/>
    <cellStyle name="常规 2 22 8" xfId="13160"/>
    <cellStyle name="常规 3 3 2 2 2 4 6" xfId="13161"/>
    <cellStyle name="常规 2 17 8 2" xfId="13162"/>
    <cellStyle name="常规 2 22 8 2" xfId="13163"/>
    <cellStyle name="常规 35 2 4 3 10 4" xfId="13164"/>
    <cellStyle name="常规 35 2 3 6 12" xfId="13165"/>
    <cellStyle name="常规 2 17 8 2 2" xfId="13166"/>
    <cellStyle name="常规 2 22 8 2 2" xfId="13167"/>
    <cellStyle name="常规 35 2 4 3 10 5" xfId="13168"/>
    <cellStyle name="常规 35 2 3 6 13" xfId="13169"/>
    <cellStyle name="常规 2 17 8 2 3" xfId="13170"/>
    <cellStyle name="常规 2 22 8 2 3" xfId="13171"/>
    <cellStyle name="常规 2 2 16 2 2" xfId="13172"/>
    <cellStyle name="常规 2 17 8 3" xfId="13173"/>
    <cellStyle name="常规 2 22 8 3" xfId="13174"/>
    <cellStyle name="常规 2 17 8 4" xfId="13175"/>
    <cellStyle name="常规 2 22 8 4" xfId="13176"/>
    <cellStyle name="常规 2 17 8 4 2" xfId="13177"/>
    <cellStyle name="常规 2 2 2 3 2 9" xfId="13178"/>
    <cellStyle name="常规 2 22 8 4 2" xfId="13179"/>
    <cellStyle name="常规 2 17 9" xfId="13180"/>
    <cellStyle name="常规 2 22 9" xfId="13181"/>
    <cellStyle name="常规 3 3 2 2 2 4 7" xfId="13182"/>
    <cellStyle name="常规 2 17 9 2" xfId="13183"/>
    <cellStyle name="常规 2 22 9 2" xfId="13184"/>
    <cellStyle name="常规 2 17 9 3" xfId="13185"/>
    <cellStyle name="常规 2 22 9 3" xfId="13186"/>
    <cellStyle name="常规 2 17 9 3 2" xfId="13187"/>
    <cellStyle name="常规 2 22 9 3 2" xfId="13188"/>
    <cellStyle name="常规 6 3 2 3 2" xfId="13189"/>
    <cellStyle name="常规 2 18 10" xfId="13190"/>
    <cellStyle name="常规 2 23 10" xfId="13191"/>
    <cellStyle name="常规 2 18 10 3 2" xfId="13192"/>
    <cellStyle name="常规 6 3 2 3 3" xfId="13193"/>
    <cellStyle name="常规 2 18 11" xfId="13194"/>
    <cellStyle name="常规 2 23 11" xfId="13195"/>
    <cellStyle name="常规 3 3 5 4 13" xfId="13196"/>
    <cellStyle name="常规 2 18 11 2" xfId="13197"/>
    <cellStyle name="常规 2 18 11 2 2" xfId="13198"/>
    <cellStyle name="常规 35 4 5 10 2 2" xfId="13199"/>
    <cellStyle name="常规 2 18 12" xfId="13200"/>
    <cellStyle name="常规 2 23 12" xfId="13201"/>
    <cellStyle name="常规 2 18 12 2" xfId="13202"/>
    <cellStyle name="常规 2 23 12 2" xfId="13203"/>
    <cellStyle name="常规 35 4 5 10 2 3" xfId="13204"/>
    <cellStyle name="常规 2 18 13" xfId="13205"/>
    <cellStyle name="常规 2 23 13" xfId="13206"/>
    <cellStyle name="常规 2 7 5 2 2 3" xfId="13207"/>
    <cellStyle name="常规 2 18 13 2" xfId="13208"/>
    <cellStyle name="常规 2 18 14 2" xfId="13209"/>
    <cellStyle name="常规 2 18 15" xfId="13210"/>
    <cellStyle name="常规 2 18 20" xfId="13211"/>
    <cellStyle name="常规 2 3 5 4 9" xfId="13212"/>
    <cellStyle name="常规 2 18 15 2" xfId="13213"/>
    <cellStyle name="常规 2 18 20 2" xfId="13214"/>
    <cellStyle name="常规 2 18 16" xfId="13215"/>
    <cellStyle name="常规 2 18 21" xfId="13216"/>
    <cellStyle name="常规 35 6 3 2 4 2 3" xfId="13217"/>
    <cellStyle name="常规 2 18 16 2" xfId="13218"/>
    <cellStyle name="常规 2 18 21 2" xfId="13219"/>
    <cellStyle name="常规 2 18 17" xfId="13220"/>
    <cellStyle name="常规 2 18 22" xfId="13221"/>
    <cellStyle name="常规 35 6 3 2 4 3 3" xfId="13222"/>
    <cellStyle name="常规 2 2 2 4 2 5" xfId="13223"/>
    <cellStyle name="常规 2 18 17 2" xfId="13224"/>
    <cellStyle name="常规 2 18 22 2" xfId="13225"/>
    <cellStyle name="常规 28 3 7 2 2" xfId="13226"/>
    <cellStyle name="常规 2 18 18" xfId="13227"/>
    <cellStyle name="常规 2 18 23" xfId="13228"/>
    <cellStyle name="常规 2 2 2 4 3 5" xfId="13229"/>
    <cellStyle name="常规 2 18 18 2" xfId="13230"/>
    <cellStyle name="常规 2 18 23 2" xfId="13231"/>
    <cellStyle name="常规 28 3 7 2 3" xfId="13232"/>
    <cellStyle name="常规 2 18 19" xfId="13233"/>
    <cellStyle name="常规 2 18 24" xfId="13234"/>
    <cellStyle name="常规 2 18 19 2" xfId="13235"/>
    <cellStyle name="常规 2 18 2" xfId="13236"/>
    <cellStyle name="常规 2 23 2" xfId="13237"/>
    <cellStyle name="常规 3 6 4 2 11" xfId="13238"/>
    <cellStyle name="常规 3 2 9 3" xfId="13239"/>
    <cellStyle name="常规 3 2 9 3 2" xfId="13240"/>
    <cellStyle name="常规 2 18 2 2" xfId="13241"/>
    <cellStyle name="常规 2 23 2 2" xfId="13242"/>
    <cellStyle name="常规 3 4 3 4 2 5" xfId="13243"/>
    <cellStyle name="常规 3 2 9 3 2 2" xfId="13244"/>
    <cellStyle name="常规 2 18 2 2 2" xfId="13245"/>
    <cellStyle name="常规 2 23 2 2 2" xfId="13246"/>
    <cellStyle name="常规 2 18 2 2 2 10" xfId="13247"/>
    <cellStyle name="常规 2 23 2 2 2 10" xfId="13248"/>
    <cellStyle name="常规 2 18 2 2 2 11" xfId="13249"/>
    <cellStyle name="常规 2 23 2 2 2 11" xfId="13250"/>
    <cellStyle name="常规 2 18 2 2 2 12" xfId="13251"/>
    <cellStyle name="常规 2 23 2 2 2 12" xfId="13252"/>
    <cellStyle name="常规 2 18 2 2 2 13" xfId="13253"/>
    <cellStyle name="常规 2 23 2 2 2 13" xfId="13254"/>
    <cellStyle name="常规 2 18 2 2 2 14" xfId="13255"/>
    <cellStyle name="常规 2 23 2 2 2 14" xfId="13256"/>
    <cellStyle name="常规 2 18 2 2 2 15" xfId="13257"/>
    <cellStyle name="常规 2 23 2 2 2 15" xfId="13258"/>
    <cellStyle name="常规 2 18 2 2 2 2" xfId="13259"/>
    <cellStyle name="常规 2 23 2 2 2 2" xfId="13260"/>
    <cellStyle name="常规 2 18 2 2 2 2 2" xfId="13261"/>
    <cellStyle name="常规 2 23 2 2 2 2 2" xfId="13262"/>
    <cellStyle name="常规 3 2 3 4 3 2 10" xfId="13263"/>
    <cellStyle name="常规 2 18 2 2 2 2 3" xfId="13264"/>
    <cellStyle name="常规 2 23 2 2 2 2 3" xfId="13265"/>
    <cellStyle name="常规 2 18 2 2 2 3" xfId="13266"/>
    <cellStyle name="常规 2 23 2 2 2 3" xfId="13267"/>
    <cellStyle name="常规 2 18 2 2 2 4" xfId="13268"/>
    <cellStyle name="常规 2 23 2 2 2 4" xfId="13269"/>
    <cellStyle name="常规 2 18 2 2 2 5" xfId="13270"/>
    <cellStyle name="常规 2 23 2 2 2 5" xfId="13271"/>
    <cellStyle name="常规 35 4 7 2 2" xfId="13272"/>
    <cellStyle name="常规 2 18 2 2 2 6" xfId="13273"/>
    <cellStyle name="常规 2 23 2 2 2 6" xfId="13274"/>
    <cellStyle name="常规 35 4 7 2 3" xfId="13275"/>
    <cellStyle name="常规 2 18 2 2 2 7" xfId="13276"/>
    <cellStyle name="常规 2 23 2 2 2 7" xfId="13277"/>
    <cellStyle name="常规 2 18 2 2 2 8" xfId="13278"/>
    <cellStyle name="常规 2 23 2 2 2 8" xfId="13279"/>
    <cellStyle name="常规 2 18 2 2 2 9" xfId="13280"/>
    <cellStyle name="常规 2 23 2 2 2 9" xfId="13281"/>
    <cellStyle name="常规 3 4 3 4 2 6" xfId="13282"/>
    <cellStyle name="常规 3 2 9 3 2 3" xfId="13283"/>
    <cellStyle name="常规 2 18 2 2 3" xfId="13284"/>
    <cellStyle name="常规 2 23 2 2 3" xfId="13285"/>
    <cellStyle name="常规 2 18 2 2 3 2" xfId="13286"/>
    <cellStyle name="常规 2 23 2 2 3 2" xfId="13287"/>
    <cellStyle name="常规 2 18 2 2 3 3" xfId="13288"/>
    <cellStyle name="常规 2 23 2 2 3 3" xfId="13289"/>
    <cellStyle name="常规 3 4 3 4 2 7" xfId="13290"/>
    <cellStyle name="常规 3 2 9 3 2 4" xfId="13291"/>
    <cellStyle name="常规 2 18 2 2 4" xfId="13292"/>
    <cellStyle name="常规 2 23 2 2 4" xfId="13293"/>
    <cellStyle name="常规 3 2 9 3 3" xfId="13294"/>
    <cellStyle name="常规 2 18 2 3" xfId="13295"/>
    <cellStyle name="常规 2 23 2 3" xfId="13296"/>
    <cellStyle name="常规 2 18 2 3 2" xfId="13297"/>
    <cellStyle name="常规 2 23 2 3 2" xfId="13298"/>
    <cellStyle name="常规 2 18 2 3 2 10" xfId="13299"/>
    <cellStyle name="常规 2 23 2 3 2 10" xfId="13300"/>
    <cellStyle name="常规 2 18 2 3 2 11" xfId="13301"/>
    <cellStyle name="常规 2 23 2 3 2 11" xfId="13302"/>
    <cellStyle name="常规 2 18 2 3 2 12" xfId="13303"/>
    <cellStyle name="常规 2 23 2 3 2 12" xfId="13304"/>
    <cellStyle name="常规 2 18 2 3 2 13" xfId="13305"/>
    <cellStyle name="常规 2 23 2 3 2 13" xfId="13306"/>
    <cellStyle name="常规 2 18 2 3 2 14" xfId="13307"/>
    <cellStyle name="常规 2 23 2 3 2 14" xfId="13308"/>
    <cellStyle name="常规 2 18 2 3 2 2" xfId="13309"/>
    <cellStyle name="常规 2 23 2 3 2 2" xfId="13310"/>
    <cellStyle name="常规 2 2 2 2 2 6" xfId="13311"/>
    <cellStyle name="常规 2 18 2 3 2 3" xfId="13312"/>
    <cellStyle name="常规 2 23 2 3 2 3" xfId="13313"/>
    <cellStyle name="常规 2 2 2 2 2 7" xfId="13314"/>
    <cellStyle name="常规 2 18 2 3 2 4" xfId="13315"/>
    <cellStyle name="常规 2 23 2 3 2 4" xfId="13316"/>
    <cellStyle name="常规 2 2 2 2 2 8" xfId="13317"/>
    <cellStyle name="常规 35 4 8 2 2" xfId="13318"/>
    <cellStyle name="常规 2 18 2 3 2 6" xfId="13319"/>
    <cellStyle name="常规 2 23 2 3 2 6" xfId="13320"/>
    <cellStyle name="常规 35 4 8 2 3" xfId="13321"/>
    <cellStyle name="常规 2 18 2 3 2 7" xfId="13322"/>
    <cellStyle name="常规 2 23 2 3 2 7" xfId="13323"/>
    <cellStyle name="常规 2 18 2 3 2 8" xfId="13324"/>
    <cellStyle name="常规 2 23 2 3 2 8" xfId="13325"/>
    <cellStyle name="常规 2 18 2 3 2 9" xfId="13326"/>
    <cellStyle name="常规 2 23 2 3 2 9" xfId="13327"/>
    <cellStyle name="常规 2 18 2 3 3" xfId="13328"/>
    <cellStyle name="常规 2 23 2 3 3" xfId="13329"/>
    <cellStyle name="常规 2 18 2 4" xfId="13330"/>
    <cellStyle name="常规 2 23 2 4" xfId="13331"/>
    <cellStyle name="常规 3 6 3 2" xfId="13332"/>
    <cellStyle name="常规 2 18 2 4 10" xfId="13333"/>
    <cellStyle name="常规 2 23 2 4 10" xfId="13334"/>
    <cellStyle name="常规 3 6 3 3" xfId="13335"/>
    <cellStyle name="常规 2 18 2 4 11" xfId="13336"/>
    <cellStyle name="常规 2 23 2 4 11" xfId="13337"/>
    <cellStyle name="常规 3 6 3 4" xfId="13338"/>
    <cellStyle name="常规 2 18 2 4 12" xfId="13339"/>
    <cellStyle name="常规 2 23 2 4 12" xfId="13340"/>
    <cellStyle name="常规 2 18 2 4 13" xfId="13341"/>
    <cellStyle name="常规 2 23 2 4 13" xfId="13342"/>
    <cellStyle name="常规 2 18 2 4 14" xfId="13343"/>
    <cellStyle name="常规 2 23 2 4 14" xfId="13344"/>
    <cellStyle name="常规 35 5 3 2 10" xfId="13345"/>
    <cellStyle name="常规 2 18 2 4 15" xfId="13346"/>
    <cellStyle name="常规 2 23 2 4 15" xfId="13347"/>
    <cellStyle name="常规 2 18 2 4 2" xfId="13348"/>
    <cellStyle name="常规 2 23 2 4 2" xfId="13349"/>
    <cellStyle name="常规 35 5 3 2 2" xfId="13350"/>
    <cellStyle name="常规 2 18 2 4 3" xfId="13351"/>
    <cellStyle name="常规 2 23 2 4 3" xfId="13352"/>
    <cellStyle name="常规 35 5 3 2 3" xfId="13353"/>
    <cellStyle name="常规 2 18 2 4 4" xfId="13354"/>
    <cellStyle name="常规 2 23 2 4 4" xfId="13355"/>
    <cellStyle name="常规 35 5 3 2 4" xfId="13356"/>
    <cellStyle name="常规 2 8 3 3 2" xfId="13357"/>
    <cellStyle name="常规 2 18 2 4 5" xfId="13358"/>
    <cellStyle name="常规 2 23 2 4 5" xfId="13359"/>
    <cellStyle name="常规 35 5 3 2 5" xfId="13360"/>
    <cellStyle name="常规 2 18 2 4 6" xfId="13361"/>
    <cellStyle name="常规 2 23 2 4 6" xfId="13362"/>
    <cellStyle name="常规 35 5 3 2 6" xfId="13363"/>
    <cellStyle name="常规 2 18 2 4 7" xfId="13364"/>
    <cellStyle name="常规 2 23 2 4 7" xfId="13365"/>
    <cellStyle name="常规 35 5 3 2 7" xfId="13366"/>
    <cellStyle name="常规 2 18 2 4 8" xfId="13367"/>
    <cellStyle name="常规 2 23 2 4 8" xfId="13368"/>
    <cellStyle name="常规 35 5 3 2 8" xfId="13369"/>
    <cellStyle name="常规 2 18 2 4 9" xfId="13370"/>
    <cellStyle name="常规 2 23 2 4 9" xfId="13371"/>
    <cellStyle name="常规 2 18 2 5" xfId="13372"/>
    <cellStyle name="常规 2 23 2 5" xfId="13373"/>
    <cellStyle name="常规 2 18 2 5 2" xfId="13374"/>
    <cellStyle name="常规 2 23 2 5 2" xfId="13375"/>
    <cellStyle name="常规 35 3 2 4 2 3 3 2" xfId="13376"/>
    <cellStyle name="常规 2 18 2 6" xfId="13377"/>
    <cellStyle name="常规 2 23 2 6" xfId="13378"/>
    <cellStyle name="常规 2 18 2 7" xfId="13379"/>
    <cellStyle name="常规 2 23 2 7" xfId="13380"/>
    <cellStyle name="常规 35 4 2 4 13 2" xfId="13381"/>
    <cellStyle name="常规 35 3 2 4 2 3 3 3" xfId="13382"/>
    <cellStyle name="常规 35 2 7 2 12" xfId="13383"/>
    <cellStyle name="常规 2 18 2 7 2" xfId="13384"/>
    <cellStyle name="常规 2 18 2 8" xfId="13385"/>
    <cellStyle name="常规 35 4 2 4 13 3" xfId="13386"/>
    <cellStyle name="常规 2 18 3" xfId="13387"/>
    <cellStyle name="常规 2 23 3" xfId="13388"/>
    <cellStyle name="常规 3 6 4 2 12" xfId="13389"/>
    <cellStyle name="常规 3 2 9 4" xfId="13390"/>
    <cellStyle name="常规 2 18 3 2 10" xfId="13391"/>
    <cellStyle name="常规 2 23 3 2 10" xfId="13392"/>
    <cellStyle name="常规 2 18 3 2 2 2" xfId="13393"/>
    <cellStyle name="常规 2 23 3 2 2 2" xfId="13394"/>
    <cellStyle name="常规 2 18 3 2 2 3" xfId="13395"/>
    <cellStyle name="常规 2 23 3 2 2 3" xfId="13396"/>
    <cellStyle name="常规 3 4 3 5 2 7" xfId="13397"/>
    <cellStyle name="常规 2 3 3 2 4 2" xfId="13398"/>
    <cellStyle name="常规 2 18 3 2 4" xfId="13399"/>
    <cellStyle name="常规 2 23 3 2 4" xfId="13400"/>
    <cellStyle name="常规 3 4 3 5 2 8" xfId="13401"/>
    <cellStyle name="常规 2 3 3 2 4 3" xfId="13402"/>
    <cellStyle name="常规 2 18 3 2 5" xfId="13403"/>
    <cellStyle name="常规 2 23 3 2 5" xfId="13404"/>
    <cellStyle name="常规 2 3 3 2 4 6" xfId="13405"/>
    <cellStyle name="常规 2 18 3 2 8" xfId="13406"/>
    <cellStyle name="常规 2 23 3 2 8" xfId="13407"/>
    <cellStyle name="常规 2 3 3 2 4 7" xfId="13408"/>
    <cellStyle name="常规 2 18 3 2 9" xfId="13409"/>
    <cellStyle name="常规 2 23 3 2 9" xfId="13410"/>
    <cellStyle name="常规 3 2 9 4 3 2" xfId="13411"/>
    <cellStyle name="常规 2 18 3 3 2" xfId="13412"/>
    <cellStyle name="常规 2 23 3 3 2" xfId="13413"/>
    <cellStyle name="常规 5 4 4 5 3 2 7" xfId="13414"/>
    <cellStyle name="常规 3 2 9 4 4" xfId="13415"/>
    <cellStyle name="常规 2 18 3 4" xfId="13416"/>
    <cellStyle name="常规 2 23 3 4" xfId="13417"/>
    <cellStyle name="常规 35 4 3 3 2 10 3" xfId="13418"/>
    <cellStyle name="常规 2 18 3 4 2" xfId="13419"/>
    <cellStyle name="常规 2 23 3 4 2" xfId="13420"/>
    <cellStyle name="常规 5 4 4 5 3 2 8" xfId="13421"/>
    <cellStyle name="常规 3 2 9 4 5" xfId="13422"/>
    <cellStyle name="常规 2 18 3 5" xfId="13423"/>
    <cellStyle name="常规 2 23 3 5" xfId="13424"/>
    <cellStyle name="常规 5 4 4 5 3 2 9" xfId="13425"/>
    <cellStyle name="常规 3 2 9 4 6" xfId="13426"/>
    <cellStyle name="常规 2 18 3 6" xfId="13427"/>
    <cellStyle name="常规 2 23 3 6" xfId="13428"/>
    <cellStyle name="常规 35 4 3 3 2 12 3" xfId="13429"/>
    <cellStyle name="常规 2 18 3 6 2" xfId="13430"/>
    <cellStyle name="常规 3 2 9 4 7" xfId="13431"/>
    <cellStyle name="常规 2 18 3 7" xfId="13432"/>
    <cellStyle name="常规 2 18 4" xfId="13433"/>
    <cellStyle name="常规 2 23 4" xfId="13434"/>
    <cellStyle name="常规 3 6 4 2 13" xfId="13435"/>
    <cellStyle name="常规 3 2 9 5" xfId="13436"/>
    <cellStyle name="常规 2 2 2 2 3 4 2 7" xfId="13437"/>
    <cellStyle name="常规 3 3 3 5 2" xfId="13438"/>
    <cellStyle name="常规 2 18 4 2 2 10" xfId="13439"/>
    <cellStyle name="常规 2 23 4 2 2 10" xfId="13440"/>
    <cellStyle name="常规 2 2 2 2 3 4 2 8" xfId="13441"/>
    <cellStyle name="常规 3 3 3 5 3" xfId="13442"/>
    <cellStyle name="常规 2 18 4 2 2 11" xfId="13443"/>
    <cellStyle name="常规 2 23 4 2 2 11" xfId="13444"/>
    <cellStyle name="常规 3 3 3 5 5" xfId="13445"/>
    <cellStyle name="常规 2 18 4 2 2 13" xfId="13446"/>
    <cellStyle name="常规 2 23 4 2 2 13" xfId="13447"/>
    <cellStyle name="常规 3 3 3 5 6" xfId="13448"/>
    <cellStyle name="常规 2 18 4 2 2 14" xfId="13449"/>
    <cellStyle name="常规 2 23 4 2 2 14" xfId="13450"/>
    <cellStyle name="常规 3 3 3 5 7" xfId="13451"/>
    <cellStyle name="常规 2 18 4 2 2 15" xfId="13452"/>
    <cellStyle name="常规 2 23 4 2 2 15" xfId="13453"/>
    <cellStyle name="常规 2 18 4 2 2 2" xfId="13454"/>
    <cellStyle name="常规 2 23 4 2 2 2" xfId="13455"/>
    <cellStyle name="常规 35 2 2 5 2 5 3 2" xfId="13456"/>
    <cellStyle name="常规 2 18 4 2 2 3" xfId="13457"/>
    <cellStyle name="常规 2 23 4 2 2 3" xfId="13458"/>
    <cellStyle name="常规 35 2 2 5 2 5 3 3" xfId="13459"/>
    <cellStyle name="常规 2 18 4 2 2 4" xfId="13460"/>
    <cellStyle name="常规 2 23 4 2 2 4" xfId="13461"/>
    <cellStyle name="常规 2 18 4 2 2 5" xfId="13462"/>
    <cellStyle name="常规 2 23 4 2 2 5" xfId="13463"/>
    <cellStyle name="常规 2 18 4 2 2 6" xfId="13464"/>
    <cellStyle name="常规 2 23 4 2 2 6" xfId="13465"/>
    <cellStyle name="常规 2 18 4 2 2 7" xfId="13466"/>
    <cellStyle name="常规 2 23 4 2 2 7" xfId="13467"/>
    <cellStyle name="常规 2 18 4 2 2 8" xfId="13468"/>
    <cellStyle name="常规 2 23 4 2 2 8" xfId="13469"/>
    <cellStyle name="常规 2 18 4 2 2 9" xfId="13470"/>
    <cellStyle name="常规 2 23 4 2 2 9" xfId="13471"/>
    <cellStyle name="常规 2 18 4 2 3" xfId="13472"/>
    <cellStyle name="常规 2 23 4 2 3" xfId="13473"/>
    <cellStyle name="常规 35 2 2 5 2 5 4" xfId="13474"/>
    <cellStyle name="常规 2 18 4 2 3 2" xfId="13475"/>
    <cellStyle name="常规 2 23 4 2 3 2" xfId="13476"/>
    <cellStyle name="常规 2 18 4 2 3 3" xfId="13477"/>
    <cellStyle name="常规 2 23 4 2 3 3" xfId="13478"/>
    <cellStyle name="常规 2 18 4 2 4" xfId="13479"/>
    <cellStyle name="常规 2 23 4 2 4" xfId="13480"/>
    <cellStyle name="常规 35 2 2 5 2 5 5" xfId="13481"/>
    <cellStyle name="常规 28 6 2 2 3 2" xfId="13482"/>
    <cellStyle name="常规 2 3 3 3 4 2" xfId="13483"/>
    <cellStyle name="常规 2 3 2 3 4 2 5" xfId="13484"/>
    <cellStyle name="常规 2 18 4 3 2 10" xfId="13485"/>
    <cellStyle name="常规 2 23 4 3 2 10" xfId="13486"/>
    <cellStyle name="常规 2 18 4 3 2 11" xfId="13487"/>
    <cellStyle name="常规 2 23 4 3 2 11" xfId="13488"/>
    <cellStyle name="常规 35 2 2 4 6 2 2" xfId="13489"/>
    <cellStyle name="常规 2 3 2 3 4 2 6" xfId="13490"/>
    <cellStyle name="常规 2 18 4 3 2 12" xfId="13491"/>
    <cellStyle name="常规 2 23 4 3 2 12" xfId="13492"/>
    <cellStyle name="常规 35 2 2 4 6 2 3" xfId="13493"/>
    <cellStyle name="常规 2 3 2 3 4 2 7" xfId="13494"/>
    <cellStyle name="常规 2 3 2 3 4 2 8" xfId="13495"/>
    <cellStyle name="常规 2 18 4 3 2 13" xfId="13496"/>
    <cellStyle name="常规 2 23 4 3 2 13" xfId="13497"/>
    <cellStyle name="常规 2 3 2 3 4 2 9" xfId="13498"/>
    <cellStyle name="常规 2 18 4 3 2 14" xfId="13499"/>
    <cellStyle name="常规 2 23 4 3 2 14" xfId="13500"/>
    <cellStyle name="常规 2 18 4 3 2 15" xfId="13501"/>
    <cellStyle name="常规 2 23 4 3 2 15" xfId="13502"/>
    <cellStyle name="常规 2 18 4 3 2 2" xfId="13503"/>
    <cellStyle name="常规 2 23 4 3 2 2" xfId="13504"/>
    <cellStyle name="常规 35 2 2 5 2 6 3 2" xfId="13505"/>
    <cellStyle name="常规 2 2 4 2 2 6" xfId="13506"/>
    <cellStyle name="常规 2 18 4 3 2 3" xfId="13507"/>
    <cellStyle name="常规 2 23 4 3 2 3" xfId="13508"/>
    <cellStyle name="常规 35 2 2 5 2 6 3 3" xfId="13509"/>
    <cellStyle name="常规 2 18 4 3 2 4" xfId="13510"/>
    <cellStyle name="常规 2 23 4 3 2 4" xfId="13511"/>
    <cellStyle name="常规 2 18 4 3 2 5" xfId="13512"/>
    <cellStyle name="常规 2 23 4 3 2 5" xfId="13513"/>
    <cellStyle name="常规 2 19 7 4 2" xfId="13514"/>
    <cellStyle name="常规 2 18 4 3 2 6" xfId="13515"/>
    <cellStyle name="常规 2 23 4 3 2 6" xfId="13516"/>
    <cellStyle name="常规 2 18 4 3 2 7" xfId="13517"/>
    <cellStyle name="常规 2 23 4 3 2 7" xfId="13518"/>
    <cellStyle name="常规 2 2 2 3 2 2 2" xfId="13519"/>
    <cellStyle name="常规 2 18 4 3 2 8" xfId="13520"/>
    <cellStyle name="常规 2 23 4 3 2 8" xfId="13521"/>
    <cellStyle name="常规 2 2 2 3 2 2 3" xfId="13522"/>
    <cellStyle name="常规 2 18 4 3 2 9" xfId="13523"/>
    <cellStyle name="常规 2 23 4 3 2 9" xfId="13524"/>
    <cellStyle name="常规 2 2 2 3 2 2 4" xfId="13525"/>
    <cellStyle name="常规 2 18 4 3 3" xfId="13526"/>
    <cellStyle name="常规 2 23 4 3 3" xfId="13527"/>
    <cellStyle name="常规 35 2 2 5 2 6 4" xfId="13528"/>
    <cellStyle name="常规 35 2 13 2" xfId="13529"/>
    <cellStyle name="常规 2 18 4 4 10" xfId="13530"/>
    <cellStyle name="常规 2 23 4 4 10" xfId="13531"/>
    <cellStyle name="常规 35 2 13 3" xfId="13532"/>
    <cellStyle name="常规 2 18 4 4 11" xfId="13533"/>
    <cellStyle name="常规 2 23 4 4 11" xfId="13534"/>
    <cellStyle name="常规 35 2 13 4" xfId="13535"/>
    <cellStyle name="常规 2 18 4 4 12" xfId="13536"/>
    <cellStyle name="常规 2 23 4 4 12" xfId="13537"/>
    <cellStyle name="常规 35 2 13 5" xfId="13538"/>
    <cellStyle name="常规 2 18 4 4 13" xfId="13539"/>
    <cellStyle name="常规 2 23 4 4 13" xfId="13540"/>
    <cellStyle name="常规 2 2 2 3 2 3 3 2" xfId="13541"/>
    <cellStyle name="常规 2 18 4 4 14" xfId="13542"/>
    <cellStyle name="常规 2 23 4 4 14" xfId="13543"/>
    <cellStyle name="常规 2 2 2 3 2 3 3 3" xfId="13544"/>
    <cellStyle name="常规 2 18 4 4 15" xfId="13545"/>
    <cellStyle name="常规 2 23 4 4 15" xfId="13546"/>
    <cellStyle name="常规 2 18 4 4 2" xfId="13547"/>
    <cellStyle name="常规 2 23 4 4 2" xfId="13548"/>
    <cellStyle name="常规 35 2 2 5 2 7 3" xfId="13549"/>
    <cellStyle name="常规 35 5 5 2 2" xfId="13550"/>
    <cellStyle name="常规 2 18 4 4 3" xfId="13551"/>
    <cellStyle name="常规 2 23 4 4 3" xfId="13552"/>
    <cellStyle name="常规 35 2 2 5 2 7 4" xfId="13553"/>
    <cellStyle name="常规 35 5 5 2 3" xfId="13554"/>
    <cellStyle name="常规 2 18 4 4 4" xfId="13555"/>
    <cellStyle name="常规 2 23 4 4 4" xfId="13556"/>
    <cellStyle name="常规 35 2 2 5 2 7 5" xfId="13557"/>
    <cellStyle name="常规 35 5 5 2 4" xfId="13558"/>
    <cellStyle name="常规 2 8 5 3 2" xfId="13559"/>
    <cellStyle name="常规 2 18 4 4 5" xfId="13560"/>
    <cellStyle name="常规 2 23 4 4 5" xfId="13561"/>
    <cellStyle name="常规 35 5 5 2 5" xfId="13562"/>
    <cellStyle name="常规 2 8 5 3 3" xfId="13563"/>
    <cellStyle name="常规 2 18 4 4 6" xfId="13564"/>
    <cellStyle name="常规 2 23 4 4 6" xfId="13565"/>
    <cellStyle name="常规 2 18 4 4 7" xfId="13566"/>
    <cellStyle name="常规 2 23 4 4 7" xfId="13567"/>
    <cellStyle name="常规 2 18 4 4 8" xfId="13568"/>
    <cellStyle name="常规 2 23 4 4 8" xfId="13569"/>
    <cellStyle name="常规 2 18 4 4 9" xfId="13570"/>
    <cellStyle name="常规 2 23 4 4 9" xfId="13571"/>
    <cellStyle name="常规 2 18 4 5 2" xfId="13572"/>
    <cellStyle name="常规 2 23 4 5 2" xfId="13573"/>
    <cellStyle name="常规 35 2 2 5 2 8 3" xfId="13574"/>
    <cellStyle name="常规 2 18 4 7 2" xfId="13575"/>
    <cellStyle name="常规 2 18 5" xfId="13576"/>
    <cellStyle name="常规 2 23 5" xfId="13577"/>
    <cellStyle name="常规 3 6 4 2 14" xfId="13578"/>
    <cellStyle name="常规 3 2 9 6" xfId="13579"/>
    <cellStyle name="常规 2 18 5 10" xfId="13580"/>
    <cellStyle name="常规 2 23 5 10" xfId="13581"/>
    <cellStyle name="常规 2 18 5 11" xfId="13582"/>
    <cellStyle name="常规 2 23 5 11" xfId="13583"/>
    <cellStyle name="常规 2 18 5 12" xfId="13584"/>
    <cellStyle name="常规 2 23 5 12" xfId="13585"/>
    <cellStyle name="常规 2 18 5 13" xfId="13586"/>
    <cellStyle name="常规 2 23 5 13" xfId="13587"/>
    <cellStyle name="常规 2 18 5 14" xfId="13588"/>
    <cellStyle name="常规 2 23 5 14" xfId="13589"/>
    <cellStyle name="常规 2 18 5 15" xfId="13590"/>
    <cellStyle name="常规 2 23 5 15" xfId="13591"/>
    <cellStyle name="常规 2 18 5 2 2 2" xfId="13592"/>
    <cellStyle name="常规 2 23 5 2 2 2" xfId="13593"/>
    <cellStyle name="常规 2 18 5 2 2 3" xfId="13594"/>
    <cellStyle name="常规 2 23 5 2 2 3" xfId="13595"/>
    <cellStyle name="常规 2 18 5 2 3" xfId="13596"/>
    <cellStyle name="常规 2 23 5 2 3" xfId="13597"/>
    <cellStyle name="常规 2 18 5 3 3" xfId="13598"/>
    <cellStyle name="常规 2 23 5 3 3" xfId="13599"/>
    <cellStyle name="常规 2 7 4 2 2 8" xfId="13600"/>
    <cellStyle name="常规 2 18 5 5" xfId="13601"/>
    <cellStyle name="常规 2 23 5 5" xfId="13602"/>
    <cellStyle name="常规 2 18 5 5 2" xfId="13603"/>
    <cellStyle name="常规 2 7 4 2 2 9" xfId="13604"/>
    <cellStyle name="常规 2 18 5 6" xfId="13605"/>
    <cellStyle name="常规 2 23 5 6" xfId="13606"/>
    <cellStyle name="常规 35 4 2 5 7 3 2" xfId="13607"/>
    <cellStyle name="常规 2 18 5 7" xfId="13608"/>
    <cellStyle name="常规 2 23 5 7" xfId="13609"/>
    <cellStyle name="常规 35 4 2 5 7 3 3" xfId="13610"/>
    <cellStyle name="常规 2 18 5 8" xfId="13611"/>
    <cellStyle name="常规 2 23 5 8" xfId="13612"/>
    <cellStyle name="常规 2 18 5 9" xfId="13613"/>
    <cellStyle name="常规 2 23 5 9" xfId="13614"/>
    <cellStyle name="常规 2 18 6" xfId="13615"/>
    <cellStyle name="常规 2 23 6" xfId="13616"/>
    <cellStyle name="常规 3 6 4 2 15" xfId="13617"/>
    <cellStyle name="常规 3 2 9 7" xfId="13618"/>
    <cellStyle name="常规 2 18 6 2 2 2" xfId="13619"/>
    <cellStyle name="常规 2 23 6 2 2 2" xfId="13620"/>
    <cellStyle name="常规 2 18 6 2 2 3" xfId="13621"/>
    <cellStyle name="常规 2 23 6 2 2 3" xfId="13622"/>
    <cellStyle name="常规 2 25 2 3 2 15" xfId="13623"/>
    <cellStyle name="常规 2 18 6 2 3" xfId="13624"/>
    <cellStyle name="常规 2 23 6 2 3" xfId="13625"/>
    <cellStyle name="常规 2 18 6 3 2" xfId="13626"/>
    <cellStyle name="常规 2 23 6 3 2" xfId="13627"/>
    <cellStyle name="常规 3 2 3 3 2 4 9" xfId="13628"/>
    <cellStyle name="常规 2 18 6 3 3" xfId="13629"/>
    <cellStyle name="常规 2 23 6 3 3" xfId="13630"/>
    <cellStyle name="常规 2 18 6 4" xfId="13631"/>
    <cellStyle name="常规 2 23 6 4" xfId="13632"/>
    <cellStyle name="常规 2 18 6 5" xfId="13633"/>
    <cellStyle name="常规 2 18 6 5 2" xfId="13634"/>
    <cellStyle name="常规 3 2 9 8" xfId="13635"/>
    <cellStyle name="常规 2 18 7" xfId="13636"/>
    <cellStyle name="常规 2 23 7" xfId="13637"/>
    <cellStyle name="常规 2 18 7 2 3" xfId="13638"/>
    <cellStyle name="常规 2 23 7 2 3" xfId="13639"/>
    <cellStyle name="常规 2 18 7 4" xfId="13640"/>
    <cellStyle name="常规 2 18 7 4 2" xfId="13641"/>
    <cellStyle name="常规 35 2 3 5 10 2 2" xfId="13642"/>
    <cellStyle name="常规 2 18 8" xfId="13643"/>
    <cellStyle name="常规 2 23 8" xfId="13644"/>
    <cellStyle name="常规 2 18 8 2 3" xfId="13645"/>
    <cellStyle name="常规 2 23 8 2 3" xfId="13646"/>
    <cellStyle name="常规 26 2 2 4 10" xfId="13647"/>
    <cellStyle name="常规 2 18 8 4 2" xfId="13648"/>
    <cellStyle name="常规 35 2 3 5 10 2 3" xfId="13649"/>
    <cellStyle name="常规 2 18 9" xfId="13650"/>
    <cellStyle name="常规 2 23 9" xfId="13651"/>
    <cellStyle name="常规 2 19 10" xfId="13652"/>
    <cellStyle name="常规 2 24 10" xfId="13653"/>
    <cellStyle name="常规 2 19 10 2" xfId="13654"/>
    <cellStyle name="常规 2 24 10 2" xfId="13655"/>
    <cellStyle name="常规 2 19 10 3" xfId="13656"/>
    <cellStyle name="常规 2 6 2 2 3 3" xfId="13657"/>
    <cellStyle name="常规 2 19 10 3 2" xfId="13658"/>
    <cellStyle name="常规 2 19 11" xfId="13659"/>
    <cellStyle name="常规 2 24 11" xfId="13660"/>
    <cellStyle name="常规 2 19 11 2" xfId="13661"/>
    <cellStyle name="常规 35 4 5 6 2 3" xfId="13662"/>
    <cellStyle name="常规 35 2 3 2 4 4 2 3" xfId="13663"/>
    <cellStyle name="常规 35 3 2 2 4 3" xfId="13664"/>
    <cellStyle name="常规 2 6 2 3 2 3" xfId="13665"/>
    <cellStyle name="常规 5 2 4 5 2 2 11" xfId="13666"/>
    <cellStyle name="常规 2 19 11 2 2" xfId="13667"/>
    <cellStyle name="常规 2 19 12" xfId="13668"/>
    <cellStyle name="常规 2 24 12" xfId="13669"/>
    <cellStyle name="常规 2 19 12 2" xfId="13670"/>
    <cellStyle name="常规 2 24 12 2" xfId="13671"/>
    <cellStyle name="常规 35 4 5 6 3 3" xfId="13672"/>
    <cellStyle name="常规 35 2 3 2 4 4 3 3" xfId="13673"/>
    <cellStyle name="常规 28 2 4 2 2 2 2" xfId="13674"/>
    <cellStyle name="常规 2 19 13" xfId="13675"/>
    <cellStyle name="常规 2 24 13" xfId="13676"/>
    <cellStyle name="常规 2 19 13 2" xfId="13677"/>
    <cellStyle name="常规 28 2 4 2 2 2 3" xfId="13678"/>
    <cellStyle name="常规 2 19 14" xfId="13679"/>
    <cellStyle name="常规 2 19 14 2" xfId="13680"/>
    <cellStyle name="常规 2 19 15" xfId="13681"/>
    <cellStyle name="常规 2 19 20" xfId="13682"/>
    <cellStyle name="常规 2 19 15 2" xfId="13683"/>
    <cellStyle name="常规 2 19 20 2" xfId="13684"/>
    <cellStyle name="常规 2 19 16" xfId="13685"/>
    <cellStyle name="常规 2 19 21" xfId="13686"/>
    <cellStyle name="常规 35 6 3 2 9 2 3" xfId="13687"/>
    <cellStyle name="常规 2 19 16 2" xfId="13688"/>
    <cellStyle name="常规 2 19 21 2" xfId="13689"/>
    <cellStyle name="常规 35 5 2 3 9 3 2" xfId="13690"/>
    <cellStyle name="常规 2 19 17" xfId="13691"/>
    <cellStyle name="常规 2 19 22" xfId="13692"/>
    <cellStyle name="常规 35 6 3 2 9 3 3" xfId="13693"/>
    <cellStyle name="常规 2 2 6 4 3 2 3" xfId="13694"/>
    <cellStyle name="常规 2 19 17 2" xfId="13695"/>
    <cellStyle name="常规 2 19 22 2" xfId="13696"/>
    <cellStyle name="常规 35 5 2 3 9 3 3" xfId="13697"/>
    <cellStyle name="常规 2 19 18" xfId="13698"/>
    <cellStyle name="常规 2 19 23" xfId="13699"/>
    <cellStyle name="常规 2 19 18 2" xfId="13700"/>
    <cellStyle name="常规 2 19 23 2" xfId="13701"/>
    <cellStyle name="常规 2 19 19" xfId="13702"/>
    <cellStyle name="常规 2 19 24" xfId="13703"/>
    <cellStyle name="常规 3 5 2 6" xfId="13704"/>
    <cellStyle name="常规 2 19 19 2" xfId="13705"/>
    <cellStyle name="常规 2 19 2 2" xfId="13706"/>
    <cellStyle name="常规 2 24 2 2" xfId="13707"/>
    <cellStyle name="常规 2 19 2 2 2" xfId="13708"/>
    <cellStyle name="常规 2 24 2 2 2" xfId="13709"/>
    <cellStyle name="常规 2 19 2 2 2 10" xfId="13710"/>
    <cellStyle name="常规 2 24 2 2 2 10" xfId="13711"/>
    <cellStyle name="常规 2 19 2 2 2 11" xfId="13712"/>
    <cellStyle name="常规 2 24 2 2 2 11" xfId="13713"/>
    <cellStyle name="常规 2 19 2 2 2 12" xfId="13714"/>
    <cellStyle name="常规 2 24 2 2 2 12" xfId="13715"/>
    <cellStyle name="常规 2 19 2 2 2 13" xfId="13716"/>
    <cellStyle name="常规 2 24 2 2 2 13" xfId="13717"/>
    <cellStyle name="常规 2 19 2 2 2 14" xfId="13718"/>
    <cellStyle name="常规 2 24 2 2 2 14" xfId="13719"/>
    <cellStyle name="常规 35 4 2 9 3 2" xfId="13720"/>
    <cellStyle name="常规 2 19 2 2 2 15" xfId="13721"/>
    <cellStyle name="常规 2 24 2 2 2 15" xfId="13722"/>
    <cellStyle name="常规 35 3 3 2 2 12 3" xfId="13723"/>
    <cellStyle name="常规 2 19 2 2 2 2" xfId="13724"/>
    <cellStyle name="常规 2 24 2 2 2 2" xfId="13725"/>
    <cellStyle name="常规 35 2 2 2 2 13 3 3" xfId="13726"/>
    <cellStyle name="常规 2 19 2 2 2 2 2" xfId="13727"/>
    <cellStyle name="常规 2 24 2 2 2 2 2" xfId="13728"/>
    <cellStyle name="常规 2 19 2 2 2 2 3" xfId="13729"/>
    <cellStyle name="常规 2 24 2 2 2 2 3" xfId="13730"/>
    <cellStyle name="常规 2 19 2 2 2 3" xfId="13731"/>
    <cellStyle name="常规 2 24 2 2 2 3" xfId="13732"/>
    <cellStyle name="常规 2 19 2 2 2 4" xfId="13733"/>
    <cellStyle name="常规 2 24 2 2 2 4" xfId="13734"/>
    <cellStyle name="常规 2 19 2 2 2 5" xfId="13735"/>
    <cellStyle name="常规 2 24 2 2 2 5" xfId="13736"/>
    <cellStyle name="常规 2 19 2 2 2 6" xfId="13737"/>
    <cellStyle name="常规 2 24 2 2 2 6" xfId="13738"/>
    <cellStyle name="常规 27 8 2 2" xfId="13739"/>
    <cellStyle name="常规 2 19 2 2 2 7" xfId="13740"/>
    <cellStyle name="常规 2 24 2 2 2 7" xfId="13741"/>
    <cellStyle name="常规 27 8 2 3" xfId="13742"/>
    <cellStyle name="常规 2 19 2 2 2 8" xfId="13743"/>
    <cellStyle name="常规 2 24 2 2 2 8" xfId="13744"/>
    <cellStyle name="常规 2 19 2 2 2 9" xfId="13745"/>
    <cellStyle name="常规 2 24 2 2 2 9" xfId="13746"/>
    <cellStyle name="常规 35 2 6 11 3 2" xfId="13747"/>
    <cellStyle name="常规 2 19 2 2 3" xfId="13748"/>
    <cellStyle name="常规 2 24 2 2 3" xfId="13749"/>
    <cellStyle name="常规 2 19 2 2 3 2" xfId="13750"/>
    <cellStyle name="常规 2 24 2 2 3 2" xfId="13751"/>
    <cellStyle name="常规 2 19 2 2 3 3" xfId="13752"/>
    <cellStyle name="常规 2 24 2 2 3 3" xfId="13753"/>
    <cellStyle name="常规 35 2 6 11 3 3" xfId="13754"/>
    <cellStyle name="常规 2 19 2 2 4" xfId="13755"/>
    <cellStyle name="常规 2 24 2 2 4" xfId="13756"/>
    <cellStyle name="常规 2 19 2 3" xfId="13757"/>
    <cellStyle name="常规 2 24 2 3" xfId="13758"/>
    <cellStyle name="常规 2 19 2 3 2" xfId="13759"/>
    <cellStyle name="常规 2 24 2 3 2" xfId="13760"/>
    <cellStyle name="常规 2 19 2 3 2 10" xfId="13761"/>
    <cellStyle name="常规 2 24 2 3 2 10" xfId="13762"/>
    <cellStyle name="常规 2 19 2 3 2 11" xfId="13763"/>
    <cellStyle name="常规 2 24 2 3 2 11" xfId="13764"/>
    <cellStyle name="常规 2 19 2 3 2 12" xfId="13765"/>
    <cellStyle name="常规 2 24 2 3 2 12" xfId="13766"/>
    <cellStyle name="常规 35 2 4 2 3 9 2" xfId="13767"/>
    <cellStyle name="常规 2 19 2 3 2 13" xfId="13768"/>
    <cellStyle name="常规 2 24 2 3 2 13" xfId="13769"/>
    <cellStyle name="常规 35 2 4 2 3 9 3" xfId="13770"/>
    <cellStyle name="常规 2 19 2 3 2 14" xfId="13771"/>
    <cellStyle name="常规 2 24 2 3 2 14" xfId="13772"/>
    <cellStyle name="常规 35 2 4 2 3 9 4" xfId="13773"/>
    <cellStyle name="常规 2 19 2 3 2 15" xfId="13774"/>
    <cellStyle name="常规 2 24 2 3 2 15" xfId="13775"/>
    <cellStyle name="常规 35 2 4 2 3 9 5" xfId="13776"/>
    <cellStyle name="常规 2 3 2 2 2 6" xfId="13777"/>
    <cellStyle name="常规 2 19 2 3 2 2" xfId="13778"/>
    <cellStyle name="常规 2 24 2 3 2 2" xfId="13779"/>
    <cellStyle name="常规 2 3 2 2 2 7" xfId="13780"/>
    <cellStyle name="常规 2 19 2 3 2 3" xfId="13781"/>
    <cellStyle name="常规 2 24 2 3 2 3" xfId="13782"/>
    <cellStyle name="常规 2 19 2 3 2 4" xfId="13783"/>
    <cellStyle name="常规 2 24 2 3 2 4" xfId="13784"/>
    <cellStyle name="常规 35 2 3 6 12 2" xfId="13785"/>
    <cellStyle name="常规 2 19 2 3 2 5" xfId="13786"/>
    <cellStyle name="常规 2 24 2 3 2 5" xfId="13787"/>
    <cellStyle name="常规 35 2 3 6 12 3" xfId="13788"/>
    <cellStyle name="常规 2 19 2 3 2 6" xfId="13789"/>
    <cellStyle name="常规 2 24 2 3 2 6" xfId="13790"/>
    <cellStyle name="常规 27 9 2 2" xfId="13791"/>
    <cellStyle name="常规 2 19 2 3 2 7" xfId="13792"/>
    <cellStyle name="常规 2 24 2 3 2 7" xfId="13793"/>
    <cellStyle name="常规 3 17 2 2" xfId="13794"/>
    <cellStyle name="常规 27 9 2 3" xfId="13795"/>
    <cellStyle name="常规 2 19 2 3 2 8" xfId="13796"/>
    <cellStyle name="常规 2 24 2 3 2 8" xfId="13797"/>
    <cellStyle name="常规 2 19 2 3 2 9" xfId="13798"/>
    <cellStyle name="常规 2 24 2 3 2 9" xfId="13799"/>
    <cellStyle name="常规 2 19 2 3 3" xfId="13800"/>
    <cellStyle name="常规 2 24 2 3 3" xfId="13801"/>
    <cellStyle name="常规 2 19 2 4" xfId="13802"/>
    <cellStyle name="常规 2 24 2 4" xfId="13803"/>
    <cellStyle name="常规 5 7 7 2 2 13" xfId="13804"/>
    <cellStyle name="常规 2 19 2 4 10" xfId="13805"/>
    <cellStyle name="常规 2 24 2 4 10" xfId="13806"/>
    <cellStyle name="常规 5 7 7 2 2 14" xfId="13807"/>
    <cellStyle name="常规 2 19 2 4 11" xfId="13808"/>
    <cellStyle name="常规 2 24 2 4 11" xfId="13809"/>
    <cellStyle name="常规 2 2 4 2 2" xfId="13810"/>
    <cellStyle name="常规 5 7 7 2 2 15" xfId="13811"/>
    <cellStyle name="常规 2 19 2 4 12" xfId="13812"/>
    <cellStyle name="常规 2 24 2 4 12" xfId="13813"/>
    <cellStyle name="常规 2 2 4 2 3" xfId="13814"/>
    <cellStyle name="常规 2 19 2 4 13" xfId="13815"/>
    <cellStyle name="常规 2 24 2 4 13" xfId="13816"/>
    <cellStyle name="常规 2 2 4 2 4" xfId="13817"/>
    <cellStyle name="常规 2 19 2 4 14" xfId="13818"/>
    <cellStyle name="常规 2 24 2 4 14" xfId="13819"/>
    <cellStyle name="常规 2 2 4 2 5" xfId="13820"/>
    <cellStyle name="常规 6 10 14" xfId="13821"/>
    <cellStyle name="常规 35 6 3 2 10" xfId="13822"/>
    <cellStyle name="常规 2 19 2 4 15" xfId="13823"/>
    <cellStyle name="常规 2 24 2 4 15" xfId="13824"/>
    <cellStyle name="常规 2 2 4 2 6" xfId="13825"/>
    <cellStyle name="常规 35 6 3 2 3" xfId="13826"/>
    <cellStyle name="常规 8 3 3 2 15" xfId="13827"/>
    <cellStyle name="常规 2 19 2 4 4" xfId="13828"/>
    <cellStyle name="常规 2 24 2 4 4" xfId="13829"/>
    <cellStyle name="常规 35 6 3 2 4" xfId="13830"/>
    <cellStyle name="常规 2 9 3 3 2" xfId="13831"/>
    <cellStyle name="常规 2 19 2 4 5" xfId="13832"/>
    <cellStyle name="常规 2 24 2 4 5" xfId="13833"/>
    <cellStyle name="常规 35 6 3 2 5" xfId="13834"/>
    <cellStyle name="常规 2 19 2 4 6" xfId="13835"/>
    <cellStyle name="常规 2 24 2 4 6" xfId="13836"/>
    <cellStyle name="常规 35 6 3 2 6" xfId="13837"/>
    <cellStyle name="常规 2 19 2 4 7" xfId="13838"/>
    <cellStyle name="常规 2 24 2 4 7" xfId="13839"/>
    <cellStyle name="常规 35 6 3 2 7" xfId="13840"/>
    <cellStyle name="常规 2 19 2 4 8" xfId="13841"/>
    <cellStyle name="常规 2 24 2 4 8" xfId="13842"/>
    <cellStyle name="常规 35 6 3 2 8" xfId="13843"/>
    <cellStyle name="常规 2 19 2 4 9" xfId="13844"/>
    <cellStyle name="常规 2 24 2 4 9" xfId="13845"/>
    <cellStyle name="常规 2 19 2 5" xfId="13846"/>
    <cellStyle name="常规 2 24 2 5" xfId="13847"/>
    <cellStyle name="常规 2 19 2 5 2" xfId="13848"/>
    <cellStyle name="常规 2 24 2 5 2" xfId="13849"/>
    <cellStyle name="常规 35 3 2 4 2 4 3 2" xfId="13850"/>
    <cellStyle name="常规 2 19 2 6" xfId="13851"/>
    <cellStyle name="常规 2 24 2 6" xfId="13852"/>
    <cellStyle name="常规 35 3 2 4 2 4 3 3" xfId="13853"/>
    <cellStyle name="常规 2 19 2 7" xfId="13854"/>
    <cellStyle name="常规 2 24 2 7" xfId="13855"/>
    <cellStyle name="常规 2 19 2 7 2" xfId="13856"/>
    <cellStyle name="常规 2 19 2 8" xfId="13857"/>
    <cellStyle name="常规 6 3 4 2 2 11" xfId="13858"/>
    <cellStyle name="常规 35 2 2 3 4 7 2 3" xfId="13859"/>
    <cellStyle name="常规 2 19 3" xfId="13860"/>
    <cellStyle name="常规 2 24 3" xfId="13861"/>
    <cellStyle name="常规 35 4 4 2 2 5" xfId="13862"/>
    <cellStyle name="常规 28 4 2 2 2 9" xfId="13863"/>
    <cellStyle name="常规 2 19 3 2" xfId="13864"/>
    <cellStyle name="常规 2 24 3 2" xfId="13865"/>
    <cellStyle name="常规 35 4 2 2 8 2" xfId="13866"/>
    <cellStyle name="常规 2 19 3 2 10" xfId="13867"/>
    <cellStyle name="常规 2 24 3 2 10" xfId="13868"/>
    <cellStyle name="常规 35 4 2 2 8 3" xfId="13869"/>
    <cellStyle name="常规 28 8 10" xfId="13870"/>
    <cellStyle name="常规 2 19 3 2 11" xfId="13871"/>
    <cellStyle name="常规 2 24 3 2 11" xfId="13872"/>
    <cellStyle name="常规 35 4 2 2 8 4" xfId="13873"/>
    <cellStyle name="常规 28 8 11" xfId="13874"/>
    <cellStyle name="常规 2 19 3 2 12" xfId="13875"/>
    <cellStyle name="常规 2 24 3 2 12" xfId="13876"/>
    <cellStyle name="常规 35 4 2 2 8 5" xfId="13877"/>
    <cellStyle name="常规 28 8 12" xfId="13878"/>
    <cellStyle name="常规 2 19 3 2 13" xfId="13879"/>
    <cellStyle name="常规 2 24 3 2 13" xfId="13880"/>
    <cellStyle name="常规 28 8 13" xfId="13881"/>
    <cellStyle name="常规 2 19 3 2 14" xfId="13882"/>
    <cellStyle name="常规 2 24 3 2 14" xfId="13883"/>
    <cellStyle name="常规 28 8 14" xfId="13884"/>
    <cellStyle name="常规 35 2 2 3 3 8 3 2" xfId="13885"/>
    <cellStyle name="常规 2 19 3 2 15" xfId="13886"/>
    <cellStyle name="常规 2 24 3 2 15" xfId="13887"/>
    <cellStyle name="常规 2 19 3 2 2" xfId="13888"/>
    <cellStyle name="常规 2 24 3 2 2" xfId="13889"/>
    <cellStyle name="常规 2 19 3 2 2 2" xfId="13890"/>
    <cellStyle name="常规 2 24 3 2 2 2" xfId="13891"/>
    <cellStyle name="常规 3 2 7 3 2 10" xfId="13892"/>
    <cellStyle name="常规 2 19 3 2 2 3" xfId="13893"/>
    <cellStyle name="常规 2 24 3 2 2 3" xfId="13894"/>
    <cellStyle name="常规 2 19 3 2 3" xfId="13895"/>
    <cellStyle name="常规 2 24 3 2 3" xfId="13896"/>
    <cellStyle name="常规 2 3 4 2 4 2" xfId="13897"/>
    <cellStyle name="常规 2 19 3 2 4" xfId="13898"/>
    <cellStyle name="常规 2 24 3 2 4" xfId="13899"/>
    <cellStyle name="常规 2 3 4 2 4 3" xfId="13900"/>
    <cellStyle name="常规 2 19 3 2 5" xfId="13901"/>
    <cellStyle name="常规 2 24 3 2 5" xfId="13902"/>
    <cellStyle name="常规 2 3 4 2 4 4" xfId="13903"/>
    <cellStyle name="常规 2 19 3 2 6" xfId="13904"/>
    <cellStyle name="常规 2 24 3 2 6" xfId="13905"/>
    <cellStyle name="常规 2 19 3 2 7" xfId="13906"/>
    <cellStyle name="常规 2 24 3 2 7" xfId="13907"/>
    <cellStyle name="常规 35 3 2 2 3 2 8 2 2" xfId="13908"/>
    <cellStyle name="常规 2 3 4 2 4 5" xfId="13909"/>
    <cellStyle name="常规 2 19 3 2 8" xfId="13910"/>
    <cellStyle name="常规 2 24 3 2 8" xfId="13911"/>
    <cellStyle name="常规 35 3 2 2 3 2 8 2 3" xfId="13912"/>
    <cellStyle name="常规 2 3 4 2 4 6" xfId="13913"/>
    <cellStyle name="常规 2 3 4 2 4 7" xfId="13914"/>
    <cellStyle name="常规 2 19 3 2 9" xfId="13915"/>
    <cellStyle name="常规 2 24 3 2 9" xfId="13916"/>
    <cellStyle name="常规 2 19 3 3" xfId="13917"/>
    <cellStyle name="常规 2 24 3 3" xfId="13918"/>
    <cellStyle name="常规 2 19 3 3 2" xfId="13919"/>
    <cellStyle name="常规 2 24 3 3 2" xfId="13920"/>
    <cellStyle name="常规 2 19 3 4" xfId="13921"/>
    <cellStyle name="常规 2 24 3 4" xfId="13922"/>
    <cellStyle name="常规 2 19 3 4 2" xfId="13923"/>
    <cellStyle name="常规 2 24 3 4 2" xfId="13924"/>
    <cellStyle name="常规 2 19 3 5" xfId="13925"/>
    <cellStyle name="常规 2 24 3 5" xfId="13926"/>
    <cellStyle name="常规 2 19 3 6" xfId="13927"/>
    <cellStyle name="常规 2 24 3 6" xfId="13928"/>
    <cellStyle name="常规 2 19 3 6 2" xfId="13929"/>
    <cellStyle name="常规 2 19 3 7" xfId="13930"/>
    <cellStyle name="常规 2 19 4" xfId="13931"/>
    <cellStyle name="常规 2 24 4" xfId="13932"/>
    <cellStyle name="常规 35 4 4 2 3 5" xfId="13933"/>
    <cellStyle name="常规 2 19 4 2" xfId="13934"/>
    <cellStyle name="常规 2 24 4 2" xfId="13935"/>
    <cellStyle name="常规 27 2 2 3 2 11" xfId="13936"/>
    <cellStyle name="常规 2 19 4 2 2" xfId="13937"/>
    <cellStyle name="常规 2 24 4 2 2" xfId="13938"/>
    <cellStyle name="常规 2 19 4 2 2 10" xfId="13939"/>
    <cellStyle name="常规 2 24 4 2 2 10" xfId="13940"/>
    <cellStyle name="常规 2 19 4 2 2 11" xfId="13941"/>
    <cellStyle name="常规 2 24 4 2 2 11" xfId="13942"/>
    <cellStyle name="常规 2 19 4 2 2 12" xfId="13943"/>
    <cellStyle name="常规 2 24 4 2 2 12" xfId="13944"/>
    <cellStyle name="常规 2 19 4 2 2 13" xfId="13945"/>
    <cellStyle name="常规 2 24 4 2 2 13" xfId="13946"/>
    <cellStyle name="常规 2 19 4 2 2 14" xfId="13947"/>
    <cellStyle name="常规 2 24 4 2 2 14" xfId="13948"/>
    <cellStyle name="常规 2 19 4 2 2 15" xfId="13949"/>
    <cellStyle name="常规 2 24 4 2 2 15" xfId="13950"/>
    <cellStyle name="常规 2 19 4 2 2 2" xfId="13951"/>
    <cellStyle name="常规 2 24 4 2 2 2" xfId="13952"/>
    <cellStyle name="常规 2 19 4 2 2 3" xfId="13953"/>
    <cellStyle name="常规 2 24 4 2 2 3" xfId="13954"/>
    <cellStyle name="常规 2 19 4 2 2 4" xfId="13955"/>
    <cellStyle name="常规 2 24 4 2 2 4" xfId="13956"/>
    <cellStyle name="常规 2 19 4 2 2 5" xfId="13957"/>
    <cellStyle name="常规 2 24 4 2 2 5" xfId="13958"/>
    <cellStyle name="常规 35 5 2 2 2 2 2 2" xfId="13959"/>
    <cellStyle name="常规 2 19 4 2 2 6" xfId="13960"/>
    <cellStyle name="常规 2 24 4 2 2 6" xfId="13961"/>
    <cellStyle name="常规 35 5 2 2 2 2 2 3" xfId="13962"/>
    <cellStyle name="常规 2 19 4 2 2 7" xfId="13963"/>
    <cellStyle name="常规 2 24 4 2 2 7" xfId="13964"/>
    <cellStyle name="常规 2 19 4 2 2 8" xfId="13965"/>
    <cellStyle name="常规 2 24 4 2 2 8" xfId="13966"/>
    <cellStyle name="常规 2 19 4 2 2 9" xfId="13967"/>
    <cellStyle name="常规 2 24 4 2 2 9" xfId="13968"/>
    <cellStyle name="常规 27 2 2 3 2 12" xfId="13969"/>
    <cellStyle name="常规 2 19 4 2 3" xfId="13970"/>
    <cellStyle name="常规 2 24 4 2 3" xfId="13971"/>
    <cellStyle name="常规 2 19 4 2 3 2" xfId="13972"/>
    <cellStyle name="常规 2 24 4 2 3 2" xfId="13973"/>
    <cellStyle name="常规 2 19 4 2 3 3" xfId="13974"/>
    <cellStyle name="常规 2 24 4 2 3 3" xfId="13975"/>
    <cellStyle name="常规 28 6 3 2 3 2" xfId="13976"/>
    <cellStyle name="常规 27 2 2 3 2 13" xfId="13977"/>
    <cellStyle name="常规 2 19 4 2 4" xfId="13978"/>
    <cellStyle name="常规 2 24 4 2 4" xfId="13979"/>
    <cellStyle name="常规 35 2 2 3 8 2 2" xfId="13980"/>
    <cellStyle name="常规 2 19 4 3" xfId="13981"/>
    <cellStyle name="常规 2 24 4 3" xfId="13982"/>
    <cellStyle name="常规 2 19 4 3 2" xfId="13983"/>
    <cellStyle name="常规 2 24 4 3 2" xfId="13984"/>
    <cellStyle name="常规 2 3 2 3" xfId="13985"/>
    <cellStyle name="常规 2 19 4 3 2 10" xfId="13986"/>
    <cellStyle name="常规 2 24 4 3 2 10" xfId="13987"/>
    <cellStyle name="常规 2 3 2 4" xfId="13988"/>
    <cellStyle name="常规 2 19 4 3 2 11" xfId="13989"/>
    <cellStyle name="常规 2 24 4 3 2 11" xfId="13990"/>
    <cellStyle name="常规 2 3 2 5" xfId="13991"/>
    <cellStyle name="常规 2 19 4 3 2 12" xfId="13992"/>
    <cellStyle name="常规 2 24 4 3 2 12" xfId="13993"/>
    <cellStyle name="常规 2 3 2 6" xfId="13994"/>
    <cellStyle name="常规 2 19 4 3 2 13" xfId="13995"/>
    <cellStyle name="常规 2 24 4 3 2 13" xfId="13996"/>
    <cellStyle name="常规 35 5 2 6 3 2" xfId="13997"/>
    <cellStyle name="常规 2 3 2 7" xfId="13998"/>
    <cellStyle name="常规 2 19 4 3 2 14" xfId="13999"/>
    <cellStyle name="常规 2 24 4 3 2 14" xfId="14000"/>
    <cellStyle name="常规 35 5 2 6 3 3" xfId="14001"/>
    <cellStyle name="常规 2 3 2 8" xfId="14002"/>
    <cellStyle name="常规 2 19 4 3 2 15" xfId="14003"/>
    <cellStyle name="常规 2 24 4 3 2 15" xfId="14004"/>
    <cellStyle name="常规 2 19 4 3 2 2" xfId="14005"/>
    <cellStyle name="常规 2 24 4 3 2 2" xfId="14006"/>
    <cellStyle name="常规 2 19 4 3 2 3" xfId="14007"/>
    <cellStyle name="常规 2 24 4 3 2 3" xfId="14008"/>
    <cellStyle name="常规 2 19 4 3 2 4" xfId="14009"/>
    <cellStyle name="常规 2 24 4 3 2 4" xfId="14010"/>
    <cellStyle name="常规 2 19 4 3 2 5" xfId="14011"/>
    <cellStyle name="常规 2 24 4 3 2 5" xfId="14012"/>
    <cellStyle name="常规 35 5 2 2 2 3 2 2" xfId="14013"/>
    <cellStyle name="常规 2 19 4 3 2 6" xfId="14014"/>
    <cellStyle name="常规 2 24 4 3 2 6" xfId="14015"/>
    <cellStyle name="常规 35 5 2 2 2 3 2 3" xfId="14016"/>
    <cellStyle name="常规 2 19 4 3 2 7" xfId="14017"/>
    <cellStyle name="常规 2 24 4 3 2 7" xfId="14018"/>
    <cellStyle name="常规 2 2 3 3 2 2 2" xfId="14019"/>
    <cellStyle name="常规 2 19 4 3 2 8" xfId="14020"/>
    <cellStyle name="常规 2 24 4 3 2 8" xfId="14021"/>
    <cellStyle name="常规 2 19 4 3 2 9" xfId="14022"/>
    <cellStyle name="常规 2 24 4 3 2 9" xfId="14023"/>
    <cellStyle name="常规 2 19 4 3 3" xfId="14024"/>
    <cellStyle name="常规 2 24 4 3 3" xfId="14025"/>
    <cellStyle name="常规 35 2 2 3 8 2 3" xfId="14026"/>
    <cellStyle name="常规 2 19 4 4" xfId="14027"/>
    <cellStyle name="常规 2 24 4 4" xfId="14028"/>
    <cellStyle name="常规 27 2 2 3 2 3" xfId="14029"/>
    <cellStyle name="常规 2 19 4 4 10" xfId="14030"/>
    <cellStyle name="常规 2 24 4 4 10" xfId="14031"/>
    <cellStyle name="常规 27 2 2 3 2 4" xfId="14032"/>
    <cellStyle name="常规 2 19 4 4 11" xfId="14033"/>
    <cellStyle name="常规 2 24 4 4 11" xfId="14034"/>
    <cellStyle name="常规 27 2 2 3 2 5" xfId="14035"/>
    <cellStyle name="常规 2 19 4 4 12" xfId="14036"/>
    <cellStyle name="常规 2 24 4 4 12" xfId="14037"/>
    <cellStyle name="常规 27 2 2 3 2 6" xfId="14038"/>
    <cellStyle name="常规 2 19 4 4 13" xfId="14039"/>
    <cellStyle name="常规 2 24 4 4 13" xfId="14040"/>
    <cellStyle name="常规 27 2 2 3 2 7" xfId="14041"/>
    <cellStyle name="常规 2 19 4 4 14" xfId="14042"/>
    <cellStyle name="常规 2 24 4 4 14" xfId="14043"/>
    <cellStyle name="常规 35 3 2 3 2 8 2 2" xfId="14044"/>
    <cellStyle name="常规 27 2 2 3 2 8" xfId="14045"/>
    <cellStyle name="常规 2 19 4 4 15" xfId="14046"/>
    <cellStyle name="常规 2 24 4 4 15" xfId="14047"/>
    <cellStyle name="常规 2 19 4 4 2" xfId="14048"/>
    <cellStyle name="常规 2 24 4 4 2" xfId="14049"/>
    <cellStyle name="常规 2 19 4 4 3" xfId="14050"/>
    <cellStyle name="常规 2 24 4 4 3" xfId="14051"/>
    <cellStyle name="常规 2 19 4 4 4" xfId="14052"/>
    <cellStyle name="常规 2 24 4 4 4" xfId="14053"/>
    <cellStyle name="常规 2 9 5 3 2" xfId="14054"/>
    <cellStyle name="常规 2 19 4 4 5" xfId="14055"/>
    <cellStyle name="常规 2 24 4 4 5" xfId="14056"/>
    <cellStyle name="常规 2 9 5 3 3" xfId="14057"/>
    <cellStyle name="常规 2 19 4 4 6" xfId="14058"/>
    <cellStyle name="常规 2 24 4 4 6" xfId="14059"/>
    <cellStyle name="常规 2 19 4 5" xfId="14060"/>
    <cellStyle name="常规 2 24 4 5" xfId="14061"/>
    <cellStyle name="常规 2 19 4 5 2" xfId="14062"/>
    <cellStyle name="常规 2 24 4 5 2" xfId="14063"/>
    <cellStyle name="常规 3 3 2 3 3 2 2" xfId="14064"/>
    <cellStyle name="常规 2 19 4 6" xfId="14065"/>
    <cellStyle name="常规 2 24 4 6" xfId="14066"/>
    <cellStyle name="常规 35 4 2 5 8 2 2" xfId="14067"/>
    <cellStyle name="常规 3 3 2 3 3 2 3" xfId="14068"/>
    <cellStyle name="常规 2 19 4 7" xfId="14069"/>
    <cellStyle name="常规 2 24 4 7" xfId="14070"/>
    <cellStyle name="常规 2 19 4 7 2" xfId="14071"/>
    <cellStyle name="常规 35 4 2 5 8 2 3" xfId="14072"/>
    <cellStyle name="常规 3 3 2 3 3 2 4" xfId="14073"/>
    <cellStyle name="常规 2 19 4 8" xfId="14074"/>
    <cellStyle name="常规 2 19 5" xfId="14075"/>
    <cellStyle name="常规 2 24 5" xfId="14076"/>
    <cellStyle name="常规 35 2 2 2 2 3 3 4" xfId="14077"/>
    <cellStyle name="常规 2 3 2 2 2 2 3 2 4" xfId="14078"/>
    <cellStyle name="常规 2 19 5 10" xfId="14079"/>
    <cellStyle name="常规 2 24 5 10" xfId="14080"/>
    <cellStyle name="常规 35 2 2 2 2 3 3 5" xfId="14081"/>
    <cellStyle name="常规 2 3 2 2 2 2 3 2 5" xfId="14082"/>
    <cellStyle name="常规 2 19 5 11" xfId="14083"/>
    <cellStyle name="常规 2 24 5 11" xfId="14084"/>
    <cellStyle name="常规 35 2 4 2 4 3 3 2" xfId="14085"/>
    <cellStyle name="常规 2 3 2 2 2 2 3 2 6" xfId="14086"/>
    <cellStyle name="常规 2 19 5 12" xfId="14087"/>
    <cellStyle name="常规 2 24 5 12" xfId="14088"/>
    <cellStyle name="常规 35 2 4 2 4 3 3 3" xfId="14089"/>
    <cellStyle name="常规 2 3 2 2 2 2 3 2 7" xfId="14090"/>
    <cellStyle name="常规 2 19 5 13" xfId="14091"/>
    <cellStyle name="常规 2 24 5 13" xfId="14092"/>
    <cellStyle name="常规 2 3 2 2 2 2 3 2 8" xfId="14093"/>
    <cellStyle name="常规 2 19 5 14" xfId="14094"/>
    <cellStyle name="常规 2 24 5 14" xfId="14095"/>
    <cellStyle name="常规 2 19 5 15" xfId="14096"/>
    <cellStyle name="常规 2 24 5 15" xfId="14097"/>
    <cellStyle name="常规 3 2 2 2 6 2 2" xfId="14098"/>
    <cellStyle name="常规 2 3 2 2 2 2 3 2 9" xfId="14099"/>
    <cellStyle name="常规 35 4 2 2 11 2 3" xfId="14100"/>
    <cellStyle name="常规 35 4 4 2 4 5" xfId="14101"/>
    <cellStyle name="常规 35 3 5 2 14" xfId="14102"/>
    <cellStyle name="常规 2 7 4 3 2 5" xfId="14103"/>
    <cellStyle name="常规 2 19 5 2" xfId="14104"/>
    <cellStyle name="常规 2 24 5 2" xfId="14105"/>
    <cellStyle name="常规 2 19 5 2 2" xfId="14106"/>
    <cellStyle name="常规 2 24 5 2 2" xfId="14107"/>
    <cellStyle name="常规 2 19 5 2 2 2" xfId="14108"/>
    <cellStyle name="常规 2 24 5 2 2 2" xfId="14109"/>
    <cellStyle name="常规 2 19 5 2 2 3" xfId="14110"/>
    <cellStyle name="常规 2 24 5 2 2 3" xfId="14111"/>
    <cellStyle name="常规 2 19 5 2 3" xfId="14112"/>
    <cellStyle name="常规 2 24 5 2 3" xfId="14113"/>
    <cellStyle name="常规 35 2 2 3 8 3 2" xfId="14114"/>
    <cellStyle name="常规 2 7 4 3 2 6" xfId="14115"/>
    <cellStyle name="常规 2 19 5 3" xfId="14116"/>
    <cellStyle name="常规 2 24 5 3" xfId="14117"/>
    <cellStyle name="常规 2 19 5 3 2" xfId="14118"/>
    <cellStyle name="常规 2 24 5 3 2" xfId="14119"/>
    <cellStyle name="常规 2 5 2 5 10" xfId="14120"/>
    <cellStyle name="常规 2 19 5 3 3" xfId="14121"/>
    <cellStyle name="常规 2 24 5 3 3" xfId="14122"/>
    <cellStyle name="常规 35 2 2 3 8 3 3" xfId="14123"/>
    <cellStyle name="常规 2 7 4 3 2 7" xfId="14124"/>
    <cellStyle name="常规 2 19 5 4" xfId="14125"/>
    <cellStyle name="常规 2 24 5 4" xfId="14126"/>
    <cellStyle name="常规 2 7 4 3 2 8" xfId="14127"/>
    <cellStyle name="常规 2 19 5 5" xfId="14128"/>
    <cellStyle name="常规 2 24 5 5" xfId="14129"/>
    <cellStyle name="常规 35 2 4 2 2 11" xfId="14130"/>
    <cellStyle name="常规 2 19 5 5 2" xfId="14131"/>
    <cellStyle name="常规 2 7 4 3 2 9" xfId="14132"/>
    <cellStyle name="常规 2 19 5 6" xfId="14133"/>
    <cellStyle name="常规 2 24 5 6" xfId="14134"/>
    <cellStyle name="常规 35 4 2 5 8 3 2" xfId="14135"/>
    <cellStyle name="常规 2 19 5 7" xfId="14136"/>
    <cellStyle name="常规 2 24 5 7" xfId="14137"/>
    <cellStyle name="常规 35 4 2 5 8 3 3" xfId="14138"/>
    <cellStyle name="常规 2 19 5 8" xfId="14139"/>
    <cellStyle name="常规 2 24 5 8" xfId="14140"/>
    <cellStyle name="常规 2 19 5 9" xfId="14141"/>
    <cellStyle name="常规 2 24 5 9" xfId="14142"/>
    <cellStyle name="常规 2 19 6" xfId="14143"/>
    <cellStyle name="常规 2 24 6" xfId="14144"/>
    <cellStyle name="常规 35 4 2 2 11 3 3" xfId="14145"/>
    <cellStyle name="常规 35 4 4 2 5 5" xfId="14146"/>
    <cellStyle name="常规 2 19 6 2" xfId="14147"/>
    <cellStyle name="常规 2 24 6 2" xfId="14148"/>
    <cellStyle name="常规 2 19 6 2 2" xfId="14149"/>
    <cellStyle name="常规 2 24 6 2 2" xfId="14150"/>
    <cellStyle name="常规 2 19 6 2 2 2" xfId="14151"/>
    <cellStyle name="常规 2 24 6 2 2 2" xfId="14152"/>
    <cellStyle name="常规 2 19 6 2 2 3" xfId="14153"/>
    <cellStyle name="常规 2 24 6 2 2 3" xfId="14154"/>
    <cellStyle name="常规 2 19 6 2 3" xfId="14155"/>
    <cellStyle name="常规 2 24 6 2 3" xfId="14156"/>
    <cellStyle name="常规 2 19 6 3" xfId="14157"/>
    <cellStyle name="常规 2 24 6 3" xfId="14158"/>
    <cellStyle name="常规 2 19 6 3 2" xfId="14159"/>
    <cellStyle name="常规 2 24 6 3 2" xfId="14160"/>
    <cellStyle name="常规 2 19 6 3 3" xfId="14161"/>
    <cellStyle name="常规 2 24 6 3 3" xfId="14162"/>
    <cellStyle name="常规 2 19 6 4" xfId="14163"/>
    <cellStyle name="常规 2 24 6 4" xfId="14164"/>
    <cellStyle name="常规 2 19 6 5" xfId="14165"/>
    <cellStyle name="常规 2 19 6 5 2" xfId="14166"/>
    <cellStyle name="常规 2 19 7" xfId="14167"/>
    <cellStyle name="常规 2 24 7" xfId="14168"/>
    <cellStyle name="常规 35 4 4 2 6 5" xfId="14169"/>
    <cellStyle name="常规 2 19 7 2" xfId="14170"/>
    <cellStyle name="常规 2 24 7 2" xfId="14171"/>
    <cellStyle name="常规 2 19 7 2 2" xfId="14172"/>
    <cellStyle name="常规 2 24 7 2 2" xfId="14173"/>
    <cellStyle name="常规 2 19 7 2 3" xfId="14174"/>
    <cellStyle name="常规 2 24 7 2 3" xfId="14175"/>
    <cellStyle name="常规 2 19 7 3" xfId="14176"/>
    <cellStyle name="常规 2 24 7 3" xfId="14177"/>
    <cellStyle name="常规 2 19 7 4" xfId="14178"/>
    <cellStyle name="常规 35 2 3 5 10 3 2" xfId="14179"/>
    <cellStyle name="常规 2 19 8" xfId="14180"/>
    <cellStyle name="常规 2 24 8" xfId="14181"/>
    <cellStyle name="常规 35 4 4 2 7 5" xfId="14182"/>
    <cellStyle name="常规 35 2 4 2 4 10 5" xfId="14183"/>
    <cellStyle name="常规 2 19 8 2" xfId="14184"/>
    <cellStyle name="常规 2 24 8 2" xfId="14185"/>
    <cellStyle name="常规 2 19 8 2 2" xfId="14186"/>
    <cellStyle name="常规 2 24 8 2 2" xfId="14187"/>
    <cellStyle name="常规 2 19 8 2 3" xfId="14188"/>
    <cellStyle name="常规 2 24 8 2 3" xfId="14189"/>
    <cellStyle name="常规 2 19 8 3" xfId="14190"/>
    <cellStyle name="常规 2 24 8 3" xfId="14191"/>
    <cellStyle name="常规 2 19 8 4" xfId="14192"/>
    <cellStyle name="常规 2 19 8 4 2" xfId="14193"/>
    <cellStyle name="常规 35 2 3 5 10 3 3" xfId="14194"/>
    <cellStyle name="常规 2 19 9" xfId="14195"/>
    <cellStyle name="常规 2 24 9" xfId="14196"/>
    <cellStyle name="常规 35 4 4 2 8 5" xfId="14197"/>
    <cellStyle name="常规 28 2 5 11" xfId="14198"/>
    <cellStyle name="常规 2 19 9 2" xfId="14199"/>
    <cellStyle name="常规 2 24 9 2" xfId="14200"/>
    <cellStyle name="常规 28 2 5 12" xfId="14201"/>
    <cellStyle name="常规 2 19 9 3" xfId="14202"/>
    <cellStyle name="常规 2 19 9 3 2" xfId="14203"/>
    <cellStyle name="常规 35 3 2 2 4 8 5" xfId="14204"/>
    <cellStyle name="常规 5 3 3 9" xfId="14205"/>
    <cellStyle name="常规 2 2" xfId="14206"/>
    <cellStyle name="常规 35 2 3 2 5 11 3" xfId="14207"/>
    <cellStyle name="常规 5 2 2 2 4 2" xfId="14208"/>
    <cellStyle name="常规 2 2 10" xfId="14209"/>
    <cellStyle name="常规 35 5 4 11 4" xfId="14210"/>
    <cellStyle name="常规 2 2 10 2" xfId="14211"/>
    <cellStyle name="常规 2 2 10 2 2 10" xfId="14212"/>
    <cellStyle name="常规 2 2 10 2 2 11" xfId="14213"/>
    <cellStyle name="常规 2 2 10 2 2 12" xfId="14214"/>
    <cellStyle name="常规 2 2 10 2 2 13" xfId="14215"/>
    <cellStyle name="常规 2 2 10 2 2 14" xfId="14216"/>
    <cellStyle name="常规 2 2 10 2 2 15" xfId="14217"/>
    <cellStyle name="常规 2 2 10 2 2 4" xfId="14218"/>
    <cellStyle name="常规 2 26 2 3 2 10" xfId="14219"/>
    <cellStyle name="常规 2 2 10 2 2 5" xfId="14220"/>
    <cellStyle name="常规 2 26 2 3 2 11" xfId="14221"/>
    <cellStyle name="常规 2 2 10 2 2 6" xfId="14222"/>
    <cellStyle name="常规 2 26 2 3 2 12" xfId="14223"/>
    <cellStyle name="常规 2 2 10 2 2 7" xfId="14224"/>
    <cellStyle name="常规 2 2 2 5 7 2" xfId="14225"/>
    <cellStyle name="常规 2 26 2 3 2 13" xfId="14226"/>
    <cellStyle name="常规 2 2 10 2 2 8" xfId="14227"/>
    <cellStyle name="常规 2 26 2 3 2 14" xfId="14228"/>
    <cellStyle name="常规 2 2 10 2 2 9" xfId="14229"/>
    <cellStyle name="常规 35 5 4 11 5" xfId="14230"/>
    <cellStyle name="常规 2 2 10 3" xfId="14231"/>
    <cellStyle name="常规 27 3 2 2 3" xfId="14232"/>
    <cellStyle name="常规 2 2 10 3 2 10" xfId="14233"/>
    <cellStyle name="常规 27 3 2 2 4" xfId="14234"/>
    <cellStyle name="常规 2 2 10 3 2 11" xfId="14235"/>
    <cellStyle name="常规 27 3 2 2 5" xfId="14236"/>
    <cellStyle name="常规 2 2 10 3 2 12" xfId="14237"/>
    <cellStyle name="常规 27 3 2 2 6" xfId="14238"/>
    <cellStyle name="常规 2 2 10 3 2 13" xfId="14239"/>
    <cellStyle name="常规 27 3 2 2 7" xfId="14240"/>
    <cellStyle name="常规 2 2 10 3 2 14" xfId="14241"/>
    <cellStyle name="常规 27 3 2 2 8" xfId="14242"/>
    <cellStyle name="常规 2 2 10 3 2 15" xfId="14243"/>
    <cellStyle name="常规 2 2 10 3 2 2" xfId="14244"/>
    <cellStyle name="常规 2 2 10 3 2 3" xfId="14245"/>
    <cellStyle name="常规 2 2 10 3 2 4" xfId="14246"/>
    <cellStyle name="常规 2 2 10 3 2 5" xfId="14247"/>
    <cellStyle name="常规 3 2 5 2" xfId="14248"/>
    <cellStyle name="常规 2 2 10 3 2 6" xfId="14249"/>
    <cellStyle name="常规 35 4 3 2" xfId="14250"/>
    <cellStyle name="常规 2 2 10 4" xfId="14251"/>
    <cellStyle name="常规 35 4 3 2 11" xfId="14252"/>
    <cellStyle name="常规 35 3 2 2 2 6 2 2" xfId="14253"/>
    <cellStyle name="常规 2 2 10 4 11" xfId="14254"/>
    <cellStyle name="常规 35 4 3 2 12" xfId="14255"/>
    <cellStyle name="常规 35 3 2 2 2 6 2 3" xfId="14256"/>
    <cellStyle name="常规 2 2 10 4 12" xfId="14257"/>
    <cellStyle name="常规 35 4 3 2 13" xfId="14258"/>
    <cellStyle name="常规 2 2 10 4 13" xfId="14259"/>
    <cellStyle name="常规 35 4 3 2 14" xfId="14260"/>
    <cellStyle name="常规 2 2 10 4 14" xfId="14261"/>
    <cellStyle name="常规 35 4 3 2 15" xfId="14262"/>
    <cellStyle name="常规 2 2 10 4 15" xfId="14263"/>
    <cellStyle name="常规 35 4 3 2 9" xfId="14264"/>
    <cellStyle name="常规 35 3 2 10 2 2" xfId="14265"/>
    <cellStyle name="常规 3 2 3 6 3 2 3" xfId="14266"/>
    <cellStyle name="常规 2 2 10 4 9" xfId="14267"/>
    <cellStyle name="常规 2 2 3 2 3 2 2 6" xfId="14268"/>
    <cellStyle name="常规 35 4 3 3" xfId="14269"/>
    <cellStyle name="常规 2 2 10 5" xfId="14270"/>
    <cellStyle name="常规 35 4 3 4" xfId="14271"/>
    <cellStyle name="常规 35 2 3 2 2 2" xfId="14272"/>
    <cellStyle name="常规 2 2 10 6" xfId="14273"/>
    <cellStyle name="常规 35 4 3 4 2" xfId="14274"/>
    <cellStyle name="常规 35 2 3 2 2 2 2" xfId="14275"/>
    <cellStyle name="常规 2 2 10 6 2" xfId="14276"/>
    <cellStyle name="常规 35 4 3 5" xfId="14277"/>
    <cellStyle name="常规 35 2 3 2 2 3" xfId="14278"/>
    <cellStyle name="常规 2 2 10 7" xfId="14279"/>
    <cellStyle name="常规 2 2 11" xfId="14280"/>
    <cellStyle name="常规 2 2 11 10" xfId="14281"/>
    <cellStyle name="常规 35 2 2 6 10 4" xfId="14282"/>
    <cellStyle name="常规 2 2 11 11" xfId="14283"/>
    <cellStyle name="常规 35 2 2 6 10 5" xfId="14284"/>
    <cellStyle name="常规 35 4 12 2" xfId="14285"/>
    <cellStyle name="常规 2 2 11 12" xfId="14286"/>
    <cellStyle name="常规 35 4 12 3" xfId="14287"/>
    <cellStyle name="常规 2 2 3 5 4 2" xfId="14288"/>
    <cellStyle name="常规 2 2 11 13" xfId="14289"/>
    <cellStyle name="常规 35 4 12 4" xfId="14290"/>
    <cellStyle name="常规 2 2 11 14" xfId="14291"/>
    <cellStyle name="常规 35 4 12 5" xfId="14292"/>
    <cellStyle name="常规 2 2 11 15" xfId="14293"/>
    <cellStyle name="常规 2 2 11 2" xfId="14294"/>
    <cellStyle name="常规 2 2 11 2 2 2" xfId="14295"/>
    <cellStyle name="常规 2 2 11 2 2 3" xfId="14296"/>
    <cellStyle name="常规 35 2 4 5 2 2 2" xfId="14297"/>
    <cellStyle name="常规 2 2 11 3" xfId="14298"/>
    <cellStyle name="常规 35 4 15 2 3" xfId="14299"/>
    <cellStyle name="常规 5 4 4 5 3 2" xfId="14300"/>
    <cellStyle name="常规 35 2 4 2 11 5" xfId="14301"/>
    <cellStyle name="常规 2 2 11 3 2" xfId="14302"/>
    <cellStyle name="常规 2 3 2 2 5 2" xfId="14303"/>
    <cellStyle name="常规 2 25 2 4 10" xfId="14304"/>
    <cellStyle name="常规 2 2 11 3 3" xfId="14305"/>
    <cellStyle name="常规 35 4 4 2" xfId="14306"/>
    <cellStyle name="常规 35 2 4 5 2 2 3" xfId="14307"/>
    <cellStyle name="常规 2 2 11 4" xfId="14308"/>
    <cellStyle name="常规 35 4 4 3" xfId="14309"/>
    <cellStyle name="常规 2 2 11 5" xfId="14310"/>
    <cellStyle name="常规 35 4 4 3 2" xfId="14311"/>
    <cellStyle name="常规 35 2 4 2 13 5" xfId="14312"/>
    <cellStyle name="常规 2 2 11 5 2" xfId="14313"/>
    <cellStyle name="常规 35 4 4 4" xfId="14314"/>
    <cellStyle name="常规 35 2 3 2 3 2" xfId="14315"/>
    <cellStyle name="常规 2 2 11 6" xfId="14316"/>
    <cellStyle name="常规 35 4 4 5" xfId="14317"/>
    <cellStyle name="常规 35 2 3 2 3 3" xfId="14318"/>
    <cellStyle name="常规 2 2 11 7" xfId="14319"/>
    <cellStyle name="常规 35 4 4 6" xfId="14320"/>
    <cellStyle name="常规 35 2 3 3 3 2 10" xfId="14321"/>
    <cellStyle name="常规 35 2 3 2 3 4" xfId="14322"/>
    <cellStyle name="常规 2 2 11 8" xfId="14323"/>
    <cellStyle name="常规 35 4 4 7" xfId="14324"/>
    <cellStyle name="常规 35 2 3 3 3 2 11" xfId="14325"/>
    <cellStyle name="常规 35 2 3 2 3 5" xfId="14326"/>
    <cellStyle name="常规 2 2 11 9" xfId="14327"/>
    <cellStyle name="常规 2 2 12" xfId="14328"/>
    <cellStyle name="常规 2 2 12 2" xfId="14329"/>
    <cellStyle name="常规 35 2 4 5 2 3 2" xfId="14330"/>
    <cellStyle name="常规 2 2 12 3" xfId="14331"/>
    <cellStyle name="常规 35 4 5 2" xfId="14332"/>
    <cellStyle name="常规 35 2 4 5 2 3 3" xfId="14333"/>
    <cellStyle name="常规 2 2 12 4" xfId="14334"/>
    <cellStyle name="常规 2 2 13" xfId="14335"/>
    <cellStyle name="常规 2 2 13 2" xfId="14336"/>
    <cellStyle name="常规 2 3 2 4 4 2" xfId="14337"/>
    <cellStyle name="常规 2 2 13 2 3" xfId="14338"/>
    <cellStyle name="常规 2 2 13 3" xfId="14339"/>
    <cellStyle name="常规 35 4 6 2" xfId="14340"/>
    <cellStyle name="常规 2 2 13 4" xfId="14341"/>
    <cellStyle name="常规 35 5 2 2 2 12" xfId="14342"/>
    <cellStyle name="常规 35 4 6 2 2" xfId="14343"/>
    <cellStyle name="常规 2 2 13 4 2" xfId="14344"/>
    <cellStyle name="常规 2 2 14" xfId="14345"/>
    <cellStyle name="常规 2 2 14 2" xfId="14346"/>
    <cellStyle name="常规 2 2 14 3" xfId="14347"/>
    <cellStyle name="常规 2 2 15" xfId="14348"/>
    <cellStyle name="常规 2 2 20" xfId="14349"/>
    <cellStyle name="常规 2 2 15 2" xfId="14350"/>
    <cellStyle name="常规 2 2 20 2" xfId="14351"/>
    <cellStyle name="常规 2 2 15 3" xfId="14352"/>
    <cellStyle name="常规 2 2 15 3 2" xfId="14353"/>
    <cellStyle name="常规 2 2 16 2" xfId="14354"/>
    <cellStyle name="常规 2 2 21 2" xfId="14355"/>
    <cellStyle name="常规 2 2 17 2" xfId="14356"/>
    <cellStyle name="常规 2 2 22 2" xfId="14357"/>
    <cellStyle name="常规 35 2 2 2 4 2 7 2" xfId="14358"/>
    <cellStyle name="常规 35 5 3 2 7 2 2" xfId="14359"/>
    <cellStyle name="常规 2 2 18" xfId="14360"/>
    <cellStyle name="常规 2 2 23" xfId="14361"/>
    <cellStyle name="常规 35 2 2 2 4 2 7 2 2" xfId="14362"/>
    <cellStyle name="常规 2 2 18 2" xfId="14363"/>
    <cellStyle name="常规 2 2 23 2" xfId="14364"/>
    <cellStyle name="常规 35 2 2 2 4 2 7 3" xfId="14365"/>
    <cellStyle name="常规 35 5 3 2 7 2 3" xfId="14366"/>
    <cellStyle name="常规 2 2 19" xfId="14367"/>
    <cellStyle name="常规 2 2 24" xfId="14368"/>
    <cellStyle name="常规 35 2 3 3 3 10 4" xfId="14369"/>
    <cellStyle name="常规 35 2 2 2 4 2 7 3 2" xfId="14370"/>
    <cellStyle name="常规 2 2 19 2" xfId="14371"/>
    <cellStyle name="常规 2 2 2" xfId="14372"/>
    <cellStyle name="常规 2 2 2 10 2" xfId="14373"/>
    <cellStyle name="常规 35 2 4 3 7 2" xfId="14374"/>
    <cellStyle name="常规 2 2 2 10 3" xfId="14375"/>
    <cellStyle name="常规 2 5 2 4 2 15" xfId="14376"/>
    <cellStyle name="常规 2 2 2 12" xfId="14377"/>
    <cellStyle name="常规 2 2 2 12 2" xfId="14378"/>
    <cellStyle name="常规 35 4 2 4 2 9 3 2" xfId="14379"/>
    <cellStyle name="常规 35 2 5 4 5 2" xfId="14380"/>
    <cellStyle name="常规 2 2 2 13" xfId="14381"/>
    <cellStyle name="常规 35 4 2 4 2 9 3 3" xfId="14382"/>
    <cellStyle name="常规 35 2 5 4 5 3" xfId="14383"/>
    <cellStyle name="常规 2 2 2 14" xfId="14384"/>
    <cellStyle name="常规 35 2 5 4 5 3 2" xfId="14385"/>
    <cellStyle name="常规 3 9 2 2 9" xfId="14386"/>
    <cellStyle name="常规 2 2 2 14 2" xfId="14387"/>
    <cellStyle name="常规 2 2 2 2" xfId="14388"/>
    <cellStyle name="常规 2 2 2 2 2" xfId="14389"/>
    <cellStyle name="常规 2 3 3 6 6" xfId="14390"/>
    <cellStyle name="常规 2 2 2 2 2 2" xfId="14391"/>
    <cellStyle name="常规 35 5 8 2 3" xfId="14392"/>
    <cellStyle name="常规 2 2 2 2 2 2 2" xfId="14393"/>
    <cellStyle name="常规 2 2 2 2 2 2 2 2 2" xfId="14394"/>
    <cellStyle name="常规 2 2 2 2 2 2 2 2 2 10" xfId="14395"/>
    <cellStyle name="常规 28 3 4 3 3" xfId="14396"/>
    <cellStyle name="常规 2 2 2 2 2 2 2 2 2 11" xfId="14397"/>
    <cellStyle name="常规 2 2 2 2 2 2 2 2 2 12" xfId="14398"/>
    <cellStyle name="常规 2 2 2 2 2 2 2 2 2 13" xfId="14399"/>
    <cellStyle name="常规 2 2 2 2 2 2 2 2 2 14" xfId="14400"/>
    <cellStyle name="常规 2 2 2 2 2 2 2 2 2 15" xfId="14401"/>
    <cellStyle name="常规 2 2 2 2 2 2 2 2 2 2" xfId="14402"/>
    <cellStyle name="常规 2 2 2 2 2 2 2 2 2 3" xfId="14403"/>
    <cellStyle name="常规 2 2 2 2 2 2 2 2 2 4" xfId="14404"/>
    <cellStyle name="常规 2 2 2 2 2 2 2 2 2 5" xfId="14405"/>
    <cellStyle name="常规 2 2 2 2 2 2 2 2 2 8" xfId="14406"/>
    <cellStyle name="常规 35 2 5 11 2 3" xfId="14407"/>
    <cellStyle name="常规 2 2 2 2 2 2 2 2 2 9" xfId="14408"/>
    <cellStyle name="常规 2 2 2 2 2 2 2 3 2" xfId="14409"/>
    <cellStyle name="常规 35 3 2 2 2 7" xfId="14410"/>
    <cellStyle name="常规 2 2 2 2 2 2 2 3 2 10" xfId="14411"/>
    <cellStyle name="常规 35 3 2 2 2 8" xfId="14412"/>
    <cellStyle name="常规 2 2 2 2 2 2 2 3 2 11" xfId="14413"/>
    <cellStyle name="常规 35 3 2 2 2 9" xfId="14414"/>
    <cellStyle name="常规 2 2 2 2 2 2 2 3 2 12" xfId="14415"/>
    <cellStyle name="常规 2 2 2 2 2 2 2 3 2 13" xfId="14416"/>
    <cellStyle name="常规 2 2 2 2 2 2 2 3 2 14" xfId="14417"/>
    <cellStyle name="常规 2 2 2 2 2 2 2 3 2 15" xfId="14418"/>
    <cellStyle name="常规 2 2 2 2 2 2 2 3 2 2" xfId="14419"/>
    <cellStyle name="常规 2 2 2 2 2 2 2 3 2 3" xfId="14420"/>
    <cellStyle name="常规 2 2 2 2 2 2 2 3 2 4" xfId="14421"/>
    <cellStyle name="常规 2 2 2 2 2 2 2 3 2 5" xfId="14422"/>
    <cellStyle name="常规 2 2 2 2 2 2 2 3 2 6" xfId="14423"/>
    <cellStyle name="常规 2 2 2 2 2 2 2 3 2 7" xfId="14424"/>
    <cellStyle name="常规 35 2 5 12 2 2" xfId="14425"/>
    <cellStyle name="常规 2 2 2 2 2 2 2 3 2 8" xfId="14426"/>
    <cellStyle name="常规 35 2 5 12 2 3" xfId="14427"/>
    <cellStyle name="常规 2 2 2 2 2 2 2 3 2 9" xfId="14428"/>
    <cellStyle name="常规 2 2 2 2 2 2 2 4" xfId="14429"/>
    <cellStyle name="常规 2 2 2 2 2 2 2 4 10" xfId="14430"/>
    <cellStyle name="常规 2 2 2 2 2 2 2 4 11" xfId="14431"/>
    <cellStyle name="常规 2 2 2 2 2 2 2 4 12" xfId="14432"/>
    <cellStyle name="常规 2 2 2 2 2 2 2 4 13" xfId="14433"/>
    <cellStyle name="常规 35 2 2 3 15 2" xfId="14434"/>
    <cellStyle name="常规 2 2 2 2 2 2 2 4 14" xfId="14435"/>
    <cellStyle name="常规 35 2 2 3 15 3" xfId="14436"/>
    <cellStyle name="常规 2 2 2 2 2 2 2 4 15" xfId="14437"/>
    <cellStyle name="常规 2 2 2 2 2 2 2 4 7" xfId="14438"/>
    <cellStyle name="常规 2 2 2 2 2 2 2 4 8" xfId="14439"/>
    <cellStyle name="常规 2 2 2 2 2 2 2 4 9" xfId="14440"/>
    <cellStyle name="常规 2 2 2 2 2 2 3" xfId="14441"/>
    <cellStyle name="常规 2 2 2 2 2 2 3 2" xfId="14442"/>
    <cellStyle name="常规 2 2 2 2 2 2 3 2 10" xfId="14443"/>
    <cellStyle name="常规 35 2 3 5 2 7 3" xfId="14444"/>
    <cellStyle name="常规 2 2 2 2 2 2 3 2 11" xfId="14445"/>
    <cellStyle name="常规 35 2 3 5 2 7 4" xfId="14446"/>
    <cellStyle name="常规 2 2 2 2 2 2 3 2 12" xfId="14447"/>
    <cellStyle name="常规 35 2 3 5 2 7 5" xfId="14448"/>
    <cellStyle name="常规 5 4 6 2 2 10" xfId="14449"/>
    <cellStyle name="常规 28 6 2 2" xfId="14450"/>
    <cellStyle name="常规 5 4 6 2 2 11" xfId="14451"/>
    <cellStyle name="常规 28 6 2 3" xfId="14452"/>
    <cellStyle name="常规 2 2 2 2 2 2 3 2 13" xfId="14453"/>
    <cellStyle name="常规 5 4 6 2 2 12" xfId="14454"/>
    <cellStyle name="常规 28 6 2 4" xfId="14455"/>
    <cellStyle name="常规 2 2 2 2 2 2 3 2 14" xfId="14456"/>
    <cellStyle name="常规 5 4 6 2 2 13" xfId="14457"/>
    <cellStyle name="常规 28 6 2 5" xfId="14458"/>
    <cellStyle name="常规 2 2 2 2 2 2 3 2 15" xfId="14459"/>
    <cellStyle name="常规 28 7 2 2 15" xfId="14460"/>
    <cellStyle name="常规 2 2 2 2 2 2 3 2 2" xfId="14461"/>
    <cellStyle name="常规 2 2 2 2 2 2 3 2 3" xfId="14462"/>
    <cellStyle name="常规 27 5 3 2 2" xfId="14463"/>
    <cellStyle name="常规 2 2 2 2 2 2 3 2 4" xfId="14464"/>
    <cellStyle name="常规 27 5 3 2 3" xfId="14465"/>
    <cellStyle name="常规 2 2 2 2 2 2 3 2 5" xfId="14466"/>
    <cellStyle name="常规 27 5 3 2 4" xfId="14467"/>
    <cellStyle name="常规 2 2 2 2 2 2 3 2 6" xfId="14468"/>
    <cellStyle name="常规 27 5 3 2 5" xfId="14469"/>
    <cellStyle name="常规 2 2 2 2 2 2 3 2 7" xfId="14470"/>
    <cellStyle name="常规 2 2 2 2 2 2 3 2 8" xfId="14471"/>
    <cellStyle name="常规 35 3 2 3 9 2 2" xfId="14472"/>
    <cellStyle name="常规 27 5 3 2 6" xfId="14473"/>
    <cellStyle name="常规 2 2 2 2 2 2 3 2 9" xfId="14474"/>
    <cellStyle name="常规 35 3 2 3 9 2 3" xfId="14475"/>
    <cellStyle name="常规 27 5 3 2 7" xfId="14476"/>
    <cellStyle name="常规 2 2 2 2 2 2 3 3" xfId="14477"/>
    <cellStyle name="常规 2 2 2 2 2 2 4" xfId="14478"/>
    <cellStyle name="常规 2 2 2 2 2 2 4 2 10" xfId="14479"/>
    <cellStyle name="常规 2 3 3 4 2 9" xfId="14480"/>
    <cellStyle name="常规 2 2 2 2 2 2 4 2 11" xfId="14481"/>
    <cellStyle name="常规 2 2 3 2 4 2 2" xfId="14482"/>
    <cellStyle name="常规 2 2 2 2 2 2 4 2 12" xfId="14483"/>
    <cellStyle name="常规 2 2 3 2 4 2 3" xfId="14484"/>
    <cellStyle name="常规 2 2 2 2 2 2 4 2 13" xfId="14485"/>
    <cellStyle name="常规 2 2 3 2 4 2 4" xfId="14486"/>
    <cellStyle name="常规 2 2 2 2 2 2 4 2 14" xfId="14487"/>
    <cellStyle name="常规 2 2 3 2 4 2 5" xfId="14488"/>
    <cellStyle name="常规 2 2 2 2 2 2 4 2 15" xfId="14489"/>
    <cellStyle name="常规 2 2 2 2 2 2 4 2 2" xfId="14490"/>
    <cellStyle name="常规 3 2 2 2 3 4 10" xfId="14491"/>
    <cellStyle name="常规 2 2 2 2 2 2 4 2 3" xfId="14492"/>
    <cellStyle name="常规 35 2 4 2 3 2 3 2" xfId="14493"/>
    <cellStyle name="常规 3 2 2 2 3 4 11" xfId="14494"/>
    <cellStyle name="常规 2 2 2 2 2 2 4 2 4" xfId="14495"/>
    <cellStyle name="常规 35 2 4 2 3 2 3 3" xfId="14496"/>
    <cellStyle name="常规 3 2 2 2 3 4 12" xfId="14497"/>
    <cellStyle name="常规 2 2 2 2 2 2 4 2 5" xfId="14498"/>
    <cellStyle name="常规 35 2 4 2 3 2 3 4" xfId="14499"/>
    <cellStyle name="常规 3 2 2 2 3 4 13" xfId="14500"/>
    <cellStyle name="常规 2 2 2 2 2 2 4 2 6" xfId="14501"/>
    <cellStyle name="常规 35 2 4 2 3 2 3 5" xfId="14502"/>
    <cellStyle name="常规 3 2 2 2 3 4 14" xfId="14503"/>
    <cellStyle name="常规 2 2 2 2 2 2 4 2 7" xfId="14504"/>
    <cellStyle name="常规 3 2 2 2 3 4 15" xfId="14505"/>
    <cellStyle name="常规 2 2 2 2 2 2 4 2 8" xfId="14506"/>
    <cellStyle name="常规 2 6 4 2 3 2" xfId="14507"/>
    <cellStyle name="常规 2 2 2 2 2 2 4 2 9" xfId="14508"/>
    <cellStyle name="常规 2 2 2 2 2 2 5" xfId="14509"/>
    <cellStyle name="常规 2 2 2 2 2 2 5 11" xfId="14510"/>
    <cellStyle name="常规 2 2 2 2 2 2 5 12" xfId="14511"/>
    <cellStyle name="常规 2 2 2 2 2 2 5 13" xfId="14512"/>
    <cellStyle name="常规 2 2 2 2 2 2 5 14" xfId="14513"/>
    <cellStyle name="常规 2 2 2 2 2 2 5 15" xfId="14514"/>
    <cellStyle name="常规 2 2 2 2 2 2 5 2" xfId="14515"/>
    <cellStyle name="常规 35 3 3 3 2 3 2" xfId="14516"/>
    <cellStyle name="常规 2 2 2 2 2 2 5 3" xfId="14517"/>
    <cellStyle name="常规 35 3 3 3 2 3 3" xfId="14518"/>
    <cellStyle name="常规 2 2 2 2 2 2 5 4" xfId="14519"/>
    <cellStyle name="常规 35 3 3 3 2 3 4" xfId="14520"/>
    <cellStyle name="常规 2 2 2 2 2 2 5 5" xfId="14521"/>
    <cellStyle name="常规 2 2 2 2 2 2 6" xfId="14522"/>
    <cellStyle name="常规 2 2 2 2 2 2 7" xfId="14523"/>
    <cellStyle name="常规 2 3 3 6 7" xfId="14524"/>
    <cellStyle name="常规 2 2 2 2 2 3" xfId="14525"/>
    <cellStyle name="常规 35 5 8 3 3" xfId="14526"/>
    <cellStyle name="常规 2 2 2 2 2 3 2" xfId="14527"/>
    <cellStyle name="常规 2 2 2 2 2 3 2 2" xfId="14528"/>
    <cellStyle name="常规 2 2 2 2 2 3 2 2 10" xfId="14529"/>
    <cellStyle name="常规 35 4 2 2 2 2 12 3" xfId="14530"/>
    <cellStyle name="常规 2 2 2 2 2 3 2 2 11" xfId="14531"/>
    <cellStyle name="常规 2 2 2 2 2 3 2 2 12" xfId="14532"/>
    <cellStyle name="常规 35 2 2 2 3 4 3 3" xfId="14533"/>
    <cellStyle name="常规 2 2 2 2 2 3 2 2 15" xfId="14534"/>
    <cellStyle name="常规 2 2 2 2 2 3 2 2 2" xfId="14535"/>
    <cellStyle name="常规 2 2 2 2 2 3 2 2 3" xfId="14536"/>
    <cellStyle name="常规 27 6 2 2 2" xfId="14537"/>
    <cellStyle name="常规 2 2 2 2 2 3 2 2 4" xfId="14538"/>
    <cellStyle name="常规 35 3 5 11 2 2" xfId="14539"/>
    <cellStyle name="常规 27 6 2 2 3" xfId="14540"/>
    <cellStyle name="常规 2 2 2 2 2 3 2 2 5" xfId="14541"/>
    <cellStyle name="常规 35 3 5 11 2 3" xfId="14542"/>
    <cellStyle name="常规 2 2 2 2 2 3 2 2 6" xfId="14543"/>
    <cellStyle name="常规 3 2 2 2 3 2 2" xfId="14544"/>
    <cellStyle name="常规 2 2 2 2 2 3 2 2 7" xfId="14545"/>
    <cellStyle name="常规 2 2 2 2 2 3 2 2 8" xfId="14546"/>
    <cellStyle name="常规 35 3 2 4 8 2 2" xfId="14547"/>
    <cellStyle name="常规 2 2 2 2 2 3 2 2 9" xfId="14548"/>
    <cellStyle name="常规 35 3 2 4 8 2 3" xfId="14549"/>
    <cellStyle name="常规 2 8 8 4 2" xfId="14550"/>
    <cellStyle name="常规 2 2 2 2 2 3 3" xfId="14551"/>
    <cellStyle name="常规 2 2 2 2 2 3 3 2 10" xfId="14552"/>
    <cellStyle name="常规 35 3 2 3 8 3" xfId="14553"/>
    <cellStyle name="常规 2 2 2 2 2 3 3 2 11" xfId="14554"/>
    <cellStyle name="常规 35 3 2 3 8 4" xfId="14555"/>
    <cellStyle name="常规 2 2 2 2 2 3 3 2 12" xfId="14556"/>
    <cellStyle name="常规 35 3 2 3 8 5" xfId="14557"/>
    <cellStyle name="常规 35 3 2 2 2 2 10 2" xfId="14558"/>
    <cellStyle name="常规 2 2 2 2 2 3 3 2 13" xfId="14559"/>
    <cellStyle name="常规 35 3 2 2 2 2 10 3" xfId="14560"/>
    <cellStyle name="常规 35 2 2 2 3 9 3 2" xfId="14561"/>
    <cellStyle name="常规 2 2 2 2 2 3 3 2 14" xfId="14562"/>
    <cellStyle name="常规 35 3 2 2 2 2 10 4" xfId="14563"/>
    <cellStyle name="常规 35 2 2 2 3 9 3 3" xfId="14564"/>
    <cellStyle name="常规 2 2 2 2 2 3 3 2 15" xfId="14565"/>
    <cellStyle name="常规 2 2 2 2 2 3 3 2 2" xfId="14566"/>
    <cellStyle name="常规 2 2 2 2 2 3 3 2 3" xfId="14567"/>
    <cellStyle name="常规 2 2 2 2 2 3 3 2 4" xfId="14568"/>
    <cellStyle name="常规 2 2 2 2 2 3 3 2 5" xfId="14569"/>
    <cellStyle name="常规 2 2 2 2 2 3 3 2 6" xfId="14570"/>
    <cellStyle name="常规 3 2 2 2 4 2 2" xfId="14571"/>
    <cellStyle name="常规 2 2 2 2 2 3 3 2 7" xfId="14572"/>
    <cellStyle name="常规 2 2 2 2 2 3 3 2 8" xfId="14573"/>
    <cellStyle name="常规 35 3 2 4 9 2 2" xfId="14574"/>
    <cellStyle name="常规 3 2 2 2 4 2 3" xfId="14575"/>
    <cellStyle name="常规 2 2 2 2 2 3 3 2 9" xfId="14576"/>
    <cellStyle name="常规 35 3 2 4 9 2 3" xfId="14577"/>
    <cellStyle name="常规 3 2 2 2 4 2 4" xfId="14578"/>
    <cellStyle name="常规 2 2 2 2 2 3 4" xfId="14579"/>
    <cellStyle name="常规 2 2 2 2 2 3 4 10" xfId="14580"/>
    <cellStyle name="常规 2 2 2 2 2 3 4 11" xfId="14581"/>
    <cellStyle name="常规 2 2 2 2 2 3 4 12" xfId="14582"/>
    <cellStyle name="常规 2 2 2 2 2 3 4 13" xfId="14583"/>
    <cellStyle name="常规 2 2 2 2 2 3 4 14" xfId="14584"/>
    <cellStyle name="常规 2 2 2 2 2 3 4 15" xfId="14585"/>
    <cellStyle name="常规 2 2 2 2 2 3 4 2" xfId="14586"/>
    <cellStyle name="常规 35 3 3 3 3 2 2" xfId="14587"/>
    <cellStyle name="常规 2 2 2 2 2 3 4 3" xfId="14588"/>
    <cellStyle name="常规 35 3 3 3 3 2 3" xfId="14589"/>
    <cellStyle name="常规 2 2 2 2 2 3 4 4" xfId="14590"/>
    <cellStyle name="常规 2 2 2 2 2 3 4 5" xfId="14591"/>
    <cellStyle name="常规 2 3 3 6 8" xfId="14592"/>
    <cellStyle name="常规 35 6 3 2 2 3 2" xfId="14593"/>
    <cellStyle name="常规 2 2 2 2 2 4" xfId="14594"/>
    <cellStyle name="常规 2 3 3 2 4 5 2" xfId="14595"/>
    <cellStyle name="常规 2 2 2 2 2 4 2 10" xfId="14596"/>
    <cellStyle name="常规 2 2 2 2 2 4 2 11" xfId="14597"/>
    <cellStyle name="常规 2 2 2 2 2 4 2 12" xfId="14598"/>
    <cellStyle name="常规 2 2 2 2 2 4 2 13" xfId="14599"/>
    <cellStyle name="常规 2 2 2 2 2 4 2 14" xfId="14600"/>
    <cellStyle name="常规 2 2 2 2 2 4 2 15" xfId="14601"/>
    <cellStyle name="常规 35 3 2 2 10 3 3" xfId="14602"/>
    <cellStyle name="常规 2 2 2 2 2 4 2 2" xfId="14603"/>
    <cellStyle name="常规 2 2 2 2 2 4 2 3" xfId="14604"/>
    <cellStyle name="常规 2 2 2 2 2 4 2 4" xfId="14605"/>
    <cellStyle name="常规 2 2 2 2 2 4 2 5" xfId="14606"/>
    <cellStyle name="常规 2 3 3 6 9" xfId="14607"/>
    <cellStyle name="常规 35 6 3 2 2 3 3" xfId="14608"/>
    <cellStyle name="常规 2 2 2 2 2 5" xfId="14609"/>
    <cellStyle name="常规 35 2 3 3 7 3 3" xfId="14610"/>
    <cellStyle name="常规 2 8 4 2 2 7" xfId="14611"/>
    <cellStyle name="常规 6 2 4 2 2 14" xfId="14612"/>
    <cellStyle name="常规 2 2 2 2 2 5 2" xfId="14613"/>
    <cellStyle name="常规 3 2 9 4 8" xfId="14614"/>
    <cellStyle name="常规 2 2 2 2 2 5 2 10" xfId="14615"/>
    <cellStyle name="常规 3 2 9 4 9" xfId="14616"/>
    <cellStyle name="常规 2 2 2 2 2 5 2 11" xfId="14617"/>
    <cellStyle name="常规 2 2 2 2 2 5 2 12" xfId="14618"/>
    <cellStyle name="常规 2 2 2 2 2 5 2 13" xfId="14619"/>
    <cellStyle name="常规 2 2 2 2 2 5 2 14" xfId="14620"/>
    <cellStyle name="常规 2 2 2 2 2 5 2 15" xfId="14621"/>
    <cellStyle name="常规 35 3 2 2 11 3 3" xfId="14622"/>
    <cellStyle name="常规 2 2 2 2 2 5 2 2" xfId="14623"/>
    <cellStyle name="常规 2 2 2 2 2 5 2 3" xfId="14624"/>
    <cellStyle name="常规 2 2 2 2 2 5 2 4" xfId="14625"/>
    <cellStyle name="常规 2 2 2 2 2 6 11" xfId="14626"/>
    <cellStyle name="常规 2 2 2 2 2 6 12" xfId="14627"/>
    <cellStyle name="常规 35 2 7 2 5 2 2" xfId="14628"/>
    <cellStyle name="常规 2 2 2 2 2 6 13" xfId="14629"/>
    <cellStyle name="常规 3 2 18 2" xfId="14630"/>
    <cellStyle name="常规 3 2 23 2" xfId="14631"/>
    <cellStyle name="常规 35 2 7 2 5 2 3" xfId="14632"/>
    <cellStyle name="常规 2 2 2 2 2 6 14" xfId="14633"/>
    <cellStyle name="常规 2 2 2 2 2 6 15" xfId="14634"/>
    <cellStyle name="常规 2 2 2 2 2 6 2" xfId="14635"/>
    <cellStyle name="常规 2 2 2 2 2 6 3" xfId="14636"/>
    <cellStyle name="常规 2 2 2 2 2 6 4" xfId="14637"/>
    <cellStyle name="常规 2 2 2 4 2 2 2 10" xfId="14638"/>
    <cellStyle name="常规 2 2 2 2 2 6 5" xfId="14639"/>
    <cellStyle name="常规 2 2 2 4 2 2 2 11" xfId="14640"/>
    <cellStyle name="常规 2 2 2 2 2 6 6" xfId="14641"/>
    <cellStyle name="常规 2 2 2 4 2 2 2 12" xfId="14642"/>
    <cellStyle name="常规 2 2 2 2 2 6 7" xfId="14643"/>
    <cellStyle name="常规 2 2 2 4 2 2 2 13" xfId="14644"/>
    <cellStyle name="常规 2 2 2 2 2 6 8" xfId="14645"/>
    <cellStyle name="常规 2 2 2 4 2 2 2 14" xfId="14646"/>
    <cellStyle name="常规 2 2 2 2 2 6 9" xfId="14647"/>
    <cellStyle name="常规 2 2 2 2 3" xfId="14648"/>
    <cellStyle name="常规 2 2 2 2 3 10" xfId="14649"/>
    <cellStyle name="常规 2 2 2 2 3 2" xfId="14650"/>
    <cellStyle name="常规 35 2 5 2 9 2 3" xfId="14651"/>
    <cellStyle name="常规 8 5 6" xfId="14652"/>
    <cellStyle name="常规 2 2 2 2 3 2 2 4" xfId="14653"/>
    <cellStyle name="常规 35 4 5 5 5" xfId="14654"/>
    <cellStyle name="常规 35 2 3 2 4 3 5" xfId="14655"/>
    <cellStyle name="常规 2 2 2 2 3 2 3 2 10" xfId="14656"/>
    <cellStyle name="常规 2 2 2 2 3 2 3 2 11" xfId="14657"/>
    <cellStyle name="常规 35 4 3 4 4 3 2" xfId="14658"/>
    <cellStyle name="常规 35 2 3 2 2 2 4 3 2" xfId="14659"/>
    <cellStyle name="常规 35 6 3 2 8 2" xfId="14660"/>
    <cellStyle name="常规 2 2 2 2 3 2 3 2 12" xfId="14661"/>
    <cellStyle name="常规 35 4 3 4 4 3 3" xfId="14662"/>
    <cellStyle name="常规 5 5 6 2 2 10" xfId="14663"/>
    <cellStyle name="常规 35 2 3 2 2 2 4 3 3" xfId="14664"/>
    <cellStyle name="常规 35 6 3 2 8 3" xfId="14665"/>
    <cellStyle name="常规 2 2 6 4 2 2" xfId="14666"/>
    <cellStyle name="常规 2 2 2 2 3 2 3 2 13" xfId="14667"/>
    <cellStyle name="常规 35 6 3 2 8 4" xfId="14668"/>
    <cellStyle name="常规 2 2 6 4 2 3" xfId="14669"/>
    <cellStyle name="常规 2 2 2 2 3 2 3 2 14" xfId="14670"/>
    <cellStyle name="常规 35 6 3 2 8 5" xfId="14671"/>
    <cellStyle name="常规 2 2 6 4 2 4" xfId="14672"/>
    <cellStyle name="常规 2 2 2 2 3 2 3 2 15" xfId="14673"/>
    <cellStyle name="常规 3 2 3 4 4 4" xfId="14674"/>
    <cellStyle name="常规 2 2 2 2 3 2 3 2 2" xfId="14675"/>
    <cellStyle name="常规 2 2 4 3 2" xfId="14676"/>
    <cellStyle name="常规 3 2 3 4 4 5" xfId="14677"/>
    <cellStyle name="常规 2 2 2 2 3 2 3 2 3" xfId="14678"/>
    <cellStyle name="常规 2 2 4 3 3" xfId="14679"/>
    <cellStyle name="常规 3 2 3 4 4 6" xfId="14680"/>
    <cellStyle name="常规 28 5 3 2 2" xfId="14681"/>
    <cellStyle name="常规 2 2 2 2 3 2 3 2 4" xfId="14682"/>
    <cellStyle name="常规 2 2 4 3 4" xfId="14683"/>
    <cellStyle name="常规 3 2 3 4 4 7" xfId="14684"/>
    <cellStyle name="常规 28 5 3 2 3" xfId="14685"/>
    <cellStyle name="常规 2 2 2 2 3 2 3 2 5" xfId="14686"/>
    <cellStyle name="常规 28 5 3 2 4" xfId="14687"/>
    <cellStyle name="常规 35 2 3 2 4 10" xfId="14688"/>
    <cellStyle name="常规 2 2 4 3 5" xfId="14689"/>
    <cellStyle name="常规 3 2 3 4 4 8" xfId="14690"/>
    <cellStyle name="常规 2 5 3 3 2 10" xfId="14691"/>
    <cellStyle name="常规 2 2 2 2 3 2 3 2 6" xfId="14692"/>
    <cellStyle name="常规 28 5 3 2 5" xfId="14693"/>
    <cellStyle name="常规 35 2 3 2 4 11" xfId="14694"/>
    <cellStyle name="常规 2 2 4 3 6" xfId="14695"/>
    <cellStyle name="常规 3 2 3 4 4 9" xfId="14696"/>
    <cellStyle name="常规 2 5 3 3 2 11" xfId="14697"/>
    <cellStyle name="常规 2 2 2 2 3 2 3 2 7" xfId="14698"/>
    <cellStyle name="常规 2 2 2 2 3 2 3 2 8" xfId="14699"/>
    <cellStyle name="常规 35 3 3 3 9 2 2" xfId="14700"/>
    <cellStyle name="常规 28 5 3 2 6" xfId="14701"/>
    <cellStyle name="常规 35 2 3 2 4 12" xfId="14702"/>
    <cellStyle name="常规 2 5 3 3 2 12" xfId="14703"/>
    <cellStyle name="常规 2 2 2 2 3 2 3 2 9" xfId="14704"/>
    <cellStyle name="常规 35 3 3 3 9 2 3" xfId="14705"/>
    <cellStyle name="常规 28 5 3 2 7" xfId="14706"/>
    <cellStyle name="常规 35 2 3 2 4 13" xfId="14707"/>
    <cellStyle name="常规 2 5 3 3 2 13" xfId="14708"/>
    <cellStyle name="常规 2 5 8 3" xfId="14709"/>
    <cellStyle name="常规 2 2 2 2 3 2 4 10" xfId="14710"/>
    <cellStyle name="常规 2 5 8 4" xfId="14711"/>
    <cellStyle name="常规 2 2 2 2 3 2 4 11" xfId="14712"/>
    <cellStyle name="常规 35 3 3 4 2 2 2" xfId="14713"/>
    <cellStyle name="常规 2 2 2 3 2 2 4 12" xfId="14714"/>
    <cellStyle name="常规 2 2 2 2 3 2 4 3" xfId="14715"/>
    <cellStyle name="常规 35 3 3 4 2 2 3" xfId="14716"/>
    <cellStyle name="常规 2 2 2 3 2 2 4 13" xfId="14717"/>
    <cellStyle name="常规 2 2 2 2 3 2 4 4" xfId="14718"/>
    <cellStyle name="常规 2 2 2 3 2 2 4 14" xfId="14719"/>
    <cellStyle name="常规 2 2 2 2 3 2 4 5" xfId="14720"/>
    <cellStyle name="常规 8 8 4" xfId="14721"/>
    <cellStyle name="常规 2 2 2 2 3 2 5 2" xfId="14722"/>
    <cellStyle name="常规 2 2 2 2 3 2 7" xfId="14723"/>
    <cellStyle name="常规 2 2 2 2 3 3" xfId="14724"/>
    <cellStyle name="常规 2 2 2 2 3 3 2 10" xfId="14725"/>
    <cellStyle name="常规 35 2 5 2 2 5 2" xfId="14726"/>
    <cellStyle name="常规 2 2 2 2 3 3 2 11" xfId="14727"/>
    <cellStyle name="常规 35 2 5 2 2 5 3" xfId="14728"/>
    <cellStyle name="常规 2 2 2 2 3 3 2 12" xfId="14729"/>
    <cellStyle name="常规 35 2 5 2 2 5 5" xfId="14730"/>
    <cellStyle name="常规 2 2 2 2 3 3 2 14" xfId="14731"/>
    <cellStyle name="常规 2 2 2 2 3 3 2 15" xfId="14732"/>
    <cellStyle name="常规 2 2 2 2 3 3 2 16" xfId="14733"/>
    <cellStyle name="常规 2 2 2 2 3 3 2 17" xfId="14734"/>
    <cellStyle name="常规 9 5 5" xfId="14735"/>
    <cellStyle name="常规 2 2 2 2 3 3 2 3" xfId="14736"/>
    <cellStyle name="常规 9 5 6" xfId="14737"/>
    <cellStyle name="常规 2 2 2 2 3 3 2 4" xfId="14738"/>
    <cellStyle name="常规 9 5 7" xfId="14739"/>
    <cellStyle name="常规 2 2 2 2 3 3 2 5" xfId="14740"/>
    <cellStyle name="常规 9 6 5" xfId="14741"/>
    <cellStyle name="常规 2 2 2 2 3 3 3 3" xfId="14742"/>
    <cellStyle name="常规 9 7 4" xfId="14743"/>
    <cellStyle name="常规 2 2 2 2 3 3 4 2" xfId="14744"/>
    <cellStyle name="常规 9 8 4" xfId="14745"/>
    <cellStyle name="常规 2 2 2 2 3 3 5 2" xfId="14746"/>
    <cellStyle name="常规 2 2 2 2 3 3 6" xfId="14747"/>
    <cellStyle name="常规 2 2 2 2 3 3 7" xfId="14748"/>
    <cellStyle name="常规 2 2 2 2 3 4" xfId="14749"/>
    <cellStyle name="常规 6 8 4" xfId="14750"/>
    <cellStyle name="常规 2 2 2 2 3 4 2 10" xfId="14751"/>
    <cellStyle name="常规 6 8 5" xfId="14752"/>
    <cellStyle name="常规 2 2 2 2 3 4 2 11" xfId="14753"/>
    <cellStyle name="常规 6 8 6" xfId="14754"/>
    <cellStyle name="常规 2 2 2 2 3 4 2 12" xfId="14755"/>
    <cellStyle name="常规 2 2 2 2 3 4 2 14" xfId="14756"/>
    <cellStyle name="常规 2 2 2 2 3 4 2 15" xfId="14757"/>
    <cellStyle name="常规 2 2 2 2 3 4 2 16" xfId="14758"/>
    <cellStyle name="常规 2 2 2 2 3 4 2 17" xfId="14759"/>
    <cellStyle name="常规 2 2 2 2 3 4 2 4" xfId="14760"/>
    <cellStyle name="常规 2 2 2 2 3 4 2 5" xfId="14761"/>
    <cellStyle name="常规 2 2 2 2 3 4 5 2" xfId="14762"/>
    <cellStyle name="常规 2 2 2 2 3 4 7" xfId="14763"/>
    <cellStyle name="常规 2 2 2 2 3 5" xfId="14764"/>
    <cellStyle name="常规 2 2 2 2 3 5 11" xfId="14765"/>
    <cellStyle name="常规 35 6 2 11 3 2" xfId="14766"/>
    <cellStyle name="常规 2 2 2 2 3 5 12" xfId="14767"/>
    <cellStyle name="常规 35 6 2 11 3 3" xfId="14768"/>
    <cellStyle name="常规 2 2 2 2 3 5 13" xfId="14769"/>
    <cellStyle name="常规 2 2 2 2 3 5 14" xfId="14770"/>
    <cellStyle name="常规 2 2 2 2 3 5 15" xfId="14771"/>
    <cellStyle name="常规 2 2 2 2 3 5 16" xfId="14772"/>
    <cellStyle name="常规 2 2 2 2 3 5 17" xfId="14773"/>
    <cellStyle name="常规 2 2 2 2 3 5 9" xfId="14774"/>
    <cellStyle name="常规 2 2 2 2 3 6" xfId="14775"/>
    <cellStyle name="常规 2 2 2 2 3 7" xfId="14776"/>
    <cellStyle name="常规 2 2 2 2 3 7 3" xfId="14777"/>
    <cellStyle name="常规 2 2 2 2 3 8" xfId="14778"/>
    <cellStyle name="常规 2 2 2 2 3 9" xfId="14779"/>
    <cellStyle name="常规 2 2 2 2 4" xfId="14780"/>
    <cellStyle name="常规 3 3 2 5 2 7" xfId="14781"/>
    <cellStyle name="常规 2 2 2 2 4 2" xfId="14782"/>
    <cellStyle name="常规 2 2 2 2 4 2 2 10" xfId="14783"/>
    <cellStyle name="常规 2 2 2 2 4 2 2 11" xfId="14784"/>
    <cellStyle name="常规 2 2 2 2 4 2 2 12" xfId="14785"/>
    <cellStyle name="常规 35 3 2 4 6 3 3" xfId="14786"/>
    <cellStyle name="常规 35 2 2 3 2 2 8 2" xfId="14787"/>
    <cellStyle name="常规 2 2 2 2 4 2 2 14" xfId="14788"/>
    <cellStyle name="常规 35 2 2 3 2 2 8 3" xfId="14789"/>
    <cellStyle name="常规 2 2 2 2 4 2 2 15" xfId="14790"/>
    <cellStyle name="常规 3 3 2 5 2 8" xfId="14791"/>
    <cellStyle name="常规 2 2 2 2 4 3" xfId="14792"/>
    <cellStyle name="常规 2 2 2 2 4 3 2 10" xfId="14793"/>
    <cellStyle name="常规 2 2 2 2 4 3 2 11" xfId="14794"/>
    <cellStyle name="常规 3 2 2 2 6 3 2" xfId="14795"/>
    <cellStyle name="常规 2 2 2 2 4 3 2 12" xfId="14796"/>
    <cellStyle name="常规 2 2 2 2 4 3 2 13" xfId="14797"/>
    <cellStyle name="常规 35 3 5 2 6 2" xfId="14798"/>
    <cellStyle name="常规 2 2 2 2 4 3 2 14" xfId="14799"/>
    <cellStyle name="常规 35 3 5 2 6 3" xfId="14800"/>
    <cellStyle name="常规 2 2 2 2 4 3 2 15" xfId="14801"/>
    <cellStyle name="常规 3 3 2 5 2 9" xfId="14802"/>
    <cellStyle name="常规 2 2 2 2 4 4" xfId="14803"/>
    <cellStyle name="常规 35 2 4 2 2 6 2" xfId="14804"/>
    <cellStyle name="常规 2 2 2 2 4 4 11" xfId="14805"/>
    <cellStyle name="常规 35 2 4 2 2 6 3" xfId="14806"/>
    <cellStyle name="常规 2 2 2 2 4 4 12" xfId="14807"/>
    <cellStyle name="常规 35 2 4 2 2 6 4" xfId="14808"/>
    <cellStyle name="常规 2 2 2 2 4 4 13" xfId="14809"/>
    <cellStyle name="常规 35 2 4 2 2 6 5" xfId="14810"/>
    <cellStyle name="常规 2 2 2 2 4 4 14" xfId="14811"/>
    <cellStyle name="常规 2 2 2 2 4 4 15" xfId="14812"/>
    <cellStyle name="常规 2 2 2 2 4 4 16" xfId="14813"/>
    <cellStyle name="常规 2 2 2 2 4 4 17" xfId="14814"/>
    <cellStyle name="常规 2 2 2 2 4 4 9" xfId="14815"/>
    <cellStyle name="常规 2 2 2 2 4 5" xfId="14816"/>
    <cellStyle name="常规 35 2 3 3 9 3 3" xfId="14817"/>
    <cellStyle name="常规 25 4" xfId="14818"/>
    <cellStyle name="常规 30 4" xfId="14819"/>
    <cellStyle name="常规 2 2 2 2 4 5 2" xfId="14820"/>
    <cellStyle name="常规 2 2 2 2 4 6" xfId="14821"/>
    <cellStyle name="常规 2 2 2 2 4 7" xfId="14822"/>
    <cellStyle name="常规 2 2 2 2 5" xfId="14823"/>
    <cellStyle name="常规 2 2 2 2 5 2 11" xfId="14824"/>
    <cellStyle name="常规 2 2 2 2 5 2 12" xfId="14825"/>
    <cellStyle name="常规 35 2 3 2 2 4 5 3 2" xfId="14826"/>
    <cellStyle name="常规 35 2 2 2 2 3 11 2" xfId="14827"/>
    <cellStyle name="常规 2 2 2 2 5 2 13" xfId="14828"/>
    <cellStyle name="常规 35 2 3 2 2 4 5 3 3" xfId="14829"/>
    <cellStyle name="常规 35 2 2 2 2 3 11 3" xfId="14830"/>
    <cellStyle name="常规 2 2 2 2 5 2 14" xfId="14831"/>
    <cellStyle name="常规 35 2 2 2 2 3 11 4" xfId="14832"/>
    <cellStyle name="常规 2 2 2 2 5 2 15" xfId="14833"/>
    <cellStyle name="常规 35 2 2 2 2 3 11 5" xfId="14834"/>
    <cellStyle name="常规 35 2 2 17 2" xfId="14835"/>
    <cellStyle name="常规 2 2 2 2 5 2 16" xfId="14836"/>
    <cellStyle name="常规 35 2 2 17 3" xfId="14837"/>
    <cellStyle name="常规 2 2 2 2 5 2 17" xfId="14838"/>
    <cellStyle name="常规 35 5 2 3 2 7 4" xfId="14839"/>
    <cellStyle name="常规 2 2 2 2 5 4 2" xfId="14840"/>
    <cellStyle name="常规 35 4 4 12" xfId="14841"/>
    <cellStyle name="常规 35 5 2 3 2 8 4" xfId="14842"/>
    <cellStyle name="常规 2 2 2 2 5 5 2" xfId="14843"/>
    <cellStyle name="常规 2 2 2 2 6" xfId="14844"/>
    <cellStyle name="常规 35 2 4 4 2 2 3 3" xfId="14845"/>
    <cellStyle name="常规 2 2 2 2 6 2" xfId="14846"/>
    <cellStyle name="常规 2 2 2 3 5 5 2" xfId="14847"/>
    <cellStyle name="常规 2 2 2 2 6 2 10" xfId="14848"/>
    <cellStyle name="常规 2 2 2 2 6 2 11" xfId="14849"/>
    <cellStyle name="常规 35 2 2 2 2 4 11 2" xfId="14850"/>
    <cellStyle name="常规 2 2 2 2 6 2 13" xfId="14851"/>
    <cellStyle name="常规 35 2 2 2 2 4 11 3" xfId="14852"/>
    <cellStyle name="常规 2 2 2 2 6 2 14" xfId="14853"/>
    <cellStyle name="常规 2 2 2 2 6 2 15" xfId="14854"/>
    <cellStyle name="常规 35 2 3 17 2" xfId="14855"/>
    <cellStyle name="常规 2 2 2 2 6 2 16" xfId="14856"/>
    <cellStyle name="常规 35 2 3 17 3" xfId="14857"/>
    <cellStyle name="常规 2 2 2 2 6 2 17" xfId="14858"/>
    <cellStyle name="常规 35 2 3 4 2 11 3" xfId="14859"/>
    <cellStyle name="常规 2 2 2 2 6 2 4" xfId="14860"/>
    <cellStyle name="常规 2 2 2 2 6 2 5" xfId="14861"/>
    <cellStyle name="常规 2 2 2 2 6 2 6" xfId="14862"/>
    <cellStyle name="常规 27 7 2 2 2" xfId="14863"/>
    <cellStyle name="常规 2 2 2 2 6 2 7" xfId="14864"/>
    <cellStyle name="常规 27 7 2 2 3" xfId="14865"/>
    <cellStyle name="常规 2 2 2 2 6 2 8" xfId="14866"/>
    <cellStyle name="常规 2 2 2 2 6 3" xfId="14867"/>
    <cellStyle name="常规 2 2 2 2 6 4" xfId="14868"/>
    <cellStyle name="常规 2 2 2 2 6 5" xfId="14869"/>
    <cellStyle name="常规 2 2 2 2 6 5 2" xfId="14870"/>
    <cellStyle name="常规 2 2 2 2 6 6" xfId="14871"/>
    <cellStyle name="常规 2 2 2 2 6 7" xfId="14872"/>
    <cellStyle name="常规 2 2 2 2 7" xfId="14873"/>
    <cellStyle name="常规 2 2 2 2 7 13" xfId="14874"/>
    <cellStyle name="常规 2 2 2 2 7 14" xfId="14875"/>
    <cellStyle name="常规 2 2 2 2 7 15" xfId="14876"/>
    <cellStyle name="常规 2 2 2 2 7 16" xfId="14877"/>
    <cellStyle name="常规 2 2 2 2 7 17" xfId="14878"/>
    <cellStyle name="常规 2 3 5 2 2 16" xfId="14879"/>
    <cellStyle name="常规 2 2 2 2 7 2" xfId="14880"/>
    <cellStyle name="常规 2 2 2 2 7 2 3" xfId="14881"/>
    <cellStyle name="常规 2 3 5 2 2 17" xfId="14882"/>
    <cellStyle name="常规 2 2 2 2 7 3" xfId="14883"/>
    <cellStyle name="常规 2 2 2 2 7 3 3" xfId="14884"/>
    <cellStyle name="常规 2 2 2 2 7 4" xfId="14885"/>
    <cellStyle name="常规 2 2 2 2 7 4 2" xfId="14886"/>
    <cellStyle name="常规 2 2 2 2 7 4 3" xfId="14887"/>
    <cellStyle name="常规 2 2 2 2 7 5" xfId="14888"/>
    <cellStyle name="常规 6 2 4 3 2 14" xfId="14889"/>
    <cellStyle name="常规 2 2 2 2 7 5 2" xfId="14890"/>
    <cellStyle name="常规 6 2 4 3 2 15" xfId="14891"/>
    <cellStyle name="常规 2 2 2 2 7 5 3" xfId="14892"/>
    <cellStyle name="常规 2 2 2 2 7 6" xfId="14893"/>
    <cellStyle name="常规 2 2 2 2 7 7" xfId="14894"/>
    <cellStyle name="常规 2 2 2 2 7 8" xfId="14895"/>
    <cellStyle name="常规 2 2 2 2 7 9" xfId="14896"/>
    <cellStyle name="常规 2 3 2 2 2 3 2" xfId="14897"/>
    <cellStyle name="常规 2 2 2 2 8" xfId="14898"/>
    <cellStyle name="常规 2 3 2 2 2 3 3" xfId="14899"/>
    <cellStyle name="常规 2 2 2 2 9" xfId="14900"/>
    <cellStyle name="常规 2 2 2 3" xfId="14901"/>
    <cellStyle name="常规 2 2 2 3 11" xfId="14902"/>
    <cellStyle name="常规 2 2 2 3 12" xfId="14903"/>
    <cellStyle name="常规 2 2 2 3 2 2" xfId="14904"/>
    <cellStyle name="常规 2 2 2 3 2 2 2 2" xfId="14905"/>
    <cellStyle name="常规 28 7 4 5" xfId="14906"/>
    <cellStyle name="常规 2 2 2 3 2 2 2 2 10" xfId="14907"/>
    <cellStyle name="常规 28 7 4 6" xfId="14908"/>
    <cellStyle name="常规 2 2 2 3 2 2 2 2 11" xfId="14909"/>
    <cellStyle name="常规 28 7 4 7" xfId="14910"/>
    <cellStyle name="常规 2 2 2 3 2 2 2 2 12" xfId="14911"/>
    <cellStyle name="常规 28 7 4 8" xfId="14912"/>
    <cellStyle name="常规 2 2 2 3 2 2 2 2 13" xfId="14913"/>
    <cellStyle name="常规 35 4 2 2 3 4" xfId="14914"/>
    <cellStyle name="常规 2 2 2 3 2 2 2 2 2" xfId="14915"/>
    <cellStyle name="常规 35 4 2 2 3 5" xfId="14916"/>
    <cellStyle name="常规 2 2 2 3 2 2 2 2 3" xfId="14917"/>
    <cellStyle name="常规 2 3 6 2" xfId="14918"/>
    <cellStyle name="常规 35 4 2 2 3 6" xfId="14919"/>
    <cellStyle name="常规 2 2 2 3 2 2 2 2 4" xfId="14920"/>
    <cellStyle name="常规 2 3 6 3" xfId="14921"/>
    <cellStyle name="常规 35 4 2 2 3 7" xfId="14922"/>
    <cellStyle name="常规 2 2 2 3 2 2 2 2 5" xfId="14923"/>
    <cellStyle name="常规 2 3 6 4" xfId="14924"/>
    <cellStyle name="常规 35 4 2 2 3 8" xfId="14925"/>
    <cellStyle name="常规 2 2 2 3 2 2 2 2 6" xfId="14926"/>
    <cellStyle name="常规 2 3 6 5" xfId="14927"/>
    <cellStyle name="常规 35 4 2 2 3 9" xfId="14928"/>
    <cellStyle name="常规 2 2 2 3 2 2 2 2 7" xfId="14929"/>
    <cellStyle name="常规 2 2 2 3 2 2 2 2 8" xfId="14930"/>
    <cellStyle name="常规 35 4 2 3 8 2 2" xfId="14931"/>
    <cellStyle name="常规 2 3 6 6" xfId="14932"/>
    <cellStyle name="常规 2 2 2 3 2 2 2 2 9" xfId="14933"/>
    <cellStyle name="常规 35 4 2 3 8 2 3" xfId="14934"/>
    <cellStyle name="常规 2 3 6 7" xfId="14935"/>
    <cellStyle name="常规 2 2 2 3 2 2 2 3" xfId="14936"/>
    <cellStyle name="常规 2 2 2 3 2 2 2 4" xfId="14937"/>
    <cellStyle name="常规 2 2 2 3 2 2 3 2" xfId="14938"/>
    <cellStyle name="常规 2 4 2 5 2" xfId="14939"/>
    <cellStyle name="常规 2 2 2 3 2 2 3 2 10" xfId="14940"/>
    <cellStyle name="常规 2 2 2 3 2 2 3 2 11" xfId="14941"/>
    <cellStyle name="常规 2 2 2 3 2 2 3 2 12" xfId="14942"/>
    <cellStyle name="常规 2 2 2 3 2 2 3 2 13" xfId="14943"/>
    <cellStyle name="常规 3 2 3 3 2 4 2" xfId="14944"/>
    <cellStyle name="常规 2 2 2 3 2 2 3 2 14" xfId="14945"/>
    <cellStyle name="常规 27 8 2" xfId="14946"/>
    <cellStyle name="常规 3 2 3 3 2 4 3" xfId="14947"/>
    <cellStyle name="常规 2 2 2 3 2 2 3 2 15" xfId="14948"/>
    <cellStyle name="常规 27 8 3" xfId="14949"/>
    <cellStyle name="常规 35 4 2 3 3 4" xfId="14950"/>
    <cellStyle name="常规 2 2 2 3 2 2 3 2 2" xfId="14951"/>
    <cellStyle name="常规 35 4 2 3 3 5" xfId="14952"/>
    <cellStyle name="常规 35 2 8 2 3 2" xfId="14953"/>
    <cellStyle name="常规 2 2 2 3 2 2 3 2 3" xfId="14954"/>
    <cellStyle name="常规 35 2 8 2 3 3" xfId="14955"/>
    <cellStyle name="常规 2 4 6 2" xfId="14956"/>
    <cellStyle name="常规 2 2 2 3 2 2 3 2 4" xfId="14957"/>
    <cellStyle name="常规 2 4 6 3" xfId="14958"/>
    <cellStyle name="常规 2 2 2 3 2 2 3 2 5" xfId="14959"/>
    <cellStyle name="常规 2 4 6 4" xfId="14960"/>
    <cellStyle name="常规 2 2 2 3 2 2 3 2 6" xfId="14961"/>
    <cellStyle name="常规 2 4 6 5" xfId="14962"/>
    <cellStyle name="常规 2 2 2 3 2 2 3 2 7" xfId="14963"/>
    <cellStyle name="常规 2 2 2 3 2 2 3 2 8" xfId="14964"/>
    <cellStyle name="常规 35 4 2 3 9 2 2" xfId="14965"/>
    <cellStyle name="常规 2 4 6 6" xfId="14966"/>
    <cellStyle name="常规 2 2 2 3 2 2 3 2 9" xfId="14967"/>
    <cellStyle name="常规 35 4 2 3 9 2 3" xfId="14968"/>
    <cellStyle name="常规 2 4 6 7" xfId="14969"/>
    <cellStyle name="常规 2 2 2 3 2 2 3 3" xfId="14970"/>
    <cellStyle name="常规 2 2 2 3 2 2 3 4" xfId="14971"/>
    <cellStyle name="常规 3 2 3 3 2 3 2 8" xfId="14972"/>
    <cellStyle name="常规 2 2 2 3 2 2 4 10" xfId="14973"/>
    <cellStyle name="常规 2 2 2 3 2 2 4 2" xfId="14974"/>
    <cellStyle name="常规 2 2 2 3 2 2 4 3" xfId="14975"/>
    <cellStyle name="常规 35 3 3 12 2 2" xfId="14976"/>
    <cellStyle name="常规 2 2 2 3 2 2 4 4" xfId="14977"/>
    <cellStyle name="常规 35 3 3 12 2 3" xfId="14978"/>
    <cellStyle name="常规 35 2 2 2 2 2 2 4 2" xfId="14979"/>
    <cellStyle name="常规 2 2 2 3 2 2 4 5" xfId="14980"/>
    <cellStyle name="常规 35 2 2 2 2 2 2 4 3" xfId="14981"/>
    <cellStyle name="常规 25 2 2 2 2" xfId="14982"/>
    <cellStyle name="常规 2 2 2 3 2 2 4 6" xfId="14983"/>
    <cellStyle name="常规 35 4 2 4 10 3 2" xfId="14984"/>
    <cellStyle name="常规 35 2 2 2 2 2 2 4 4" xfId="14985"/>
    <cellStyle name="常规 25 2 2 2 3" xfId="14986"/>
    <cellStyle name="常规 2 2 2 3 2 2 4 7" xfId="14987"/>
    <cellStyle name="常规 35 4 2 4 10 3 3" xfId="14988"/>
    <cellStyle name="常规 35 2 2 2 2 2 2 4 5" xfId="14989"/>
    <cellStyle name="常规 25 2 2 2 4" xfId="14990"/>
    <cellStyle name="常规 2 2 2 3 2 2 4 8" xfId="14991"/>
    <cellStyle name="常规 2 2 2 3 2 2 4 9" xfId="14992"/>
    <cellStyle name="常规 2 2 2 3 2 2 5" xfId="14993"/>
    <cellStyle name="常规 2 2 2 3 2 2 5 2" xfId="14994"/>
    <cellStyle name="常规 2 2 2 3 2 2 6" xfId="14995"/>
    <cellStyle name="常规 2 2 2 3 2 2 7" xfId="14996"/>
    <cellStyle name="常规 2 2 2 3 2 3" xfId="14997"/>
    <cellStyle name="常规 2 2 2 3 2 3 2" xfId="14998"/>
    <cellStyle name="常规 2 2 2 3 2 3 2 10" xfId="14999"/>
    <cellStyle name="常规 35 5 2 2 2 8 3 3" xfId="15000"/>
    <cellStyle name="常规 2 2 2 3 2 3 2 11" xfId="15001"/>
    <cellStyle name="常规 35 2 4 3 2" xfId="15002"/>
    <cellStyle name="常规 2 2 2 3 2 3 2 12" xfId="15003"/>
    <cellStyle name="常规 35 2 4 3 3" xfId="15004"/>
    <cellStyle name="常规 2 2 2 3 2 3 2 13" xfId="15005"/>
    <cellStyle name="常规 35 2 4 3 4" xfId="15006"/>
    <cellStyle name="常规 2 5 4 4 2" xfId="15007"/>
    <cellStyle name="常规 2 2 2 3 2 3 2 14" xfId="15008"/>
    <cellStyle name="常规 35 2 4 3 5" xfId="15009"/>
    <cellStyle name="常规 2 2 2 3 2 3 2 15" xfId="15010"/>
    <cellStyle name="常规 35 2 4 3 6" xfId="15011"/>
    <cellStyle name="常规 2 2 2 3 2 3 2 16" xfId="15012"/>
    <cellStyle name="常规 35 2 4 3 7" xfId="15013"/>
    <cellStyle name="常规 2 2 2 3 2 3 2 17" xfId="15014"/>
    <cellStyle name="常规 35 2 12 5" xfId="15015"/>
    <cellStyle name="常规 2 2 2 3 2 3 2 2" xfId="15016"/>
    <cellStyle name="常规 2 2 2 3 2 3 2 3" xfId="15017"/>
    <cellStyle name="常规 2 2 2 3 2 3 2 4" xfId="15018"/>
    <cellStyle name="常规 35 2 2 2 2 2 3 2 2" xfId="15019"/>
    <cellStyle name="常规 2 2 2 3 2 3 2 5" xfId="15020"/>
    <cellStyle name="常规 35 2 2 2 2 2 3 2 3" xfId="15021"/>
    <cellStyle name="常规 2 2 2 3 2 3 2 6" xfId="15022"/>
    <cellStyle name="常规 35 2 4 10" xfId="15023"/>
    <cellStyle name="常规 2 2 2 3 2 3 2 7" xfId="15024"/>
    <cellStyle name="常规 35 2 4 11" xfId="15025"/>
    <cellStyle name="常规 2 2 2 3 2 3 2 8" xfId="15026"/>
    <cellStyle name="常规 35 2 5 9 3 2" xfId="15027"/>
    <cellStyle name="常规 35 2 4 12" xfId="15028"/>
    <cellStyle name="常规 2 2 2 3 2 3 2 9" xfId="15029"/>
    <cellStyle name="常规 2 9 8 4 2" xfId="15030"/>
    <cellStyle name="常规 2 2 2 3 2 3 3" xfId="15031"/>
    <cellStyle name="常规 2 2 2 3 2 3 4" xfId="15032"/>
    <cellStyle name="常规 35 2 14 5" xfId="15033"/>
    <cellStyle name="常规 2 2 2 3 2 3 4 2" xfId="15034"/>
    <cellStyle name="常规 2 2 2 3 2 3 5" xfId="15035"/>
    <cellStyle name="常规 35 2 15 5" xfId="15036"/>
    <cellStyle name="常规 2 2 2 3 2 3 5 2" xfId="15037"/>
    <cellStyle name="常规 2 2 2 3 2 3 6" xfId="15038"/>
    <cellStyle name="常规 2 2 2 3 2 3 7" xfId="15039"/>
    <cellStyle name="常规 35 6 3 2 3 3 2" xfId="15040"/>
    <cellStyle name="常规 2 2 2 3 2 4" xfId="15041"/>
    <cellStyle name="常规 35 2 3 4 7 2 3" xfId="15042"/>
    <cellStyle name="常规 2 2 2 3 2 4 2" xfId="15043"/>
    <cellStyle name="常规 8 2 4 4 8" xfId="15044"/>
    <cellStyle name="常规 35 5 2 11 5" xfId="15045"/>
    <cellStyle name="常规 2 2 2 3 2 4 2 10" xfId="15046"/>
    <cellStyle name="常规 2 2 2 3 2 4 2 11" xfId="15047"/>
    <cellStyle name="常规 2 2 2 3 2 4 2 17" xfId="15048"/>
    <cellStyle name="常规 2 2 2 3 2 4 2 2" xfId="15049"/>
    <cellStyle name="常规 35 4 2 2 11 2" xfId="15050"/>
    <cellStyle name="常规 2 2 2 3 2 4 2 3" xfId="15051"/>
    <cellStyle name="常规 35 4 2 2 11 3" xfId="15052"/>
    <cellStyle name="常规 2 2 2 3 2 4 2 4" xfId="15053"/>
    <cellStyle name="常规 35 4 2 2 11 4" xfId="15054"/>
    <cellStyle name="常规 35 2 2 2 2 2 4 2 2" xfId="15055"/>
    <cellStyle name="常规 2 2 2 3 2 4 2 5" xfId="15056"/>
    <cellStyle name="常规 35 4 2 2 11 5" xfId="15057"/>
    <cellStyle name="常规 35 2 2 2 2 2 4 2 3" xfId="15058"/>
    <cellStyle name="常规 2 2 2 3 2 4 2 6" xfId="15059"/>
    <cellStyle name="常规 2 2 2 3 2 4 3" xfId="15060"/>
    <cellStyle name="常规 2 3 2 2 2 4 2 12" xfId="15061"/>
    <cellStyle name="常规 2 2 2 3 2 4 3 2" xfId="15062"/>
    <cellStyle name="常规 2 2 2 3 2 4 4" xfId="15063"/>
    <cellStyle name="常规 2 2 2 3 2 4 4 2" xfId="15064"/>
    <cellStyle name="常规 35 2 3 2 2 4 7 2 2" xfId="15065"/>
    <cellStyle name="常规 2 2 2 3 2 4 5" xfId="15066"/>
    <cellStyle name="常规 2 2 2 3 2 4 5 2" xfId="15067"/>
    <cellStyle name="常规 35 2 3 2 2 4 7 2 3" xfId="15068"/>
    <cellStyle name="常规 2 2 2 3 2 4 6" xfId="15069"/>
    <cellStyle name="常规 2 2 2 3 2 4 7" xfId="15070"/>
    <cellStyle name="常规 35 6 3 2 3 3 3" xfId="15071"/>
    <cellStyle name="常规 2 2 2 3 2 5" xfId="15072"/>
    <cellStyle name="常规 35 2 7 2 6" xfId="15073"/>
    <cellStyle name="常规 2 2 2 3 2 5 10" xfId="15074"/>
    <cellStyle name="常规 35 2 7 2 7" xfId="15075"/>
    <cellStyle name="常规 2 2 2 3 2 5 11" xfId="15076"/>
    <cellStyle name="常规 35 2 7 2 8" xfId="15077"/>
    <cellStyle name="常规 35 2 3 2 2 3 2 10" xfId="15078"/>
    <cellStyle name="常规 2 2 2 3 2 5 12" xfId="15079"/>
    <cellStyle name="常规 35 2 7 2 9" xfId="15080"/>
    <cellStyle name="常规 35 2 3 2 2 3 2 11" xfId="15081"/>
    <cellStyle name="常规 2 2 2 3 2 5 13" xfId="15082"/>
    <cellStyle name="常规 35 2 3 2 2 3 2 12" xfId="15083"/>
    <cellStyle name="常规 2 2 2 3 2 5 14" xfId="15084"/>
    <cellStyle name="常规 35 3 2 2 3 2 2" xfId="15085"/>
    <cellStyle name="常规 35 2 3 2 2 3 2 13" xfId="15086"/>
    <cellStyle name="常规 2 2 2 3 2 5 15" xfId="15087"/>
    <cellStyle name="常规 35 3 2 2 3 2 3" xfId="15088"/>
    <cellStyle name="常规 35 2 3 2 2 3 2 14" xfId="15089"/>
    <cellStyle name="常规 2 3 3 2 2 3 2 2" xfId="15090"/>
    <cellStyle name="常规 2 2 2 3 2 5 16" xfId="15091"/>
    <cellStyle name="常规 35 3 2 2 3 2 4" xfId="15092"/>
    <cellStyle name="常规 2 3 3 2 2 3 2 3" xfId="15093"/>
    <cellStyle name="常规 2 2 2 3 2 5 17" xfId="15094"/>
    <cellStyle name="常规 35 2 3 4 7 3 3" xfId="15095"/>
    <cellStyle name="常规 2 2 2 3 2 5 2" xfId="15096"/>
    <cellStyle name="常规 2 2 2 3 2 5 3" xfId="15097"/>
    <cellStyle name="常规 2 2 2 3 2 5 4" xfId="15098"/>
    <cellStyle name="常规 35 2 3 2 2 4 7 3 2" xfId="15099"/>
    <cellStyle name="常规 2 2 2 3 2 5 5" xfId="15100"/>
    <cellStyle name="常规 35 2 3 2 2 4 7 3 3" xfId="15101"/>
    <cellStyle name="常规 2 2 2 3 2 5 6" xfId="15102"/>
    <cellStyle name="常规 2 2 2 3 2 5 7" xfId="15103"/>
    <cellStyle name="常规 2 2 2 3 2 5 8" xfId="15104"/>
    <cellStyle name="常规 2 2 2 3 2 5 9" xfId="15105"/>
    <cellStyle name="常规 2 2 2 3 2 6" xfId="15106"/>
    <cellStyle name="常规 2 2 4 6 10" xfId="15107"/>
    <cellStyle name="常规 2 2 2 3 2 6 2" xfId="15108"/>
    <cellStyle name="常规 2 2 4 6 11" xfId="15109"/>
    <cellStyle name="常规 2 2 2 3 2 6 3" xfId="15110"/>
    <cellStyle name="常规 35 2 4 3 12 2" xfId="15111"/>
    <cellStyle name="常规 2 2 2 3 2 7" xfId="15112"/>
    <cellStyle name="常规 2 2 2 3 2 7 2" xfId="15113"/>
    <cellStyle name="常规 2 2 2 3 2 7 3" xfId="15114"/>
    <cellStyle name="常规 35 2 4 3 12 3" xfId="15115"/>
    <cellStyle name="常规 2 2 2 3 2 8" xfId="15116"/>
    <cellStyle name="常规 2 2 2 3 2 8 2" xfId="15117"/>
    <cellStyle name="常规 2 2 3 6 4 14" xfId="15118"/>
    <cellStyle name="常规 2 2 2 3 3 2" xfId="15119"/>
    <cellStyle name="常规 2 2 2 3 3 2 2 10" xfId="15120"/>
    <cellStyle name="常规 2 2 2 3 3 2 2 11" xfId="15121"/>
    <cellStyle name="常规 2 2 2 3 3 2 2 12" xfId="15122"/>
    <cellStyle name="常规 35 2 7 7 2 2" xfId="15123"/>
    <cellStyle name="常规 2 2 2 3 3 2 2 13" xfId="15124"/>
    <cellStyle name="常规 35 2 7 7 2 3" xfId="15125"/>
    <cellStyle name="常规 35 2 5 2 2 6 2 2" xfId="15126"/>
    <cellStyle name="常规 2 2 2 3 3 2 2 14" xfId="15127"/>
    <cellStyle name="常规 35 2 5 2 2 6 2 3" xfId="15128"/>
    <cellStyle name="常规 2 2 2 3 3 2 2 15" xfId="15129"/>
    <cellStyle name="常规 35 2 6 2 9 2 3" xfId="15130"/>
    <cellStyle name="常规 2 2 2 3 3 2 2 4" xfId="15131"/>
    <cellStyle name="常规 35 2 2 2 2 3 2 2 2" xfId="15132"/>
    <cellStyle name="常规 2 2 2 3 3 2 2 5" xfId="15133"/>
    <cellStyle name="常规 35 13 2" xfId="15134"/>
    <cellStyle name="常规 35 2 2 2 2 3 2 2 3" xfId="15135"/>
    <cellStyle name="常规 2 2 2 3 3 2 2 6" xfId="15136"/>
    <cellStyle name="常规 35 13 3" xfId="15137"/>
    <cellStyle name="常规 35 2 2 2 2 3 2 2 4" xfId="15138"/>
    <cellStyle name="常规 2 2 2 3 3 2 2 7" xfId="15139"/>
    <cellStyle name="常规 35 13 4" xfId="15140"/>
    <cellStyle name="常规 35 2 2 2 2 3 2 2 5" xfId="15141"/>
    <cellStyle name="常规 2 2 2 3 3 2 2 8" xfId="15142"/>
    <cellStyle name="常规 35 13 5" xfId="15143"/>
    <cellStyle name="常规 35 2 6 8 3 2" xfId="15144"/>
    <cellStyle name="常规 2 2 2 3 3 2 2 9" xfId="15145"/>
    <cellStyle name="常规 2 2 3 6 4 15" xfId="15146"/>
    <cellStyle name="常规 2 2 2 3 3 3" xfId="15147"/>
    <cellStyle name="常规 2 2 2 3 3 3 2 10" xfId="15148"/>
    <cellStyle name="常规 2 2 2 3 3 3 2 11" xfId="15149"/>
    <cellStyle name="常规 2 2 2 3 3 3 2 12" xfId="15150"/>
    <cellStyle name="常规 2 2 2 3 3 3 2 13" xfId="15151"/>
    <cellStyle name="常规 2 2 2 3 3 3 2 14" xfId="15152"/>
    <cellStyle name="常规 2 2 2 3 3 3 2 15" xfId="15153"/>
    <cellStyle name="常规 2 2 2 3 3 3 2 3" xfId="15154"/>
    <cellStyle name="常规 2 2 2 3 3 3 2 4" xfId="15155"/>
    <cellStyle name="常规 35 2 2 2 2 3 3 2 2" xfId="15156"/>
    <cellStyle name="常规 2 2 2 3 3 3 2 5" xfId="15157"/>
    <cellStyle name="常规 35 2 2 2 2 3 3 2 3" xfId="15158"/>
    <cellStyle name="常规 2 2 2 3 3 3 2 6" xfId="15159"/>
    <cellStyle name="常规 2 2 2 3 3 3 2 7" xfId="15160"/>
    <cellStyle name="常规 2 2 2 3 3 3 2 8" xfId="15161"/>
    <cellStyle name="常规 2 2 2 3 3 4" xfId="15162"/>
    <cellStyle name="常规 35 2 3 2 2 3 2 5 3 3" xfId="15163"/>
    <cellStyle name="常规 2 2 2 3 3 4 10" xfId="15164"/>
    <cellStyle name="常规 3 3 2 2 4 2 5" xfId="15165"/>
    <cellStyle name="常规 2 2 2 3 3 4 11" xfId="15166"/>
    <cellStyle name="常规 3 3 2 2 4 2 6" xfId="15167"/>
    <cellStyle name="常规 2 2 2 3 3 4 12" xfId="15168"/>
    <cellStyle name="常规 3 3 2 2 4 2 7" xfId="15169"/>
    <cellStyle name="常规 2 2 2 3 3 4 13" xfId="15170"/>
    <cellStyle name="常规 3 3 2 2 4 2 8" xfId="15171"/>
    <cellStyle name="常规 35 2 2 2 2 2 9 2" xfId="15172"/>
    <cellStyle name="常规 2 2 2 3 3 4 14" xfId="15173"/>
    <cellStyle name="常规 3 3 2 2 4 2 9" xfId="15174"/>
    <cellStyle name="常规 35 2 2 2 2 2 9 3" xfId="15175"/>
    <cellStyle name="常规 2 2 2 3 3 4 15" xfId="15176"/>
    <cellStyle name="常规 2 2 2 3 3 4 7" xfId="15177"/>
    <cellStyle name="常规 2 2 2 3 3 4 8" xfId="15178"/>
    <cellStyle name="常规 2 2 2 3 3 4 9" xfId="15179"/>
    <cellStyle name="常规 2 2 2 3 3 5" xfId="15180"/>
    <cellStyle name="常规 35 5 3 2 2 2" xfId="15181"/>
    <cellStyle name="常规 2 2 2 3 3 6" xfId="15182"/>
    <cellStyle name="常规 35 2 4 3 13 2" xfId="15183"/>
    <cellStyle name="常规 35 5 3 2 2 3" xfId="15184"/>
    <cellStyle name="常规 2 2 2 3 3 7" xfId="15185"/>
    <cellStyle name="常规 2 2 2 3 4 2" xfId="15186"/>
    <cellStyle name="常规 2 2 2 3 4 2 10" xfId="15187"/>
    <cellStyle name="常规 2 2 2 3 4 2 11" xfId="15188"/>
    <cellStyle name="常规 2 2 2 3 4 2 12" xfId="15189"/>
    <cellStyle name="常规 35 2 2 2 3 2 11 2" xfId="15190"/>
    <cellStyle name="常规 2 2 2 3 4 2 13" xfId="15191"/>
    <cellStyle name="常规 35 2 2 2 3 2 11 3" xfId="15192"/>
    <cellStyle name="常规 2 2 2 3 4 2 14" xfId="15193"/>
    <cellStyle name="常规 2 2 2 3 4 2 15" xfId="15194"/>
    <cellStyle name="常规 2 2 2 3 4 2 16" xfId="15195"/>
    <cellStyle name="常规 2 2 2 3 4 2 17" xfId="15196"/>
    <cellStyle name="常规 2 2 2 3 4 2 4" xfId="15197"/>
    <cellStyle name="常规 2 2 2 3 4 3" xfId="15198"/>
    <cellStyle name="常规 2 2 2 3 4 3 3" xfId="15199"/>
    <cellStyle name="常规 2 2 2 3 4 4" xfId="15200"/>
    <cellStyle name="常规 2 2 2 3 4 5" xfId="15201"/>
    <cellStyle name="常规 2 2 2 3 4 5 2" xfId="15202"/>
    <cellStyle name="常规 35 2 5 2 2 11 3" xfId="15203"/>
    <cellStyle name="常规 35 2 3 4 9 3 3" xfId="15204"/>
    <cellStyle name="常规 35 5 3 2 3 2" xfId="15205"/>
    <cellStyle name="常规 2 2 2 3 4 6" xfId="15206"/>
    <cellStyle name="常规 35 5 3 2 3 3" xfId="15207"/>
    <cellStyle name="常规 2 2 2 3 4 7" xfId="15208"/>
    <cellStyle name="常规 2 2 2 3 5 2 11" xfId="15209"/>
    <cellStyle name="常规 2 2 2 3 5 2 12" xfId="15210"/>
    <cellStyle name="常规 2 2 2 3 5 2 13" xfId="15211"/>
    <cellStyle name="常规 2 2 2 3 5 2 14" xfId="15212"/>
    <cellStyle name="常规 2 2 2 3 5 2 15" xfId="15213"/>
    <cellStyle name="常规 2 2 2 3 5 2 16" xfId="15214"/>
    <cellStyle name="常规 2 2 2 3 5 2 17" xfId="15215"/>
    <cellStyle name="常规 35 2 4 3 2 13" xfId="15216"/>
    <cellStyle name="常规 2 2 2 3 5 3 2" xfId="15217"/>
    <cellStyle name="常规 2 2 2 3 5 4" xfId="15218"/>
    <cellStyle name="常规 2 2 2 3 5 4 2" xfId="15219"/>
    <cellStyle name="常规 2 2 2 3 5 5" xfId="15220"/>
    <cellStyle name="常规 35 5 3 2 4 2" xfId="15221"/>
    <cellStyle name="常规 2 2 2 3 5 6" xfId="15222"/>
    <cellStyle name="常规 35 5 3 2 4 3" xfId="15223"/>
    <cellStyle name="常规 2 2 2 3 5 7" xfId="15224"/>
    <cellStyle name="常规 35 2 4 4 2 3 3 3" xfId="15225"/>
    <cellStyle name="常规 2 2 2 3 6 2" xfId="15226"/>
    <cellStyle name="常规 2 2 2 3 6 3" xfId="15227"/>
    <cellStyle name="常规 2 2 2 3 6 4" xfId="15228"/>
    <cellStyle name="常规 2 2 2 3 6 5" xfId="15229"/>
    <cellStyle name="常规 35 5 3 2 5 2" xfId="15230"/>
    <cellStyle name="常规 2 2 2 3 6 6" xfId="15231"/>
    <cellStyle name="常规 35 5 3 2 5 3" xfId="15232"/>
    <cellStyle name="常规 2 2 2 3 6 7" xfId="15233"/>
    <cellStyle name="常规 35 5 3 2 5 4" xfId="15234"/>
    <cellStyle name="常规 2 2 2 3 6 8" xfId="15235"/>
    <cellStyle name="常规 35 5 3 2 5 5" xfId="15236"/>
    <cellStyle name="常规 2 2 2 3 6 9" xfId="15237"/>
    <cellStyle name="常规 2 2 2 3 7 2" xfId="15238"/>
    <cellStyle name="常规 2 2 2 3 7 3" xfId="15239"/>
    <cellStyle name="常规 35 2 2 2 4 2 3" xfId="15240"/>
    <cellStyle name="常规 2 3 2 2 2 4 2 2" xfId="15241"/>
    <cellStyle name="常规 2 2 2 3 8 2" xfId="15242"/>
    <cellStyle name="常规 35 2 2 2 4 2 4" xfId="15243"/>
    <cellStyle name="常规 2 3 2 2 2 4 2 3" xfId="15244"/>
    <cellStyle name="常规 2 2 2 3 8 3" xfId="15245"/>
    <cellStyle name="常规 35 2 2 2 4 3 3" xfId="15246"/>
    <cellStyle name="常规 2 2 2 3 9 2" xfId="15247"/>
    <cellStyle name="常规 2 2 2 4" xfId="15248"/>
    <cellStyle name="常规 2 7 4 2 2 14" xfId="15249"/>
    <cellStyle name="常规 2 2 2 4 2 2" xfId="15250"/>
    <cellStyle name="常规 35 3 2 2 12 2 2" xfId="15251"/>
    <cellStyle name="常规 2 2 2 4 2 2 2 15" xfId="15252"/>
    <cellStyle name="常规 2 3 3 2 5 12" xfId="15253"/>
    <cellStyle name="常规 2 2 2 4 2 2 2 2" xfId="15254"/>
    <cellStyle name="常规 2 3 3 2 5 13" xfId="15255"/>
    <cellStyle name="常规 2 2 2 4 2 2 2 3" xfId="15256"/>
    <cellStyle name="常规 2 3 3 2 5 14" xfId="15257"/>
    <cellStyle name="常规 2 2 2 4 2 2 2 4" xfId="15258"/>
    <cellStyle name="常规 35 2 2 2 3 2 2 2 2" xfId="15259"/>
    <cellStyle name="常规 2 3 3 2 5 15" xfId="15260"/>
    <cellStyle name="常规 2 2 2 4 2 2 2 5" xfId="15261"/>
    <cellStyle name="常规 35 2 2 2 3 2 2 2 3" xfId="15262"/>
    <cellStyle name="常规 2 3 3 2 5 16" xfId="15263"/>
    <cellStyle name="常规 2 2 2 4 2 2 2 6" xfId="15264"/>
    <cellStyle name="常规 2 3 3 2 5 17" xfId="15265"/>
    <cellStyle name="常规 2 2 2 4 2 2 2 7" xfId="15266"/>
    <cellStyle name="常规 2 2 2 4 2 2 2 8" xfId="15267"/>
    <cellStyle name="常规 35 3 5 8 3 2" xfId="15268"/>
    <cellStyle name="常规 2 2 2 4 2 2 2 9" xfId="15269"/>
    <cellStyle name="常规 2 2 2 4 2 2 3" xfId="15270"/>
    <cellStyle name="常规 2 2 2 4 2 3 2" xfId="15271"/>
    <cellStyle name="常规 2 2 2 4 2 3 2 10" xfId="15272"/>
    <cellStyle name="常规 2 2 2 4 2 3 2 11" xfId="15273"/>
    <cellStyle name="常规 2 2 2 4 2 3 2 12" xfId="15274"/>
    <cellStyle name="常规 2 2 2 4 2 3 2 13" xfId="15275"/>
    <cellStyle name="常规 28 4 2 2 2 2" xfId="15276"/>
    <cellStyle name="常规 2 2 2 4 2 3 2 14" xfId="15277"/>
    <cellStyle name="常规 28 4 2 2 2 3" xfId="15278"/>
    <cellStyle name="常规 2 2 2 4 2 3 2 15" xfId="15279"/>
    <cellStyle name="常规 2 2 2 4 2 3 2 2" xfId="15280"/>
    <cellStyle name="常规 2 2 2 4 2 3 2 3" xfId="15281"/>
    <cellStyle name="常规 2 2 2 4 2 3 2 4" xfId="15282"/>
    <cellStyle name="常规 35 2 2 2 3 2 3 2 2" xfId="15283"/>
    <cellStyle name="常规 2 2 2 4 2 3 2 5" xfId="15284"/>
    <cellStyle name="常规 35 2 2 2 3 2 3 2 3" xfId="15285"/>
    <cellStyle name="常规 2 2 2 4 2 3 2 6" xfId="15286"/>
    <cellStyle name="常规 5 2 2 5 2" xfId="15287"/>
    <cellStyle name="常规 2 2 2 4 2 3 2 7" xfId="15288"/>
    <cellStyle name="常规 5 2 2 5 3" xfId="15289"/>
    <cellStyle name="常规 2 2 2 4 2 3 2 8" xfId="15290"/>
    <cellStyle name="常规 35 3 5 9 3 2" xfId="15291"/>
    <cellStyle name="常规 28 2 4 2" xfId="15292"/>
    <cellStyle name="常规 5 2 2 5 4" xfId="15293"/>
    <cellStyle name="常规 2 2 2 4 2 3 2 9" xfId="15294"/>
    <cellStyle name="常规 35 6 3 2 4 3 2" xfId="15295"/>
    <cellStyle name="常规 2 2 2 4 2 4" xfId="15296"/>
    <cellStyle name="常规 35 3 3 3 2 4 2" xfId="15297"/>
    <cellStyle name="常规 2 2 2 4 2 4 10" xfId="15298"/>
    <cellStyle name="常规 35 3 3 3 2 4 3" xfId="15299"/>
    <cellStyle name="常规 2 2 2 4 2 4 11" xfId="15300"/>
    <cellStyle name="常规 35 2 4 2 3 2 2 2 2" xfId="15301"/>
    <cellStyle name="常规 35 3 3 3 2 4 4" xfId="15302"/>
    <cellStyle name="常规 2 2 2 4 2 4 12" xfId="15303"/>
    <cellStyle name="常规 2 2 2 4 2 4 3" xfId="15304"/>
    <cellStyle name="常规 2 2 2 4 2 4 4" xfId="15305"/>
    <cellStyle name="常规 2 2 2 4 2 4 5" xfId="15306"/>
    <cellStyle name="常规 35 2 2 2 2 3 11 3 2" xfId="15307"/>
    <cellStyle name="常规 2 2 2 4 2 4 6" xfId="15308"/>
    <cellStyle name="常规 35 2 2 2 2 3 11 3 3" xfId="15309"/>
    <cellStyle name="常规 2 2 2 4 2 4 7" xfId="15310"/>
    <cellStyle name="常规 2 2 2 4 2 4 8" xfId="15311"/>
    <cellStyle name="常规 2 2 2 4 2 4 9" xfId="15312"/>
    <cellStyle name="常规 2 2 2 4 2 6" xfId="15313"/>
    <cellStyle name="常规 2 2 2 4 3" xfId="15314"/>
    <cellStyle name="常规 3 2 3 2 5 6" xfId="15315"/>
    <cellStyle name="常规 2 2 2 4 3 2" xfId="15316"/>
    <cellStyle name="常规 2 2 2 4 3 2 10" xfId="15317"/>
    <cellStyle name="常规 2 2 2 4 3 2 11" xfId="15318"/>
    <cellStyle name="常规 2 2 2 4 3 2 12" xfId="15319"/>
    <cellStyle name="常规 2 2 2 4 3 2 13" xfId="15320"/>
    <cellStyle name="常规 2 2 2 4 3 2 14" xfId="15321"/>
    <cellStyle name="常规 2 2 2 4 3 2 15" xfId="15322"/>
    <cellStyle name="常规 2 2 2 4 3 2 7" xfId="15323"/>
    <cellStyle name="常规 2 2 2 4 3 2 8" xfId="15324"/>
    <cellStyle name="常规 2 4 13 2" xfId="15325"/>
    <cellStyle name="常规 2 2 2 4 3 2 9" xfId="15326"/>
    <cellStyle name="常规 2 2 2 4 3 3" xfId="15327"/>
    <cellStyle name="常规 2 2 2 4 3 4" xfId="15328"/>
    <cellStyle name="常规 2 2 2 4 4" xfId="15329"/>
    <cellStyle name="常规 3 2 3 2 5 7" xfId="15330"/>
    <cellStyle name="常规 2 2 2 4 4 2" xfId="15331"/>
    <cellStyle name="常规 2 6 6 2 2 3" xfId="15332"/>
    <cellStyle name="常规 2 2 2 4 4 2 10" xfId="15333"/>
    <cellStyle name="常规 2 2 2 4 4 2 11" xfId="15334"/>
    <cellStyle name="常规 2 2 2 4 4 2 12" xfId="15335"/>
    <cellStyle name="常规 35 2 2 2 4 2 11 2" xfId="15336"/>
    <cellStyle name="常规 2 2 2 4 4 2 13" xfId="15337"/>
    <cellStyle name="常规 35 2 2 2 4 2 11 3" xfId="15338"/>
    <cellStyle name="常规 2 2 2 4 4 2 14" xfId="15339"/>
    <cellStyle name="常规 2 2 2 4 4 2 15" xfId="15340"/>
    <cellStyle name="常规 2 4 3 2 2 2 14" xfId="15341"/>
    <cellStyle name="常规 2 2 2 4 4 2 4" xfId="15342"/>
    <cellStyle name="常规 2 2 2 4 4 2 7" xfId="15343"/>
    <cellStyle name="常规 2 2 2 4 4 2 8" xfId="15344"/>
    <cellStyle name="常规 2 2 2 4 4 2 9" xfId="15345"/>
    <cellStyle name="常规 35 3 4 4 2" xfId="15346"/>
    <cellStyle name="常规 2 2 2 4 5 11" xfId="15347"/>
    <cellStyle name="常规 35 3 4 4 3" xfId="15348"/>
    <cellStyle name="常规 2 2 2 4 5 12" xfId="15349"/>
    <cellStyle name="常规 35 3 4 4 4" xfId="15350"/>
    <cellStyle name="常规 2 2 2 4 5 13" xfId="15351"/>
    <cellStyle name="常规 2 6 4 5 2" xfId="15352"/>
    <cellStyle name="常规 35 3 4 4 5" xfId="15353"/>
    <cellStyle name="常规 2 2 2 4 5 14" xfId="15354"/>
    <cellStyle name="常规 35 4 3 3 3 2 2" xfId="15355"/>
    <cellStyle name="常规 2 2 2 4 5 15" xfId="15356"/>
    <cellStyle name="常规 35 2 4 4 2 4 2 3" xfId="15357"/>
    <cellStyle name="常规 2 2 2 4 5 2" xfId="15358"/>
    <cellStyle name="常规 35 3 3 3 7 3 2" xfId="15359"/>
    <cellStyle name="常规 2 2 2 4 7" xfId="15360"/>
    <cellStyle name="常规 2 2 2 5" xfId="15361"/>
    <cellStyle name="常规 35 3 2 2 15 3" xfId="15362"/>
    <cellStyle name="常规 2 2 2 5 10" xfId="15363"/>
    <cellStyle name="常规 2 2 4 2 2 2 2 10" xfId="15364"/>
    <cellStyle name="常规 2 2 2 5 2" xfId="15365"/>
    <cellStyle name="常规 3 2 3 2 2 3 2 15" xfId="15366"/>
    <cellStyle name="常规 2 2 2 5 2 2" xfId="15367"/>
    <cellStyle name="常规 2 2 2 5 2 2 10" xfId="15368"/>
    <cellStyle name="常规 2 2 2 5 2 2 11" xfId="15369"/>
    <cellStyle name="常规 2 2 2 5 2 2 12" xfId="15370"/>
    <cellStyle name="常规 2 2 2 5 2 2 13" xfId="15371"/>
    <cellStyle name="常规 2 2 2 5 2 2 14" xfId="15372"/>
    <cellStyle name="常规 2 2 2 5 2 2 15" xfId="15373"/>
    <cellStyle name="常规 2 2 2 5 2 2 16" xfId="15374"/>
    <cellStyle name="常规 2 2 2 5 2 2 17" xfId="15375"/>
    <cellStyle name="常规 2 2 2 5 2 2 2" xfId="15376"/>
    <cellStyle name="常规 2 2 2 5 2 2 3" xfId="15377"/>
    <cellStyle name="常规 2 2 2 5 2 2 4" xfId="15378"/>
    <cellStyle name="常规 2 2 2 5 2 2 5" xfId="15379"/>
    <cellStyle name="常规 2 2 2 5 2 2 6" xfId="15380"/>
    <cellStyle name="常规 35 3 4 2 5 2 2" xfId="15381"/>
    <cellStyle name="常规 2 2 2 5 2 2 7" xfId="15382"/>
    <cellStyle name="常规 35 3 4 2 5 2 3" xfId="15383"/>
    <cellStyle name="常规 2 2 2 5 2 2 8" xfId="15384"/>
    <cellStyle name="常规 2 2 2 5 2 2 9" xfId="15385"/>
    <cellStyle name="常规 3 2 3 2 2 3 2 16" xfId="15386"/>
    <cellStyle name="常规 2 2 2 5 2 3" xfId="15387"/>
    <cellStyle name="常规 2 2 2 5 2 3 2" xfId="15388"/>
    <cellStyle name="常规 2 2 2 5 2 3 3" xfId="15389"/>
    <cellStyle name="常规 35 6 3 2 5 3 2" xfId="15390"/>
    <cellStyle name="常规 35 4 5 2 8 2" xfId="15391"/>
    <cellStyle name="常规 2 2 2 5 2 4" xfId="15392"/>
    <cellStyle name="常规 35 4 5 2 8 2 2" xfId="15393"/>
    <cellStyle name="常规 35 2 3 6 7 2 3" xfId="15394"/>
    <cellStyle name="常规 2 2 2 5 2 4 2" xfId="15395"/>
    <cellStyle name="常规 35 6 3 2 5 3 3" xfId="15396"/>
    <cellStyle name="常规 35 4 5 2 8 3" xfId="15397"/>
    <cellStyle name="常规 2 2 2 5 2 5" xfId="15398"/>
    <cellStyle name="常规 35 4 5 2 8 3 2" xfId="15399"/>
    <cellStyle name="常规 35 2 3 6 7 3 3" xfId="15400"/>
    <cellStyle name="常规 2 2 2 5 2 5 2" xfId="15401"/>
    <cellStyle name="常规 35 4 5 2 8 4" xfId="15402"/>
    <cellStyle name="常规 2 2 2 5 2 6" xfId="15403"/>
    <cellStyle name="常规 35 4 5 2 8 5" xfId="15404"/>
    <cellStyle name="常规 2 2 2 5 2 7" xfId="15405"/>
    <cellStyle name="常规 2 2 4 2 2 2 2 11" xfId="15406"/>
    <cellStyle name="常规 2 2 2 5 3" xfId="15407"/>
    <cellStyle name="常规 2 2 2 5 3 2" xfId="15408"/>
    <cellStyle name="常规 35 2 3 4 3 3 2" xfId="15409"/>
    <cellStyle name="常规 2 2 2 5 3 2 10" xfId="15410"/>
    <cellStyle name="常规 35 2 3 4 3 3 3" xfId="15411"/>
    <cellStyle name="常规 2 2 2 5 3 2 11" xfId="15412"/>
    <cellStyle name="常规 2 2 2 5 3 2 12" xfId="15413"/>
    <cellStyle name="常规 2 4 2 4 2 2" xfId="15414"/>
    <cellStyle name="常规 2 2 2 5 3 2 13" xfId="15415"/>
    <cellStyle name="常规 2 4 2 4 2 3" xfId="15416"/>
    <cellStyle name="常规 35 2 3 2 2 4 3 3 2" xfId="15417"/>
    <cellStyle name="常规 2 2 2 5 3 2 14" xfId="15418"/>
    <cellStyle name="常规 2 4 2 4 2 4" xfId="15419"/>
    <cellStyle name="常规 35 2 3 2 2 4 3 3 3" xfId="15420"/>
    <cellStyle name="常规 2 2 2 5 3 2 15" xfId="15421"/>
    <cellStyle name="常规 2 4 2 4 2 5" xfId="15422"/>
    <cellStyle name="常规 2 2 2 5 3 2 16" xfId="15423"/>
    <cellStyle name="常规 2 2 8 3 2 2" xfId="15424"/>
    <cellStyle name="常规 2 4 2 4 2 6" xfId="15425"/>
    <cellStyle name="常规 2 2 2 5 3 2 17" xfId="15426"/>
    <cellStyle name="常规 2 2 8 3 2 3" xfId="15427"/>
    <cellStyle name="常规 35 3 4 2 6 2 2" xfId="15428"/>
    <cellStyle name="常规 2 2 2 5 3 2 7" xfId="15429"/>
    <cellStyle name="常规 3 2 2 3 2 4 12" xfId="15430"/>
    <cellStyle name="常规 35 3 4 2 6 2 3" xfId="15431"/>
    <cellStyle name="常规 2 2 2 5 3 2 8" xfId="15432"/>
    <cellStyle name="常规 3 2 2 3 2 4 13" xfId="15433"/>
    <cellStyle name="常规 2 2 2 5 3 2 9" xfId="15434"/>
    <cellStyle name="常规 3 2 2 3 2 4 14" xfId="15435"/>
    <cellStyle name="常规 7 5 2 2 14" xfId="15436"/>
    <cellStyle name="常规 2 9 13 2" xfId="15437"/>
    <cellStyle name="常规 2 2 2 5 3 3" xfId="15438"/>
    <cellStyle name="常规 35 4 5 2 9 2" xfId="15439"/>
    <cellStyle name="常规 2 2 2 5 3 4" xfId="15440"/>
    <cellStyle name="常规 35 4 5 2 9 3" xfId="15441"/>
    <cellStyle name="常规 2 2 2 5 3 5" xfId="15442"/>
    <cellStyle name="常规 35 5 3 4 2 2" xfId="15443"/>
    <cellStyle name="常规 35 4 5 2 9 4" xfId="15444"/>
    <cellStyle name="常规 35 2 3 3 2 2 2 2" xfId="15445"/>
    <cellStyle name="常规 2 2 2 5 3 6" xfId="15446"/>
    <cellStyle name="常规 35 5 3 4 2 3" xfId="15447"/>
    <cellStyle name="常规 35 4 5 2 9 5" xfId="15448"/>
    <cellStyle name="常规 35 2 3 3 2 2 2 3" xfId="15449"/>
    <cellStyle name="常规 2 2 2 5 3 7" xfId="15450"/>
    <cellStyle name="常规 2 2 4 2 2 2 2 12" xfId="15451"/>
    <cellStyle name="常规 2 2 2 5 4" xfId="15452"/>
    <cellStyle name="常规 2 2 2 5 4 12" xfId="15453"/>
    <cellStyle name="常规 2 2 2 5 4 13" xfId="15454"/>
    <cellStyle name="常规 35 2 3 3 3 2 9 2" xfId="15455"/>
    <cellStyle name="常规 2 2 2 5 4 14" xfId="15456"/>
    <cellStyle name="常规 35 2 3 3 3 2 9 3" xfId="15457"/>
    <cellStyle name="常规 2 2 2 5 4 15" xfId="15458"/>
    <cellStyle name="常规 35 6 2 6 2 2" xfId="15459"/>
    <cellStyle name="常规 35 2 3 3 3 2 9 4" xfId="15460"/>
    <cellStyle name="常规 2 2 2 5 4 16" xfId="15461"/>
    <cellStyle name="常规 35 6 2 6 2 3" xfId="15462"/>
    <cellStyle name="常规 35 2 3 3 3 2 9 5" xfId="15463"/>
    <cellStyle name="常规 2 2 2 5 4 17" xfId="15464"/>
    <cellStyle name="常规 3 3 2 2 5 6" xfId="15465"/>
    <cellStyle name="常规 2 2 2 5 4 3 3" xfId="15466"/>
    <cellStyle name="常规 35 2 3 6 9 3 3" xfId="15467"/>
    <cellStyle name="常规 35 2 2 4 2 10 3" xfId="15468"/>
    <cellStyle name="常规 2 2 2 5 4 5 2" xfId="15469"/>
    <cellStyle name="常规 35 2 2 4 2 10 4" xfId="15470"/>
    <cellStyle name="常规 2 2 2 5 4 5 3" xfId="15471"/>
    <cellStyle name="常规 35 2 3 3 2 2 3 4" xfId="15472"/>
    <cellStyle name="常规 2 2 2 5 4 8" xfId="15473"/>
    <cellStyle name="常规 2 2 4 2 2 2 2 13" xfId="15474"/>
    <cellStyle name="常规 2 2 2 5 5" xfId="15475"/>
    <cellStyle name="常规 35 2 4 4 2 5 2 3" xfId="15476"/>
    <cellStyle name="常规 2 2 2 5 5 2" xfId="15477"/>
    <cellStyle name="常规 2 2 2 5 5 3" xfId="15478"/>
    <cellStyle name="常规 2 2 4 2 2 2 2 14" xfId="15479"/>
    <cellStyle name="常规 8 3 2 2 2" xfId="15480"/>
    <cellStyle name="常规 2 2 2 5 6" xfId="15481"/>
    <cellStyle name="常规 2 2 4 2 2 2 2 15" xfId="15482"/>
    <cellStyle name="常规 8 3 2 2 3" xfId="15483"/>
    <cellStyle name="常规 2 2 2 5 7" xfId="15484"/>
    <cellStyle name="常规 8 3 2 2 4" xfId="15485"/>
    <cellStyle name="常规 2 2 2 5 8" xfId="15486"/>
    <cellStyle name="常规 35 2 2 2 6 2 3" xfId="15487"/>
    <cellStyle name="常规 2 2 2 5 8 2" xfId="15488"/>
    <cellStyle name="常规 35 2 4 2 3 2 7 2 2" xfId="15489"/>
    <cellStyle name="常规 8 3 2 2 5" xfId="15490"/>
    <cellStyle name="常规 2 2 2 5 9" xfId="15491"/>
    <cellStyle name="常规 2 2 2 6" xfId="15492"/>
    <cellStyle name="常规 2 2 2 6 2 10" xfId="15493"/>
    <cellStyle name="常规 2 2 2 6 2 11" xfId="15494"/>
    <cellStyle name="常规 2 2 2 6 2 12" xfId="15495"/>
    <cellStyle name="常规 2 2 2 6 2 13" xfId="15496"/>
    <cellStyle name="常规 35 4 2 2 2 2 10 2" xfId="15497"/>
    <cellStyle name="常规 2 2 2 6 2 14" xfId="15498"/>
    <cellStyle name="常规 35 4 2 2 2 2 10 3" xfId="15499"/>
    <cellStyle name="常规 2 2 2 6 2 15" xfId="15500"/>
    <cellStyle name="常规 35 4 2 2 2 2 10 4" xfId="15501"/>
    <cellStyle name="常规 2 2 2 6 2 16" xfId="15502"/>
    <cellStyle name="常规 35 5 2 3 7 3 2" xfId="15503"/>
    <cellStyle name="常规 35 4 2 2 2 2 10 5" xfId="15504"/>
    <cellStyle name="常规 2 2 2 6 2 17" xfId="15505"/>
    <cellStyle name="常规 2 2 2 6 2 2" xfId="15506"/>
    <cellStyle name="常规 2 2 2 6 2 2 2" xfId="15507"/>
    <cellStyle name="常规 2 2 2 6 2 2 3" xfId="15508"/>
    <cellStyle name="常规 2 2 2 6 2 3" xfId="15509"/>
    <cellStyle name="常规 35 6 3 2 6 3 2" xfId="15510"/>
    <cellStyle name="常规 2 2 2 6 2 4" xfId="15511"/>
    <cellStyle name="常规 35 6 3 2 6 3 3" xfId="15512"/>
    <cellStyle name="常规 2 2 2 6 2 5" xfId="15513"/>
    <cellStyle name="常规 35 2 7 2 12 2" xfId="15514"/>
    <cellStyle name="常规 2 2 2 6 2 6" xfId="15515"/>
    <cellStyle name="常规 35 2 7 2 12 3" xfId="15516"/>
    <cellStyle name="常规 2 2 2 6 2 7" xfId="15517"/>
    <cellStyle name="常规 2 2 2 6 2 8" xfId="15518"/>
    <cellStyle name="常规 2 2 2 6 2 9" xfId="15519"/>
    <cellStyle name="常规 35 5 2 5 3 2" xfId="15520"/>
    <cellStyle name="常规 2 2 2 7" xfId="15521"/>
    <cellStyle name="常规 2 49 2" xfId="15522"/>
    <cellStyle name="常规 2 54 2" xfId="15523"/>
    <cellStyle name="常规 2 2 2 7 2 2" xfId="15524"/>
    <cellStyle name="常规 2 2 2 7 2 2 10" xfId="15525"/>
    <cellStyle name="常规 2 2 2 7 2 2 11" xfId="15526"/>
    <cellStyle name="常规 2 2 2 7 2 2 12" xfId="15527"/>
    <cellStyle name="常规 3 2 4 11 2" xfId="15528"/>
    <cellStyle name="常规 2 2 2 7 2 2 13" xfId="15529"/>
    <cellStyle name="常规 2 2 2 7 2 2 14" xfId="15530"/>
    <cellStyle name="常规 2 2 2 7 2 2 15" xfId="15531"/>
    <cellStyle name="常规 35 2 2 6 8 5" xfId="15532"/>
    <cellStyle name="常规 2 2 2 7 2 2 2" xfId="15533"/>
    <cellStyle name="常规 2 2 2 7 2 2 3" xfId="15534"/>
    <cellStyle name="常规 2 2 2 7 2 2 4" xfId="15535"/>
    <cellStyle name="常规 2 2 2 7 2 2 5" xfId="15536"/>
    <cellStyle name="常规 2 2 2 7 2 2 6" xfId="15537"/>
    <cellStyle name="常规 2 2 2 7 2 2 7" xfId="15538"/>
    <cellStyle name="常规 2 2 2 7 2 2 8" xfId="15539"/>
    <cellStyle name="常规 2 2 2 7 2 2 9" xfId="15540"/>
    <cellStyle name="常规 2 2 2 7 2 3" xfId="15541"/>
    <cellStyle name="常规 35 2 3 2 4 2 8 2" xfId="15542"/>
    <cellStyle name="常规 35 6 3 2 7 3 2" xfId="15543"/>
    <cellStyle name="常规 2 2 2 7 2 4" xfId="15544"/>
    <cellStyle name="常规 2 55 2" xfId="15545"/>
    <cellStyle name="常规 2 60 2" xfId="15546"/>
    <cellStyle name="常规 2 2 2 7 3 2" xfId="15547"/>
    <cellStyle name="常规 2 2 2 7 3 2 10" xfId="15548"/>
    <cellStyle name="常规 2 2 2 7 3 2 11" xfId="15549"/>
    <cellStyle name="常规 2 2 2 7 3 2 12" xfId="15550"/>
    <cellStyle name="常规 3 2 5 11 2" xfId="15551"/>
    <cellStyle name="常规 2 2 2 7 3 2 13" xfId="15552"/>
    <cellStyle name="常规 2 2 2 7 3 2 14" xfId="15553"/>
    <cellStyle name="常规 2 2 2 7 3 2 15" xfId="15554"/>
    <cellStyle name="常规 35 2 3 2 3 11 5" xfId="15555"/>
    <cellStyle name="常规 2 2 2 7 3 2 7" xfId="15556"/>
    <cellStyle name="常规 2 2 2 7 3 2 8" xfId="15557"/>
    <cellStyle name="常规 2 2 2 7 3 2 9" xfId="15558"/>
    <cellStyle name="常规 2 2 2 7 3 3" xfId="15559"/>
    <cellStyle name="常规 35 2 3 2 4 2 9 2" xfId="15560"/>
    <cellStyle name="常规 2 2 2 7 3 4" xfId="15561"/>
    <cellStyle name="常规 2 2 2 7 4 10" xfId="15562"/>
    <cellStyle name="常规 2 2 2 7 4 11" xfId="15563"/>
    <cellStyle name="常规 2 2 2 7 4 12" xfId="15564"/>
    <cellStyle name="常规 2 2 2 7 4 13" xfId="15565"/>
    <cellStyle name="常规 2 2 2 7 4 14" xfId="15566"/>
    <cellStyle name="常规 2 2 2 7 4 15" xfId="15567"/>
    <cellStyle name="常规 2 2 2 7 4 16" xfId="15568"/>
    <cellStyle name="常规 2 2 2 7 4 17" xfId="15569"/>
    <cellStyle name="常规 3 3 2 3" xfId="15570"/>
    <cellStyle name="常规 2 56 2" xfId="15571"/>
    <cellStyle name="常规 2 61 2" xfId="15572"/>
    <cellStyle name="常规 2 2 2 7 4 2" xfId="15573"/>
    <cellStyle name="常规 3 3 2 4" xfId="15574"/>
    <cellStyle name="常规 2 2 2 7 4 3" xfId="15575"/>
    <cellStyle name="常规 3 3 2 5" xfId="15576"/>
    <cellStyle name="常规 2 2 2 7 4 4" xfId="15577"/>
    <cellStyle name="常规 3 3 2 6" xfId="15578"/>
    <cellStyle name="常规 2 2 2 7 4 5" xfId="15579"/>
    <cellStyle name="常规 35 5 3 6 3 2" xfId="15580"/>
    <cellStyle name="常规 35 2 3 3 2 4 3 2" xfId="15581"/>
    <cellStyle name="常规 3 3 2 7" xfId="15582"/>
    <cellStyle name="常规 2 2 2 7 4 6" xfId="15583"/>
    <cellStyle name="常规 35 5 3 6 3 3" xfId="15584"/>
    <cellStyle name="常规 35 2 3 3 2 4 3 3" xfId="15585"/>
    <cellStyle name="常规 3 3 2 8" xfId="15586"/>
    <cellStyle name="常规 2 2 2 7 4 7" xfId="15587"/>
    <cellStyle name="常规 2 2 2 7 4 8" xfId="15588"/>
    <cellStyle name="常规 35 2 4 4 2 7 2 3" xfId="15589"/>
    <cellStyle name="常规 3 3 3 3" xfId="15590"/>
    <cellStyle name="常规 2 2 2 7 5 2" xfId="15591"/>
    <cellStyle name="常规 3 2 6 4 4 10" xfId="15592"/>
    <cellStyle name="常规 2 57 2" xfId="15593"/>
    <cellStyle name="常规 2 62 2" xfId="15594"/>
    <cellStyle name="常规 3 3 3 4" xfId="15595"/>
    <cellStyle name="常规 2 2 2 7 5 3" xfId="15596"/>
    <cellStyle name="常规 3 2 6 4 4 11" xfId="15597"/>
    <cellStyle name="常规 35 5 2 5 3 3" xfId="15598"/>
    <cellStyle name="常规 2 2 2 8" xfId="15599"/>
    <cellStyle name="常规 2 2 2 8 10" xfId="15600"/>
    <cellStyle name="常规 35 2 4 3 2 11 2" xfId="15601"/>
    <cellStyle name="常规 2 2 2 8 11" xfId="15602"/>
    <cellStyle name="常规 35 2 4 3 2 11 3" xfId="15603"/>
    <cellStyle name="常规 2 2 2 8 12" xfId="15604"/>
    <cellStyle name="常规 2 2 2 8 13" xfId="15605"/>
    <cellStyle name="常规 2 2 2 8 14" xfId="15606"/>
    <cellStyle name="常规 2 2 2 8 15" xfId="15607"/>
    <cellStyle name="常规 2 2 2 8 16" xfId="15608"/>
    <cellStyle name="常规 2 2 2 8 17" xfId="15609"/>
    <cellStyle name="常规 3 4 6 2 10" xfId="15610"/>
    <cellStyle name="常规 2 2 2 8 2" xfId="15611"/>
    <cellStyle name="常规 2 2 2 8 2 2" xfId="15612"/>
    <cellStyle name="常规 2 2 2 8 2 3" xfId="15613"/>
    <cellStyle name="常规 3 4 6 2 11" xfId="15614"/>
    <cellStyle name="常规 2 2 2 8 3" xfId="15615"/>
    <cellStyle name="常规 2 2 2 8 3 2" xfId="15616"/>
    <cellStyle name="常规 2 2 2 8 3 3" xfId="15617"/>
    <cellStyle name="常规 3 4 6 2 12" xfId="15618"/>
    <cellStyle name="常规 2 2 2 8 4" xfId="15619"/>
    <cellStyle name="常规 3 4 2 3" xfId="15620"/>
    <cellStyle name="常规 2 2 2 8 4 2" xfId="15621"/>
    <cellStyle name="常规 3 4 2 4" xfId="15622"/>
    <cellStyle name="常规 2 2 2 8 4 3" xfId="15623"/>
    <cellStyle name="常规 3 4 6 2 13" xfId="15624"/>
    <cellStyle name="常规 5 3 3 4 2 2" xfId="15625"/>
    <cellStyle name="常规 2 2 2 8 5" xfId="15626"/>
    <cellStyle name="常规 35 2 4 4 2 8 2 3" xfId="15627"/>
    <cellStyle name="常规 3 4 3 3" xfId="15628"/>
    <cellStyle name="常规 2 2 2 8 5 2" xfId="15629"/>
    <cellStyle name="常规 3 4 3 4" xfId="15630"/>
    <cellStyle name="常规 2 2 2 8 5 3" xfId="15631"/>
    <cellStyle name="常规 3 4 6 2 14" xfId="15632"/>
    <cellStyle name="常规 5 3 3 4 2 3" xfId="15633"/>
    <cellStyle name="常规 2 2 2 8 6" xfId="15634"/>
    <cellStyle name="常规 3 4 6 2 15" xfId="15635"/>
    <cellStyle name="常规 5 3 3 4 2 4" xfId="15636"/>
    <cellStyle name="常规 2 2 2 8 7" xfId="15637"/>
    <cellStyle name="常规 5 3 3 4 2 5" xfId="15638"/>
    <cellStyle name="常规 2 2 2 8 8" xfId="15639"/>
    <cellStyle name="常规 5 3 3 4 2 6" xfId="15640"/>
    <cellStyle name="常规 2 2 2 8 9" xfId="15641"/>
    <cellStyle name="常规 2 2 2 9" xfId="15642"/>
    <cellStyle name="常规 2 2 2 9 2" xfId="15643"/>
    <cellStyle name="常规 2 7 4 3 2 14" xfId="15644"/>
    <cellStyle name="常规 2 2 2 9 2 2" xfId="15645"/>
    <cellStyle name="常规 2 7 4 3 2 15" xfId="15646"/>
    <cellStyle name="常规 2 2 2 9 2 3" xfId="15647"/>
    <cellStyle name="常规 2 2 2 9 3" xfId="15648"/>
    <cellStyle name="常规 2 2 2 9 3 2" xfId="15649"/>
    <cellStyle name="常规 2 2 2 9 4" xfId="15650"/>
    <cellStyle name="常规 3 5 2 3" xfId="15651"/>
    <cellStyle name="常规 2 2 2 9 4 2" xfId="15652"/>
    <cellStyle name="常规 2 2 2 9 5" xfId="15653"/>
    <cellStyle name="常规 35 2 4 4 2 9 2 3" xfId="15654"/>
    <cellStyle name="常规 3 5 3 3" xfId="15655"/>
    <cellStyle name="常规 2 2 2 9 5 2" xfId="15656"/>
    <cellStyle name="常规 2 2 2 9 6" xfId="15657"/>
    <cellStyle name="常规 2 2 2 9 7" xfId="15658"/>
    <cellStyle name="常规 2 2 3" xfId="15659"/>
    <cellStyle name="常规 2 2 3 10" xfId="15660"/>
    <cellStyle name="常规 2 2 3 10 2" xfId="15661"/>
    <cellStyle name="常规 2 2 3 11" xfId="15662"/>
    <cellStyle name="常规 2 2 3 12" xfId="15663"/>
    <cellStyle name="常规 35 5 2 3 2 6 3 3" xfId="15664"/>
    <cellStyle name="常规 2 2 3 12 2" xfId="15665"/>
    <cellStyle name="常规 2 2 3 13" xfId="15666"/>
    <cellStyle name="常规 2 2 3 14" xfId="15667"/>
    <cellStyle name="常规 5 9 2 2 7" xfId="15668"/>
    <cellStyle name="常规 35 2 2 2 5 5 2 3" xfId="15669"/>
    <cellStyle name="常规 2 2 3 2" xfId="15670"/>
    <cellStyle name="常规 28 9" xfId="15671"/>
    <cellStyle name="常规 2 2 3 2 2" xfId="15672"/>
    <cellStyle name="常规 28 9 2" xfId="15673"/>
    <cellStyle name="常规 2 2 3 2 2 2" xfId="15674"/>
    <cellStyle name="常规 28 9 2 2" xfId="15675"/>
    <cellStyle name="常规 2 2 3 2 2 2 2" xfId="15676"/>
    <cellStyle name="常规 2 2 3 2 2 2 2 2 10" xfId="15677"/>
    <cellStyle name="常规 2 2 3 2 2 2 2 2 11" xfId="15678"/>
    <cellStyle name="常规 2 2 3 2 2 2 2 2 12" xfId="15679"/>
    <cellStyle name="常规 2 2 3 2 2 2 2 2 13" xfId="15680"/>
    <cellStyle name="常规 2 2 3 2 2 2 2 2 14" xfId="15681"/>
    <cellStyle name="常规 2 2 3 2 2 2 2 2 15" xfId="15682"/>
    <cellStyle name="常规 35 3 3 2 5 2" xfId="15683"/>
    <cellStyle name="常规 2 2 3 2 2 2 2 2 2" xfId="15684"/>
    <cellStyle name="常规 35 2 2 2 2 11 2" xfId="15685"/>
    <cellStyle name="常规 35 3 3 2 5 3" xfId="15686"/>
    <cellStyle name="常规 2 2 3 2 2 2 2 2 3" xfId="15687"/>
    <cellStyle name="常规 35 2 2 2 2 11 3" xfId="15688"/>
    <cellStyle name="常规 35 3 3 2 5 4" xfId="15689"/>
    <cellStyle name="常规 2 2 3 2 2 2 2 2 4" xfId="15690"/>
    <cellStyle name="常规 35 2 2 2 2 11 4" xfId="15691"/>
    <cellStyle name="常规 35 3 3 2 5 5" xfId="15692"/>
    <cellStyle name="常规 2 2 3 2 2 2 2 2 5" xfId="15693"/>
    <cellStyle name="常规 35 2 2 2 2 11 5" xfId="15694"/>
    <cellStyle name="常规 2 2 3 2 2 2 2 2 6" xfId="15695"/>
    <cellStyle name="常规 2 2 3 2 2 2 2 2 7" xfId="15696"/>
    <cellStyle name="常规 2 2 3 2 2 2 2 2 8" xfId="15697"/>
    <cellStyle name="常规 2 2 3 2 2 2 2 2 9" xfId="15698"/>
    <cellStyle name="常规 28 9 2 3" xfId="15699"/>
    <cellStyle name="常规 2 2 3 2 2 2 3" xfId="15700"/>
    <cellStyle name="常规 35 3 3 3 5" xfId="15701"/>
    <cellStyle name="常规 2 2 3 2 2 2 3 2" xfId="15702"/>
    <cellStyle name="常规 2 2 3 2 2 2 3 2 10" xfId="15703"/>
    <cellStyle name="常规 2 2 3 2 2 2 3 2 11" xfId="15704"/>
    <cellStyle name="常规 2 2 3 2 2 2 3 2 12" xfId="15705"/>
    <cellStyle name="常规 2 2 3 2 2 2 3 2 13" xfId="15706"/>
    <cellStyle name="常规 2 2 3 2 2 2 3 2 14" xfId="15707"/>
    <cellStyle name="常规 2 2 3 2 2 2 3 2 15" xfId="15708"/>
    <cellStyle name="常规 35 3 3 3 5 2" xfId="15709"/>
    <cellStyle name="常规 2 2 3 2 2 2 3 2 2" xfId="15710"/>
    <cellStyle name="常规 35 3 3 3 5 3" xfId="15711"/>
    <cellStyle name="常规 2 2 3 2 2 2 3 2 3" xfId="15712"/>
    <cellStyle name="常规 35 3 3 3 5 4" xfId="15713"/>
    <cellStyle name="常规 2 2 3 2 2 2 3 2 4" xfId="15714"/>
    <cellStyle name="常规 35 3 3 3 5 5" xfId="15715"/>
    <cellStyle name="常规 2 2 3 2 2 2 3 2 5" xfId="15716"/>
    <cellStyle name="常规 2 2 3 2 2 2 3 2 6" xfId="15717"/>
    <cellStyle name="常规 2 2 3 2 2 2 3 2 7" xfId="15718"/>
    <cellStyle name="常规 2 2 3 2 2 2 3 2 8" xfId="15719"/>
    <cellStyle name="常规 2 2 3 2 2 2 4" xfId="15720"/>
    <cellStyle name="常规 35 4 2 2 2 2 4 3 3" xfId="15721"/>
    <cellStyle name="常规 2 2 3 2 2 2 4 10" xfId="15722"/>
    <cellStyle name="常规 2 2 3 2 2 2 4 11" xfId="15723"/>
    <cellStyle name="常规 35 3 3 13 2" xfId="15724"/>
    <cellStyle name="常规 2 2 3 2 2 2 4 12" xfId="15725"/>
    <cellStyle name="常规 35 2 2 2 2 4 8 3 2" xfId="15726"/>
    <cellStyle name="常规 35 3 3 13 3" xfId="15727"/>
    <cellStyle name="常规 2 2 3 2 2 2 4 13" xfId="15728"/>
    <cellStyle name="常规 35 2 2 2 2 4 8 3 3" xfId="15729"/>
    <cellStyle name="常规 35 3 3 13 4" xfId="15730"/>
    <cellStyle name="常规 2 2 3 2 2 2 4 14" xfId="15731"/>
    <cellStyle name="常规 35 3 3 13 5" xfId="15732"/>
    <cellStyle name="常规 2 2 3 2 2 2 4 15" xfId="15733"/>
    <cellStyle name="常规 35 3 3 4 5" xfId="15734"/>
    <cellStyle name="常规 2 2 3 2 2 2 4 2" xfId="15735"/>
    <cellStyle name="常规 35 4 3 3 2 2 2" xfId="15736"/>
    <cellStyle name="常规 35 3 3 4 6" xfId="15737"/>
    <cellStyle name="常规 2 2 3 2 2 2 4 3" xfId="15738"/>
    <cellStyle name="常规 35 4 3 3 2 2 3" xfId="15739"/>
    <cellStyle name="常规 35 3 3 4 7" xfId="15740"/>
    <cellStyle name="常规 2 2 3 2 2 2 4 4" xfId="15741"/>
    <cellStyle name="常规 35 4 3 3 2 2 4" xfId="15742"/>
    <cellStyle name="常规 35 3 3 4 8" xfId="15743"/>
    <cellStyle name="常规 2 2 3 2 2 2 4 5" xfId="15744"/>
    <cellStyle name="常规 35 4 3 3 2 2 5" xfId="15745"/>
    <cellStyle name="常规 35 3 3 4 9" xfId="15746"/>
    <cellStyle name="常规 2 2 3 2 2 2 4 6" xfId="15747"/>
    <cellStyle name="常规 2 2 3 2 2 2 4 7" xfId="15748"/>
    <cellStyle name="常规 2 2 3 2 2 2 4 8" xfId="15749"/>
    <cellStyle name="常规 2 2 3 2 2 2 4 9" xfId="15750"/>
    <cellStyle name="常规 2 2 3 2 2 2 5" xfId="15751"/>
    <cellStyle name="常规 28 9 3" xfId="15752"/>
    <cellStyle name="常规 2 2 3 2 2 3" xfId="15753"/>
    <cellStyle name="常规 2 2 3 2 2 3 2" xfId="15754"/>
    <cellStyle name="常规 3 2 2 4 3 2 13" xfId="15755"/>
    <cellStyle name="常规 2 2 3 2 2 3 2 10" xfId="15756"/>
    <cellStyle name="常规 2 2 3 2 2 3 2 11" xfId="15757"/>
    <cellStyle name="常规 35 3 12 3 2" xfId="15758"/>
    <cellStyle name="常规 2 2 3 2 2 3 2 12" xfId="15759"/>
    <cellStyle name="常规 35 3 12 3 3" xfId="15760"/>
    <cellStyle name="常规 2 2 3 2 2 3 2 13" xfId="15761"/>
    <cellStyle name="常规 2 2 3 2 2 3 2 14" xfId="15762"/>
    <cellStyle name="常规 2 2 3 2 2 3 2 15" xfId="15763"/>
    <cellStyle name="常规 35 3 4 2 5" xfId="15764"/>
    <cellStyle name="常规 2 6 4 3 3" xfId="15765"/>
    <cellStyle name="常规 2 2 3 2 2 3 2 2" xfId="15766"/>
    <cellStyle name="常规 35 3 4 2 6" xfId="15767"/>
    <cellStyle name="常规 2 2 3 2 2 3 2 3" xfId="15768"/>
    <cellStyle name="常规 2 9 2 2 3 2" xfId="15769"/>
    <cellStyle name="常规 35 3 4 2 7" xfId="15770"/>
    <cellStyle name="常规 2 2 3 2 2 3 2 4" xfId="15771"/>
    <cellStyle name="常规 2 9 2 2 3 3" xfId="15772"/>
    <cellStyle name="常规 35 3 4 2 8" xfId="15773"/>
    <cellStyle name="常规 2 2 3 2 2 3 2 5" xfId="15774"/>
    <cellStyle name="常规 35 3 4 2 9" xfId="15775"/>
    <cellStyle name="常规 2 2 3 2 2 3 2 6" xfId="15776"/>
    <cellStyle name="常规 2 2 3 2 2 3 2 7" xfId="15777"/>
    <cellStyle name="常规 2 2 3 2 2 3 2 8" xfId="15778"/>
    <cellStyle name="常规 2 2 3 2 2 3 2 9" xfId="15779"/>
    <cellStyle name="常规 2 2 3 2 2 3 3" xfId="15780"/>
    <cellStyle name="常规 3 2 2 4 3 2 14" xfId="15781"/>
    <cellStyle name="常规 2 2 3 2 2 4" xfId="15782"/>
    <cellStyle name="常规 35 2 4 3 7 2 3" xfId="15783"/>
    <cellStyle name="常规 2 2 3 2 2 4 2" xfId="15784"/>
    <cellStyle name="常规 2 2 3 2 2 4 2 10" xfId="15785"/>
    <cellStyle name="常规 2 2 3 2 2 4 2 11" xfId="15786"/>
    <cellStyle name="常规 3 2 3 6 4 2" xfId="15787"/>
    <cellStyle name="常规 2 2 3 2 2 4 2 12" xfId="15788"/>
    <cellStyle name="常规 3 2 3 6 4 3" xfId="15789"/>
    <cellStyle name="常规 2 2 3 2 2 4 2 13" xfId="15790"/>
    <cellStyle name="常规 3 2 3 6 4 4" xfId="15791"/>
    <cellStyle name="常规 2 2 3 2 2 4 2 14" xfId="15792"/>
    <cellStyle name="常规 2 2 6 3 2" xfId="15793"/>
    <cellStyle name="常规 3 2 3 6 4 5" xfId="15794"/>
    <cellStyle name="常规 2 2 3 2 2 4 2 15" xfId="15795"/>
    <cellStyle name="常规 2 2 3 2 2 4 2 8" xfId="15796"/>
    <cellStyle name="常规 2 2 3 2 2 4 2 9" xfId="15797"/>
    <cellStyle name="常规 35 3 2 3 2 10 3 2" xfId="15798"/>
    <cellStyle name="常规 2 2 3 2 2 5" xfId="15799"/>
    <cellStyle name="常规 2 2 3 2 2 5 10" xfId="15800"/>
    <cellStyle name="常规 2 2 3 2 2 5 11" xfId="15801"/>
    <cellStyle name="常规 2 2 3 2 2 5 12" xfId="15802"/>
    <cellStyle name="常规 2 2 3 2 2 5 13" xfId="15803"/>
    <cellStyle name="常规 2 2 3 2 2 5 14" xfId="15804"/>
    <cellStyle name="常规 35 2 2 2 2 9 3 2" xfId="15805"/>
    <cellStyle name="常规 2 2 3 2 2 5 15" xfId="15806"/>
    <cellStyle name="常规 35 2 4 3 7 3 3" xfId="15807"/>
    <cellStyle name="常规 2 9 4 2 2 7" xfId="15808"/>
    <cellStyle name="常规 2 2 3 2 2 5 2" xfId="15809"/>
    <cellStyle name="常规 2 9 4 2 2 8" xfId="15810"/>
    <cellStyle name="常规 2 2 3 2 2 5 3" xfId="15811"/>
    <cellStyle name="常规 2 9 4 2 2 9" xfId="15812"/>
    <cellStyle name="常规 2 2 3 2 2 5 4" xfId="15813"/>
    <cellStyle name="常规 2 2 3 2 2 5 5" xfId="15814"/>
    <cellStyle name="常规 2 2 3 2 2 5 6" xfId="15815"/>
    <cellStyle name="常规 2 2 3 2 2 5 7" xfId="15816"/>
    <cellStyle name="常规 2 2 3 2 2 5 8" xfId="15817"/>
    <cellStyle name="常规 35 3 2 3 2 10 3 3" xfId="15818"/>
    <cellStyle name="常规 2 2 3 2 2 6" xfId="15819"/>
    <cellStyle name="常规 2 2 3 2 2 7" xfId="15820"/>
    <cellStyle name="常规 2 2 3 2 2 8" xfId="15821"/>
    <cellStyle name="常规 2 2 3 2 3" xfId="15822"/>
    <cellStyle name="常规 2 2 3 2 3 2 2" xfId="15823"/>
    <cellStyle name="常规 28 4 5 11" xfId="15824"/>
    <cellStyle name="常规 2 2 3 2 3 2 2 10" xfId="15825"/>
    <cellStyle name="常规 28 4 5 12" xfId="15826"/>
    <cellStyle name="常规 2 2 3 2 3 2 2 11" xfId="15827"/>
    <cellStyle name="常规 28 4 5 13" xfId="15828"/>
    <cellStyle name="常规 2 2 3 2 3 2 2 12" xfId="15829"/>
    <cellStyle name="常规 28 4 5 14" xfId="15830"/>
    <cellStyle name="常规 2 2 3 2 3 2 2 13" xfId="15831"/>
    <cellStyle name="常规 28 4 5 15" xfId="15832"/>
    <cellStyle name="常规 2 2 3 2 3 2 2 14" xfId="15833"/>
    <cellStyle name="常规 2 2 3 2 3 2 2 15" xfId="15834"/>
    <cellStyle name="常规 35 3 2 10 2 3" xfId="15835"/>
    <cellStyle name="常规 3 2 3 6 3 2 4" xfId="15836"/>
    <cellStyle name="常规 2 2 3 2 3 2 2 7" xfId="15837"/>
    <cellStyle name="常规 3 2 3 6 3 2 5" xfId="15838"/>
    <cellStyle name="常规 2 2 3 2 3 2 2 8" xfId="15839"/>
    <cellStyle name="常规 3 2 3 6 3 2 6" xfId="15840"/>
    <cellStyle name="常规 2 2 3 2 3 2 2 9" xfId="15841"/>
    <cellStyle name="常规 2 2 3 2 3 3 2" xfId="15842"/>
    <cellStyle name="常规 3 4 2 2 4 3" xfId="15843"/>
    <cellStyle name="常规 2 2 3 2 3 3 2 10" xfId="15844"/>
    <cellStyle name="常规 3 4 2 2 4 4" xfId="15845"/>
    <cellStyle name="常规 2 2 3 2 3 3 2 11" xfId="15846"/>
    <cellStyle name="常规 35 4 12 3 2" xfId="15847"/>
    <cellStyle name="常规 3 4 2 2 4 5" xfId="15848"/>
    <cellStyle name="常规 2 2 3 2 3 3 2 12" xfId="15849"/>
    <cellStyle name="常规 35 4 12 3 3" xfId="15850"/>
    <cellStyle name="常规 3 4 2 2 4 6" xfId="15851"/>
    <cellStyle name="常规 2 2 3 2 3 3 2 13" xfId="15852"/>
    <cellStyle name="常规 3 4 2 2 4 7" xfId="15853"/>
    <cellStyle name="常规 2 2 3 2 3 3 2 14" xfId="15854"/>
    <cellStyle name="常规 3 4 2 2 4 8" xfId="15855"/>
    <cellStyle name="常规 2 2 3 2 3 3 2 15" xfId="15856"/>
    <cellStyle name="常规 2 3 2 2 6 4" xfId="15857"/>
    <cellStyle name="常规 35 4 4 2 5" xfId="15858"/>
    <cellStyle name="常规 2 7 4 3 3" xfId="15859"/>
    <cellStyle name="常规 2 2 3 2 3 3 2 2" xfId="15860"/>
    <cellStyle name="常规 2 3 2 2 6 5" xfId="15861"/>
    <cellStyle name="常规 35 4 4 2 6" xfId="15862"/>
    <cellStyle name="常规 2 2 3 2 3 3 2 3" xfId="15863"/>
    <cellStyle name="常规 2 3 2 2 6 6" xfId="15864"/>
    <cellStyle name="常规 35 4 4 2 7" xfId="15865"/>
    <cellStyle name="常规 5 4 4 5 4 7" xfId="15866"/>
    <cellStyle name="常规 35 2 4 2 4 10" xfId="15867"/>
    <cellStyle name="常规 2 2 3 2 3 3 2 4" xfId="15868"/>
    <cellStyle name="常规 2 3 2 2 6 7" xfId="15869"/>
    <cellStyle name="常规 35 4 4 2 8" xfId="15870"/>
    <cellStyle name="常规 5 4 4 5 4 8" xfId="15871"/>
    <cellStyle name="常规 35 2 4 2 4 11" xfId="15872"/>
    <cellStyle name="常规 2 2 3 2 3 3 2 5" xfId="15873"/>
    <cellStyle name="常规 2 3 2 2 6 8" xfId="15874"/>
    <cellStyle name="常规 35 4 4 2 9" xfId="15875"/>
    <cellStyle name="常规 35 3 2 11 2 2" xfId="15876"/>
    <cellStyle name="常规 5 4 4 5 4 9" xfId="15877"/>
    <cellStyle name="常规 35 2 4 2 4 12" xfId="15878"/>
    <cellStyle name="常规 2 2 3 2 3 3 2 6" xfId="15879"/>
    <cellStyle name="常规 35 3 2 11 2 3" xfId="15880"/>
    <cellStyle name="常规 35 2 4 2 4 13" xfId="15881"/>
    <cellStyle name="常规 2 3 2 2 6 9" xfId="15882"/>
    <cellStyle name="常规 2 2 3 2 3 3 2 7" xfId="15883"/>
    <cellStyle name="常规 35 2 4 2 4 14" xfId="15884"/>
    <cellStyle name="常规 2 2 3 2 3 3 2 8" xfId="15885"/>
    <cellStyle name="常规 2 2 3 2 3 3 2 9" xfId="15886"/>
    <cellStyle name="常规 2 2 6 4 2 2 2 2" xfId="15887"/>
    <cellStyle name="常规 2 2 3 2 3 4 11" xfId="15888"/>
    <cellStyle name="常规 2 2 6 4 2 2 2 3" xfId="15889"/>
    <cellStyle name="常规 2 2 3 2 3 4 12" xfId="15890"/>
    <cellStyle name="常规 2 2 3 2 3 4 13" xfId="15891"/>
    <cellStyle name="常规 2 2 3 2 3 4 14" xfId="15892"/>
    <cellStyle name="常规 2 2 3 2 3 4 15" xfId="15893"/>
    <cellStyle name="常规 35 2 4 3 8 2 3" xfId="15894"/>
    <cellStyle name="常规 2 2 9 2 12" xfId="15895"/>
    <cellStyle name="常规 2 2 3 2 3 4 2" xfId="15896"/>
    <cellStyle name="常规 2 2 9 2 13" xfId="15897"/>
    <cellStyle name="常规 2 2 3 2 3 4 3" xfId="15898"/>
    <cellStyle name="常规 3 3 4 3 3 2 2" xfId="15899"/>
    <cellStyle name="常规 2 2 9 2 14" xfId="15900"/>
    <cellStyle name="常规 2 2 3 2 3 4 4" xfId="15901"/>
    <cellStyle name="常规 3 3 4 3 3 2 3" xfId="15902"/>
    <cellStyle name="常规 2 2 9 2 15" xfId="15903"/>
    <cellStyle name="常规 2 2 3 2 3 4 5" xfId="15904"/>
    <cellStyle name="常规 3 3 4 3 3 2 4" xfId="15905"/>
    <cellStyle name="常规 2 2 3 2 3 4 6" xfId="15906"/>
    <cellStyle name="常规 3 3 4 3 3 2 5" xfId="15907"/>
    <cellStyle name="常规 2 2 3 2 3 4 7" xfId="15908"/>
    <cellStyle name="常规 3 3 4 3 3 2 6" xfId="15909"/>
    <cellStyle name="常规 2 2 3 2 3 4 8" xfId="15910"/>
    <cellStyle name="常规 25 8 2" xfId="15911"/>
    <cellStyle name="常规 3 3 4 3 3 2 7" xfId="15912"/>
    <cellStyle name="常规 2 2 3 2 3 4 9" xfId="15913"/>
    <cellStyle name="常规 2 2 3 2 4" xfId="15914"/>
    <cellStyle name="常规 2 2 3 2 4 2" xfId="15915"/>
    <cellStyle name="常规 2 6 3 2 3" xfId="15916"/>
    <cellStyle name="常规 2 2 3 2 4 2 10" xfId="15917"/>
    <cellStyle name="常规 2 6 3 2 4" xfId="15918"/>
    <cellStyle name="常规 2 2 3 2 4 2 11" xfId="15919"/>
    <cellStyle name="常规 2 6 3 2 5" xfId="15920"/>
    <cellStyle name="常规 2 2 3 2 4 2 12" xfId="15921"/>
    <cellStyle name="常规 35 2 2 3 2 2 11 2" xfId="15922"/>
    <cellStyle name="常规 2 6 3 2 6" xfId="15923"/>
    <cellStyle name="常规 2 2 3 2 4 2 13" xfId="15924"/>
    <cellStyle name="常规 35 2 2 3 2 2 11 3" xfId="15925"/>
    <cellStyle name="常规 2 6 3 2 7" xfId="15926"/>
    <cellStyle name="常规 2 2 3 2 4 2 14" xfId="15927"/>
    <cellStyle name="常规 2 6 3 2 8" xfId="15928"/>
    <cellStyle name="常规 2 2 3 2 4 2 15" xfId="15929"/>
    <cellStyle name="常规 2 2 3 2 4 2 6" xfId="15930"/>
    <cellStyle name="常规 2 2 3 2 4 2 7" xfId="15931"/>
    <cellStyle name="常规 2 2 3 2 4 2 8" xfId="15932"/>
    <cellStyle name="常规 26 6 2" xfId="15933"/>
    <cellStyle name="常规 2 2 3 2 4 2 9" xfId="15934"/>
    <cellStyle name="常规 2 2 3 2 4 3" xfId="15935"/>
    <cellStyle name="常规 2 2 3 2 5" xfId="15936"/>
    <cellStyle name="常规 3 2 5 2 4" xfId="15937"/>
    <cellStyle name="常规 2 2 3 2 5 2" xfId="15938"/>
    <cellStyle name="常规 3 2 5 2 4 10" xfId="15939"/>
    <cellStyle name="常规 2 6 8 2 3" xfId="15940"/>
    <cellStyle name="常规 2 2 3 2 5 2 10" xfId="15941"/>
    <cellStyle name="常规 3 2 5 2 4 11" xfId="15942"/>
    <cellStyle name="常规 2 2 3 2 5 2 11" xfId="15943"/>
    <cellStyle name="常规 3 2 5 2 4 12" xfId="15944"/>
    <cellStyle name="常规 2 2 3 2 5 2 12" xfId="15945"/>
    <cellStyle name="常规 3 2 5 2 4 13" xfId="15946"/>
    <cellStyle name="常规 2 2 3 2 5 2 13" xfId="15947"/>
    <cellStyle name="常规 3 2 5 2 4 14" xfId="15948"/>
    <cellStyle name="常规 2 2 3 2 5 2 14" xfId="15949"/>
    <cellStyle name="常规 3 2 5 2 4 15" xfId="15950"/>
    <cellStyle name="常规 2 2 3 2 5 2 15" xfId="15951"/>
    <cellStyle name="常规 2 2 3 2 6" xfId="15952"/>
    <cellStyle name="常规 35 4 2 3 8 3" xfId="15953"/>
    <cellStyle name="常规 2 2 3 2 6 10" xfId="15954"/>
    <cellStyle name="常规 35 4 2 3 8 4" xfId="15955"/>
    <cellStyle name="常规 2 2 3 2 6 11" xfId="15956"/>
    <cellStyle name="常规 35 4 2 3 8 5" xfId="15957"/>
    <cellStyle name="常规 2 2 3 2 6 12" xfId="15958"/>
    <cellStyle name="常规 2 2 3 2 6 13" xfId="15959"/>
    <cellStyle name="常规 35 2 2 3 3 9 3 2" xfId="15960"/>
    <cellStyle name="常规 2 2 3 2 6 14" xfId="15961"/>
    <cellStyle name="常规 35 2 2 3 3 9 3 3" xfId="15962"/>
    <cellStyle name="常规 2 2 3 2 6 15" xfId="15963"/>
    <cellStyle name="常规 2 2 3 2 6 7" xfId="15964"/>
    <cellStyle name="常规 2 8 4 2 3 3" xfId="15965"/>
    <cellStyle name="常规 2 2 3 2 6 8" xfId="15966"/>
    <cellStyle name="常规 2 2 3 2 6 9" xfId="15967"/>
    <cellStyle name="常规 2 2 3 2 7" xfId="15968"/>
    <cellStyle name="常规 2 3 2 2 3 3 2" xfId="15969"/>
    <cellStyle name="常规 2 2 3 2 8" xfId="15970"/>
    <cellStyle name="常规 2 2 3 2 9" xfId="15971"/>
    <cellStyle name="常规 2 2 3 3" xfId="15972"/>
    <cellStyle name="常规 2 2 3 3 2 2" xfId="15973"/>
    <cellStyle name="常规 35 2 5 5 5" xfId="15974"/>
    <cellStyle name="常规 2 2 3 3 2 2 2 10" xfId="15975"/>
    <cellStyle name="常规 35 4 3 2 4 3 2" xfId="15976"/>
    <cellStyle name="常规 2 2 3 3 2 2 2 11" xfId="15977"/>
    <cellStyle name="常规 35 4 3 2 4 3 3" xfId="15978"/>
    <cellStyle name="常规 2 2 3 3 2 2 2 12" xfId="15979"/>
    <cellStyle name="常规 2 2 4 4 2 2" xfId="15980"/>
    <cellStyle name="常规 2 2 3 3 2 2 2 13" xfId="15981"/>
    <cellStyle name="常规 2 2 4 4 2 3" xfId="15982"/>
    <cellStyle name="常规 2 2 3 3 2 2 2 14" xfId="15983"/>
    <cellStyle name="常规 2 2 4 4 2 4" xfId="15984"/>
    <cellStyle name="常规 2 2 3 3 2 2 2 15" xfId="15985"/>
    <cellStyle name="常规 35 2 5 16" xfId="15986"/>
    <cellStyle name="常规 3 2 5 2 2 2 15" xfId="15987"/>
    <cellStyle name="常规 26 4 2 4" xfId="15988"/>
    <cellStyle name="常规 2 2 3 3 2 2 2 2" xfId="15989"/>
    <cellStyle name="常规 35 2 5 17" xfId="15990"/>
    <cellStyle name="常规 26 4 2 5" xfId="15991"/>
    <cellStyle name="常规 2 2 3 3 2 2 2 3" xfId="15992"/>
    <cellStyle name="常规 26 4 2 6" xfId="15993"/>
    <cellStyle name="常规 2 2 3 3 2 2 2 4" xfId="15994"/>
    <cellStyle name="常规 2 2 3 3 2 3" xfId="15995"/>
    <cellStyle name="常规 2 2 3 3 2 3 2" xfId="15996"/>
    <cellStyle name="常规 2 28 6" xfId="15997"/>
    <cellStyle name="常规 2 2 3 3 2 3 2 10" xfId="15998"/>
    <cellStyle name="常规 35 4 3 2 9 3 2" xfId="15999"/>
    <cellStyle name="常规 2 28 7" xfId="16000"/>
    <cellStyle name="常规 2 2 3 3 2 3 2 11" xfId="16001"/>
    <cellStyle name="常规 35 4 3 2 9 3 3" xfId="16002"/>
    <cellStyle name="常规 2 28 8" xfId="16003"/>
    <cellStyle name="常规 2 2 3 3 2 3 2 12" xfId="16004"/>
    <cellStyle name="常规 2 2 3 3 2 3 2 13" xfId="16005"/>
    <cellStyle name="常规 2 2 3 3 2 3 2 14" xfId="16006"/>
    <cellStyle name="常规 2 2 3 3 2 3 2 15" xfId="16007"/>
    <cellStyle name="常规 5 5 3 5 4 5" xfId="16008"/>
    <cellStyle name="常规 26 5 2 4" xfId="16009"/>
    <cellStyle name="常规 2 2 3 3 2 3 2 2" xfId="16010"/>
    <cellStyle name="常规 2 2 3 3 2 3 2 3" xfId="16011"/>
    <cellStyle name="常规 2 2 3 3 2 3 2 4" xfId="16012"/>
    <cellStyle name="常规 35 2 2 3 2 2 3 2 2" xfId="16013"/>
    <cellStyle name="常规 2 2 3 3 2 3 2 5" xfId="16014"/>
    <cellStyle name="常规 35 2 2 3 2 2 3 2 3" xfId="16015"/>
    <cellStyle name="常规 2 2 3 3 2 3 2 6" xfId="16016"/>
    <cellStyle name="常规 2 2 3 3 2 3 2 7" xfId="16017"/>
    <cellStyle name="常规 2 2 3 3 2 3 2 8" xfId="16018"/>
    <cellStyle name="常规 2 2 3 3 2 3 2 9" xfId="16019"/>
    <cellStyle name="常规 2 2 3 3 2 4" xfId="16020"/>
    <cellStyle name="常规 35 3 6 3 3 2" xfId="16021"/>
    <cellStyle name="常规 2 2 3 3 2 4 10" xfId="16022"/>
    <cellStyle name="常规 35 3 6 3 3 3" xfId="16023"/>
    <cellStyle name="常规 2 2 3 3 2 4 11" xfId="16024"/>
    <cellStyle name="常规 2 2 3 3 2 4 12" xfId="16025"/>
    <cellStyle name="常规 2 2 3 3 2 4 13" xfId="16026"/>
    <cellStyle name="常规 2 2 3 3 2 4 14" xfId="16027"/>
    <cellStyle name="常规 2 2 3 3 2 4 15" xfId="16028"/>
    <cellStyle name="常规 35 2 4 4 7 2 3" xfId="16029"/>
    <cellStyle name="常规 2 2 3 3 2 4 2" xfId="16030"/>
    <cellStyle name="常规 2 2 3 3 2 4 3" xfId="16031"/>
    <cellStyle name="常规 35 2 2 7 3 2" xfId="16032"/>
    <cellStyle name="常规 2 2 3 3 2 4 4" xfId="16033"/>
    <cellStyle name="常规 35 2 2 7 3 3" xfId="16034"/>
    <cellStyle name="常规 2 2 3 3 2 4 5" xfId="16035"/>
    <cellStyle name="常规 2 2 3 3 2 4 6" xfId="16036"/>
    <cellStyle name="常规 2 2 3 3 2 4 7" xfId="16037"/>
    <cellStyle name="常规 2 2 3 3 2 4 8" xfId="16038"/>
    <cellStyle name="常规 2 2 3 3 2 4 9" xfId="16039"/>
    <cellStyle name="常规 2 2 3 3 2 5" xfId="16040"/>
    <cellStyle name="常规 2 2 3 3 3 2" xfId="16041"/>
    <cellStyle name="常规 2 8 3 3" xfId="16042"/>
    <cellStyle name="常规 2 2 3 3 3 2 10" xfId="16043"/>
    <cellStyle name="常规 2 8 3 4" xfId="16044"/>
    <cellStyle name="常规 2 2 3 3 3 2 11" xfId="16045"/>
    <cellStyle name="常规 2 8 3 5" xfId="16046"/>
    <cellStyle name="常规 2 2 3 3 3 2 12" xfId="16047"/>
    <cellStyle name="常规 2 8 3 6" xfId="16048"/>
    <cellStyle name="常规 2 2 3 3 3 2 13" xfId="16049"/>
    <cellStyle name="常规 2 8 3 7" xfId="16050"/>
    <cellStyle name="常规 2 2 3 3 3 2 14" xfId="16051"/>
    <cellStyle name="常规 2 2 3 3 3 2 15" xfId="16052"/>
    <cellStyle name="常规 35 4 3 10 2 3" xfId="16053"/>
    <cellStyle name="常规 2 2 3 3 3 2 2" xfId="16054"/>
    <cellStyle name="常规 2 2 3 3 3 2 3" xfId="16055"/>
    <cellStyle name="常规 2 2 3 3 3 2 4" xfId="16056"/>
    <cellStyle name="常规 2 2 3 3 3 2 5" xfId="16057"/>
    <cellStyle name="常规 2 2 3 3 3 2 6" xfId="16058"/>
    <cellStyle name="常规 2 2 3 3 3 2 7" xfId="16059"/>
    <cellStyle name="常规 2 2 3 3 3 2 8" xfId="16060"/>
    <cellStyle name="常规 2 2 3 3 3 2 9" xfId="16061"/>
    <cellStyle name="常规 2 2 3 3 3 3" xfId="16062"/>
    <cellStyle name="常规 2 2 3 3 4 2" xfId="16063"/>
    <cellStyle name="常规 2 2 3 3 4 2 10" xfId="16064"/>
    <cellStyle name="常规 2 2 3 3 4 2 11" xfId="16065"/>
    <cellStyle name="常规 2 2 3 3 4 2 12" xfId="16066"/>
    <cellStyle name="常规 35 2 2 3 3 2 11 2" xfId="16067"/>
    <cellStyle name="常规 2 2 3 3 4 2 13" xfId="16068"/>
    <cellStyle name="常规 35 2 2 3 3 2 11 3" xfId="16069"/>
    <cellStyle name="常规 2 2 3 3 4 2 14" xfId="16070"/>
    <cellStyle name="常规 2 2 3 3 4 2 15" xfId="16071"/>
    <cellStyle name="常规 35 4 3 11 2 3" xfId="16072"/>
    <cellStyle name="常规 35 2 2 10 5" xfId="16073"/>
    <cellStyle name="常规 2 2 3 3 4 2 2" xfId="16074"/>
    <cellStyle name="常规 5 4 2 2 4 2" xfId="16075"/>
    <cellStyle name="常规 2 2 3 3 4 2 3" xfId="16076"/>
    <cellStyle name="常规 2 2 3 3 4 2 4" xfId="16077"/>
    <cellStyle name="常规 2 2 3 3 4 2 5" xfId="16078"/>
    <cellStyle name="常规 2 2 3 3 4 2 6" xfId="16079"/>
    <cellStyle name="常规 2 2 3 3 4 2 7" xfId="16080"/>
    <cellStyle name="常规 2 2 3 3 4 2 8" xfId="16081"/>
    <cellStyle name="常规 2 2 3 3 4 2 9" xfId="16082"/>
    <cellStyle name="常规 35 4 2 8 3 3" xfId="16083"/>
    <cellStyle name="常规 2 2 3 3 5 10" xfId="16084"/>
    <cellStyle name="常规 2 2 3 3 5 11" xfId="16085"/>
    <cellStyle name="常规 35 2 8 7 3 2" xfId="16086"/>
    <cellStyle name="常规 2 2 3 3 5 12" xfId="16087"/>
    <cellStyle name="常规 35 2 8 7 3 3" xfId="16088"/>
    <cellStyle name="常规 2 9 6 2" xfId="16089"/>
    <cellStyle name="常规 2 2 3 3 5 13" xfId="16090"/>
    <cellStyle name="常规 2 9 6 3" xfId="16091"/>
    <cellStyle name="常规 2 2 3 3 5 14" xfId="16092"/>
    <cellStyle name="常规 2 9 6 4" xfId="16093"/>
    <cellStyle name="常规 2 2 3 3 5 15" xfId="16094"/>
    <cellStyle name="常规 3 2 6 2 4" xfId="16095"/>
    <cellStyle name="常规 2 2 3 3 5 2" xfId="16096"/>
    <cellStyle name="常规 3 2 6 2 5" xfId="16097"/>
    <cellStyle name="常规 2 2 3 3 5 3" xfId="16098"/>
    <cellStyle name="常规 3 2 6 2 6" xfId="16099"/>
    <cellStyle name="常规 2 2 3 3 5 4" xfId="16100"/>
    <cellStyle name="常规 2 2 3 3 5 5" xfId="16101"/>
    <cellStyle name="常规 35 5 4 2 4 2" xfId="16102"/>
    <cellStyle name="常规 2 2 3 3 5 6" xfId="16103"/>
    <cellStyle name="常规 2 8 4 3 2 2" xfId="16104"/>
    <cellStyle name="常规 35 5 4 2 4 3" xfId="16105"/>
    <cellStyle name="常规 2 2 3 3 5 7" xfId="16106"/>
    <cellStyle name="常规 2 8 4 3 2 3" xfId="16107"/>
    <cellStyle name="常规 35 5 4 2 4 4" xfId="16108"/>
    <cellStyle name="常规 2 2 3 3 5 8" xfId="16109"/>
    <cellStyle name="常规 2 8 4 3 2 4" xfId="16110"/>
    <cellStyle name="常规 35 5 4 2 4 5" xfId="16111"/>
    <cellStyle name="常规 2 2 3 3 5 9" xfId="16112"/>
    <cellStyle name="常规 2 8 4 3 2 5" xfId="16113"/>
    <cellStyle name="常规 2 2 3 4" xfId="16114"/>
    <cellStyle name="常规 2 2 3 4 2" xfId="16115"/>
    <cellStyle name="常规 2 3 3 5 2 15" xfId="16116"/>
    <cellStyle name="常规 3 2 3 3 5 5" xfId="16117"/>
    <cellStyle name="常规 2 2 3 4 2 2" xfId="16118"/>
    <cellStyle name="常规 2 2 3 4 2 2 10" xfId="16119"/>
    <cellStyle name="常规 2 2 3 4 2 2 11" xfId="16120"/>
    <cellStyle name="常规 2 2 3 4 2 2 12" xfId="16121"/>
    <cellStyle name="常规 2 2 3 4 2 2 13" xfId="16122"/>
    <cellStyle name="常规 2 2 3 4 2 2 14" xfId="16123"/>
    <cellStyle name="常规 2 2 3 4 2 2 15" xfId="16124"/>
    <cellStyle name="常规 2 2 3 4 2 2 2" xfId="16125"/>
    <cellStyle name="常规 2 2 3 4 2 2 2 3" xfId="16126"/>
    <cellStyle name="常规 2 2 3 4 2 2 3" xfId="16127"/>
    <cellStyle name="常规 2 2 3 4 2 2 4" xfId="16128"/>
    <cellStyle name="常规 2 2 3 4 2 2 5" xfId="16129"/>
    <cellStyle name="常规 2 2 3 4 2 2 6" xfId="16130"/>
    <cellStyle name="常规 2 2 3 4 2 2 7" xfId="16131"/>
    <cellStyle name="常规 2 2 3 4 2 2 8" xfId="16132"/>
    <cellStyle name="常规 2 2 3 4 2 2 9" xfId="16133"/>
    <cellStyle name="常规 2 2 3 4 2 3" xfId="16134"/>
    <cellStyle name="常规 2 2 3 4 2 3 2" xfId="16135"/>
    <cellStyle name="常规 2 2 3 4 2 3 3" xfId="16136"/>
    <cellStyle name="常规 2 2 3 4 2 4" xfId="16137"/>
    <cellStyle name="常规 2 2 3 4 3" xfId="16138"/>
    <cellStyle name="常规 2 3 3 5 2 16" xfId="16139"/>
    <cellStyle name="常规 3 2 3 3 5 6" xfId="16140"/>
    <cellStyle name="常规 5 25" xfId="16141"/>
    <cellStyle name="常规 2 2 3 4 3 2" xfId="16142"/>
    <cellStyle name="常规 2 2 3 4 3 2 10" xfId="16143"/>
    <cellStyle name="常规 35 2 4 3 2 3 2 2" xfId="16144"/>
    <cellStyle name="常规 2 2 3 4 3 2 11" xfId="16145"/>
    <cellStyle name="常规 35 2 4 3 2 3 2 3" xfId="16146"/>
    <cellStyle name="常规 2 2 3 4 3 2 12" xfId="16147"/>
    <cellStyle name="常规 2 2 3 4 3 2 13" xfId="16148"/>
    <cellStyle name="常规 2 2 3 4 3 2 14" xfId="16149"/>
    <cellStyle name="常规 2 2 3 4 3 2 15" xfId="16150"/>
    <cellStyle name="常规 2 2 3 4 3 2 2" xfId="16151"/>
    <cellStyle name="常规 2 2 3 4 3 2 3" xfId="16152"/>
    <cellStyle name="常规 2 2 3 4 3 2 4" xfId="16153"/>
    <cellStyle name="常规 2 2 3 4 3 2 5" xfId="16154"/>
    <cellStyle name="常规 2 2 3 4 3 3" xfId="16155"/>
    <cellStyle name="常规 2 2 3 4 4" xfId="16156"/>
    <cellStyle name="常规 2 3 3 5 2 17" xfId="16157"/>
    <cellStyle name="常规 3 2 3 3 5 7" xfId="16158"/>
    <cellStyle name="常规 2 2 3 4 4 10" xfId="16159"/>
    <cellStyle name="常规 2 2 3 4 4 11" xfId="16160"/>
    <cellStyle name="常规 35 4 2 2 3 6 3 2" xfId="16161"/>
    <cellStyle name="常规 2 2 3 4 4 12" xfId="16162"/>
    <cellStyle name="常规 35 4 2 2 3 6 3 3" xfId="16163"/>
    <cellStyle name="常规 2 2 3 4 4 13" xfId="16164"/>
    <cellStyle name="常规 2 2 3 4 4 14" xfId="16165"/>
    <cellStyle name="常规 2 2 3 4 4 15" xfId="16166"/>
    <cellStyle name="常规 2 3 2 4 2 2 11" xfId="16167"/>
    <cellStyle name="常规 2 2 3 4 4 2" xfId="16168"/>
    <cellStyle name="常规 2 3 2 4 2 2 12" xfId="16169"/>
    <cellStyle name="常规 2 2 3 4 4 3" xfId="16170"/>
    <cellStyle name="常规 2 2 3 4 4 4" xfId="16171"/>
    <cellStyle name="常规 35 4 5 2 11 2" xfId="16172"/>
    <cellStyle name="常规 2 3 2 4 2 2 13" xfId="16173"/>
    <cellStyle name="常规 2 2 3 4 4 5" xfId="16174"/>
    <cellStyle name="常规 35 4 5 2 11 3" xfId="16175"/>
    <cellStyle name="常规 2 3 2 4 2 2 14" xfId="16176"/>
    <cellStyle name="常规 35 5 4 3 3 2" xfId="16177"/>
    <cellStyle name="常规 2 3 2 4 2 2 15" xfId="16178"/>
    <cellStyle name="常规 2 2 3 4 4 6" xfId="16179"/>
    <cellStyle name="常规 35 5 4 3 3 3" xfId="16180"/>
    <cellStyle name="常规 2 3 6 2 10" xfId="16181"/>
    <cellStyle name="常规 2 2 3 4 4 7" xfId="16182"/>
    <cellStyle name="常规 27 13 2" xfId="16183"/>
    <cellStyle name="常规 2 3 6 2 11" xfId="16184"/>
    <cellStyle name="常规 2 2 3 4 4 8" xfId="16185"/>
    <cellStyle name="常规 2 2 3 4 5" xfId="16186"/>
    <cellStyle name="常规 3 2 3 3 5 8" xfId="16187"/>
    <cellStyle name="常规 3 2 7 2 4" xfId="16188"/>
    <cellStyle name="常规 2 2 3 4 5 2" xfId="16189"/>
    <cellStyle name="常规 2 2 3 4 6" xfId="16190"/>
    <cellStyle name="常规 3 2 3 3 5 9" xfId="16191"/>
    <cellStyle name="常规 35 3 3 3 8 3 2" xfId="16192"/>
    <cellStyle name="常规 2 2 3 4 7" xfId="16193"/>
    <cellStyle name="常规 2 2 3 5" xfId="16194"/>
    <cellStyle name="常规 2 2 3 5 2" xfId="16195"/>
    <cellStyle name="常规 2 2 3 5 2 10" xfId="16196"/>
    <cellStyle name="常规 35 2 2 15 2" xfId="16197"/>
    <cellStyle name="常规 2 2 3 5 2 11" xfId="16198"/>
    <cellStyle name="常规 35 2 2 15 3" xfId="16199"/>
    <cellStyle name="常规 2 2 3 5 2 12" xfId="16200"/>
    <cellStyle name="常规 35 2 2 15 4" xfId="16201"/>
    <cellStyle name="常规 2 2 3 5 2 13" xfId="16202"/>
    <cellStyle name="常规 35 5 4 2 3 3 2" xfId="16203"/>
    <cellStyle name="常规 35 2 2 15 5" xfId="16204"/>
    <cellStyle name="常规 2 2 3 5 2 14" xfId="16205"/>
    <cellStyle name="常规 35 5 4 2 3 3 3" xfId="16206"/>
    <cellStyle name="常规 2 2 3 5 2 15" xfId="16207"/>
    <cellStyle name="常规 35 4 10 3" xfId="16208"/>
    <cellStyle name="常规 2 2 3 5 2 2" xfId="16209"/>
    <cellStyle name="常规 35 4 10 4" xfId="16210"/>
    <cellStyle name="常规 2 2 3 5 2 3" xfId="16211"/>
    <cellStyle name="常规 35 4 10 5" xfId="16212"/>
    <cellStyle name="常规 2 2 3 5 2 4" xfId="16213"/>
    <cellStyle name="常规 2 2 3 5 2 5" xfId="16214"/>
    <cellStyle name="常规 2 2 3 5 2 6" xfId="16215"/>
    <cellStyle name="常规 2 2 3 5 2 7" xfId="16216"/>
    <cellStyle name="常规 2 2 3 5 2 8" xfId="16217"/>
    <cellStyle name="常规 35 5 2 3 2 5 2" xfId="16218"/>
    <cellStyle name="常规 72 2" xfId="16219"/>
    <cellStyle name="常规 67 2" xfId="16220"/>
    <cellStyle name="常规 2 2 3 5 2 9" xfId="16221"/>
    <cellStyle name="常规 2 2 3 5 3" xfId="16222"/>
    <cellStyle name="常规 35 4 11 3" xfId="16223"/>
    <cellStyle name="常规 2 2 3 5 3 2" xfId="16224"/>
    <cellStyle name="常规 2 2 3 5 4" xfId="16225"/>
    <cellStyle name="常规 2 2 3 5 5" xfId="16226"/>
    <cellStyle name="常规 8 3 3 2 2" xfId="16227"/>
    <cellStyle name="常规 2 2 3 5 6" xfId="16228"/>
    <cellStyle name="常规 2 2 3 6" xfId="16229"/>
    <cellStyle name="常规 2 2 3 6 2 2" xfId="16230"/>
    <cellStyle name="常规 2 2 3 6 2 2 10" xfId="16231"/>
    <cellStyle name="常规 2 2 3 6 2 2 11" xfId="16232"/>
    <cellStyle name="常规 2 2 3 6 2 2 12" xfId="16233"/>
    <cellStyle name="常规 2 2 3 6 2 2 13" xfId="16234"/>
    <cellStyle name="常规 2 2 3 6 2 2 14" xfId="16235"/>
    <cellStyle name="常规 2 2 3 6 2 2 15" xfId="16236"/>
    <cellStyle name="常规 2 2 3 6 2 2 2" xfId="16237"/>
    <cellStyle name="常规 2 2 3 6 2 2 3" xfId="16238"/>
    <cellStyle name="常规 2 2 3 6 2 2 4" xfId="16239"/>
    <cellStyle name="常规 2 2 3 6 2 2 5" xfId="16240"/>
    <cellStyle name="常规 2 2 3 6 2 2 6" xfId="16241"/>
    <cellStyle name="常规 2 2 3 6 2 2 7" xfId="16242"/>
    <cellStyle name="常规 2 2 3 6 2 2 8" xfId="16243"/>
    <cellStyle name="常规 2 2 3 6 2 2 9" xfId="16244"/>
    <cellStyle name="常规 2 2 3 6 2 3" xfId="16245"/>
    <cellStyle name="常规 2 2 3 6 3 2" xfId="16246"/>
    <cellStyle name="常规 2 2 3 6 3 2 10" xfId="16247"/>
    <cellStyle name="常规 2 2 3 6 3 2 11" xfId="16248"/>
    <cellStyle name="常规 2 2 3 6 3 2 12" xfId="16249"/>
    <cellStyle name="常规 2 2 3 6 3 2 13" xfId="16250"/>
    <cellStyle name="常规 2 2 3 6 3 2 14" xfId="16251"/>
    <cellStyle name="常规 2 2 3 6 3 2 15" xfId="16252"/>
    <cellStyle name="常规 2 2 3 6 3 2 2" xfId="16253"/>
    <cellStyle name="常规 2 2 3 6 3 2 3" xfId="16254"/>
    <cellStyle name="常规 2 2 3 6 3 2 4" xfId="16255"/>
    <cellStyle name="常规 2 2 3 6 3 2 5" xfId="16256"/>
    <cellStyle name="常规 2 2 3 6 3 2 6" xfId="16257"/>
    <cellStyle name="常规 2 2 3 6 3 2 7" xfId="16258"/>
    <cellStyle name="常规 2 2 3 6 3 2 8" xfId="16259"/>
    <cellStyle name="常规 2 2 3 6 3 2 9" xfId="16260"/>
    <cellStyle name="常规 2 3 4 7 2" xfId="16261"/>
    <cellStyle name="常规 2 2 3 6 4 10" xfId="16262"/>
    <cellStyle name="常规 2 2 3 6 4 11" xfId="16263"/>
    <cellStyle name="常规 2 2 3 6 4 12" xfId="16264"/>
    <cellStyle name="常规 2 2 3 6 4 13" xfId="16265"/>
    <cellStyle name="常规 2 2 3 6 4 2" xfId="16266"/>
    <cellStyle name="常规 2 2 3 6 4 3" xfId="16267"/>
    <cellStyle name="常规 2 2 3 6 4 4" xfId="16268"/>
    <cellStyle name="常规 35 4 2 4 11 2" xfId="16269"/>
    <cellStyle name="常规 2 2 3 6 4 5" xfId="16270"/>
    <cellStyle name="常规 35 5 4 5 3 2" xfId="16271"/>
    <cellStyle name="常规 35 4 2 4 11 3" xfId="16272"/>
    <cellStyle name="常规 35 2 3 3 3 3 3 2" xfId="16273"/>
    <cellStyle name="常规 2 2 3 6 4 6" xfId="16274"/>
    <cellStyle name="常规 35 5 4 5 3 3" xfId="16275"/>
    <cellStyle name="常规 35 4 2 4 11 4" xfId="16276"/>
    <cellStyle name="常规 35 2 3 3 3 3 3 3" xfId="16277"/>
    <cellStyle name="常规 2 2 3 6 4 7" xfId="16278"/>
    <cellStyle name="常规 35 4 2 4 11 5" xfId="16279"/>
    <cellStyle name="常规 2 2 3 6 4 8" xfId="16280"/>
    <cellStyle name="常规 2 2 3 7" xfId="16281"/>
    <cellStyle name="常规 35 2 3 4 2 9 3" xfId="16282"/>
    <cellStyle name="常规 2 2 3 7 10" xfId="16283"/>
    <cellStyle name="常规 35 2 4 2 4 2 2" xfId="16284"/>
    <cellStyle name="常规 35 2 3 4 2 9 4" xfId="16285"/>
    <cellStyle name="常规 2 2 3 7 11" xfId="16286"/>
    <cellStyle name="常规 35 2 4 2 4 2 3" xfId="16287"/>
    <cellStyle name="常规 35 2 3 4 2 9 5" xfId="16288"/>
    <cellStyle name="常规 2 2 3 7 12" xfId="16289"/>
    <cellStyle name="常规 35 2 4 2 4 2 4" xfId="16290"/>
    <cellStyle name="常规 2 2 3 7 13" xfId="16291"/>
    <cellStyle name="常规 35 2 4 2 4 2 5" xfId="16292"/>
    <cellStyle name="常规 2 2 3 7 14" xfId="16293"/>
    <cellStyle name="常规 35 2 3 2 3 2 4 2 2" xfId="16294"/>
    <cellStyle name="常规 2 2 3 7 15" xfId="16295"/>
    <cellStyle name="常规 2 2 3 7 8" xfId="16296"/>
    <cellStyle name="常规 2 2 3 7 9" xfId="16297"/>
    <cellStyle name="常规 2 2 3 8" xfId="16298"/>
    <cellStyle name="常规 2 2 3 8 2 2" xfId="16299"/>
    <cellStyle name="常规 2 2 3 8 2 3" xfId="16300"/>
    <cellStyle name="常规 2 2 3 8 3" xfId="16301"/>
    <cellStyle name="常规 2 2 3 9" xfId="16302"/>
    <cellStyle name="常规 2 2 4" xfId="16303"/>
    <cellStyle name="常规 2 5 3 3 2 6" xfId="16304"/>
    <cellStyle name="常规 35 4 5 8" xfId="16305"/>
    <cellStyle name="常规 35 2 3 2 4 6" xfId="16306"/>
    <cellStyle name="常规 2 2 4 10" xfId="16307"/>
    <cellStyle name="常规 35 4 5 8 2" xfId="16308"/>
    <cellStyle name="常规 35 2 3 2 4 6 2" xfId="16309"/>
    <cellStyle name="常规 2 2 4 10 2" xfId="16310"/>
    <cellStyle name="常规 2 5 3 3 2 7" xfId="16311"/>
    <cellStyle name="常规 35 4 5 9" xfId="16312"/>
    <cellStyle name="常规 35 2 3 2 4 7" xfId="16313"/>
    <cellStyle name="常规 2 2 4 11" xfId="16314"/>
    <cellStyle name="常规 35 2 3 2 4 8" xfId="16315"/>
    <cellStyle name="常规 2 5 3 3 2 8" xfId="16316"/>
    <cellStyle name="常规 2 2 4 12" xfId="16317"/>
    <cellStyle name="常规 35 2 3 2 4 8 2" xfId="16318"/>
    <cellStyle name="常规 2 2 4 12 2" xfId="16319"/>
    <cellStyle name="常规 35 2 3 2 4 9" xfId="16320"/>
    <cellStyle name="常规 2 5 3 3 2 9" xfId="16321"/>
    <cellStyle name="常规 2 2 4 13" xfId="16322"/>
    <cellStyle name="常规 2 2 4 14" xfId="16323"/>
    <cellStyle name="常规 35 2 2 2 5 5 3 3" xfId="16324"/>
    <cellStyle name="常规 2 2 4 2" xfId="16325"/>
    <cellStyle name="常规 3 2 6 2 2 2 14" xfId="16326"/>
    <cellStyle name="常规 35 4 3 2 2 3 4" xfId="16327"/>
    <cellStyle name="常规 35 2 3 5 8" xfId="16328"/>
    <cellStyle name="常规 2 2 4 2 2 2" xfId="16329"/>
    <cellStyle name="常规 2 2 4 2 2 2 2 9" xfId="16330"/>
    <cellStyle name="常规 3 2 6 2 2 2 15" xfId="16331"/>
    <cellStyle name="常规 35 4 3 2 2 3 5" xfId="16332"/>
    <cellStyle name="常规 35 2 3 5 9" xfId="16333"/>
    <cellStyle name="常规 2 2 4 2 2 3" xfId="16334"/>
    <cellStyle name="常规 2 2 4 2 2 4" xfId="16335"/>
    <cellStyle name="常规 2 2 4 2 2 4 10" xfId="16336"/>
    <cellStyle name="常规 2 2 4 2 2 4 11" xfId="16337"/>
    <cellStyle name="常规 2 2 4 2 2 4 12" xfId="16338"/>
    <cellStyle name="常规 2 2 4 2 2 4 13" xfId="16339"/>
    <cellStyle name="常规 2 2 4 2 2 4 15" xfId="16340"/>
    <cellStyle name="常规 2 2 4 2 2 4 5" xfId="16341"/>
    <cellStyle name="常规 2 2 4 2 2 4 6" xfId="16342"/>
    <cellStyle name="常规 2 2 4 2 2 4 7" xfId="16343"/>
    <cellStyle name="常规 2 2 4 2 2 4 8" xfId="16344"/>
    <cellStyle name="常规 2 2 4 2 2 4 9" xfId="16345"/>
    <cellStyle name="常规 2 2 4 2 2 5" xfId="16346"/>
    <cellStyle name="常规 35 4 3 2 2 4 4" xfId="16347"/>
    <cellStyle name="常规 35 2 3 6 8" xfId="16348"/>
    <cellStyle name="常规 2 2 4 2 3 2" xfId="16349"/>
    <cellStyle name="常规 2 2 4 2 3 2 10" xfId="16350"/>
    <cellStyle name="常规 2 2 4 2 3 2 11" xfId="16351"/>
    <cellStyle name="常规 2 2 4 2 3 2 12" xfId="16352"/>
    <cellStyle name="常规 35 2 2 8 2" xfId="16353"/>
    <cellStyle name="常规 2 2 4 2 3 2 13" xfId="16354"/>
    <cellStyle name="常规 35 2 2 8 3" xfId="16355"/>
    <cellStyle name="常规 2 2 4 2 3 2 14" xfId="16356"/>
    <cellStyle name="常规 35 2 2 8 4" xfId="16357"/>
    <cellStyle name="常规 2 2 4 2 3 2 15" xfId="16358"/>
    <cellStyle name="常规 35 2 2 8 5" xfId="16359"/>
    <cellStyle name="常规 2 2 4 2 3 2 8" xfId="16360"/>
    <cellStyle name="常规 2 3 3 3 4 10" xfId="16361"/>
    <cellStyle name="常规 2 2 4 2 3 2 9" xfId="16362"/>
    <cellStyle name="常规 35 4 3 2 2 4 5" xfId="16363"/>
    <cellStyle name="常规 35 2 3 6 9" xfId="16364"/>
    <cellStyle name="常规 2 2 4 2 3 3" xfId="16365"/>
    <cellStyle name="常规 2 2 4 2 3 4" xfId="16366"/>
    <cellStyle name="常规 2 2 4 2 3 5" xfId="16367"/>
    <cellStyle name="常规 3 3 4 5 2 7" xfId="16368"/>
    <cellStyle name="常规 35 4 3 2 2 5 4" xfId="16369"/>
    <cellStyle name="常规 2 2 4 2 4 2" xfId="16370"/>
    <cellStyle name="常规 2 2 4 2 4 2 10" xfId="16371"/>
    <cellStyle name="常规 35 4 2 2 2 2 5" xfId="16372"/>
    <cellStyle name="常规 2 2 4 2 4 2 11" xfId="16373"/>
    <cellStyle name="常规 35 4 2 2 2 2 6" xfId="16374"/>
    <cellStyle name="常规 2 2 4 2 4 2 12" xfId="16375"/>
    <cellStyle name="常规 35 2 7 8 2" xfId="16376"/>
    <cellStyle name="常规 35 4 2 2 2 2 7" xfId="16377"/>
    <cellStyle name="常规 2 2 4 2 4 2 13" xfId="16378"/>
    <cellStyle name="常规 35 2 7 8 3" xfId="16379"/>
    <cellStyle name="常规 35 4 2 2 2 2 8" xfId="16380"/>
    <cellStyle name="常规 35 2 2 4 2 6 2 2" xfId="16381"/>
    <cellStyle name="常规 3 6 6 10" xfId="16382"/>
    <cellStyle name="常规 2 2 4 2 4 2 14" xfId="16383"/>
    <cellStyle name="常规 35 2 7 8 4" xfId="16384"/>
    <cellStyle name="常规 35 4 2 2 2 2 9" xfId="16385"/>
    <cellStyle name="常规 35 2 2 4 2 6 2 3" xfId="16386"/>
    <cellStyle name="常规 3 6 6 11" xfId="16387"/>
    <cellStyle name="常规 2 2 4 2 4 2 15" xfId="16388"/>
    <cellStyle name="常规 35 2 7 8 5" xfId="16389"/>
    <cellStyle name="常规 3 6 6 12" xfId="16390"/>
    <cellStyle name="常规 2 2 4 2 5 10" xfId="16391"/>
    <cellStyle name="常规 3 2 2 2 6 2" xfId="16392"/>
    <cellStyle name="常规 2 2 4 2 5 11" xfId="16393"/>
    <cellStyle name="常规 3 2 2 2 6 3" xfId="16394"/>
    <cellStyle name="常规 2 2 4 2 5 12" xfId="16395"/>
    <cellStyle name="常规 2 2 4 2 5 13" xfId="16396"/>
    <cellStyle name="常规 35 2 2 6 9 2 2" xfId="16397"/>
    <cellStyle name="常规 3 2 2 2 6 4" xfId="16398"/>
    <cellStyle name="常规 2 2 4 2 5 14" xfId="16399"/>
    <cellStyle name="常规 35 2 2 6 9 2 3" xfId="16400"/>
    <cellStyle name="常规 3 2 2 2 6 5" xfId="16401"/>
    <cellStyle name="常规 3 2 2 2 6 6" xfId="16402"/>
    <cellStyle name="常规 2 2 4 2 5 15" xfId="16403"/>
    <cellStyle name="常规 35 4 3 2 2 6 4" xfId="16404"/>
    <cellStyle name="常规 2 2 4 2 5 2" xfId="16405"/>
    <cellStyle name="常规 3 4 3 2 2 15" xfId="16406"/>
    <cellStyle name="常规 2 2 4 2 5 9" xfId="16407"/>
    <cellStyle name="常规 6 10 15" xfId="16408"/>
    <cellStyle name="常规 35 6 3 2 11" xfId="16409"/>
    <cellStyle name="常规 2 2 4 2 7" xfId="16410"/>
    <cellStyle name="常规 35 6 3 2 12" xfId="16411"/>
    <cellStyle name="常规 2 2 4 2 8" xfId="16412"/>
    <cellStyle name="常规 2 2 4 3" xfId="16413"/>
    <cellStyle name="常规 7 2 4 4 15" xfId="16414"/>
    <cellStyle name="常规 35 2 4 5 8" xfId="16415"/>
    <cellStyle name="常规 2 2 4 3 2 2" xfId="16416"/>
    <cellStyle name="常规 2 30 4 12" xfId="16417"/>
    <cellStyle name="常规 2 2 4 3 2 2 10" xfId="16418"/>
    <cellStyle name="常规 2 30 4 13" xfId="16419"/>
    <cellStyle name="常规 2 2 4 3 2 2 11" xfId="16420"/>
    <cellStyle name="常规 2 30 4 14" xfId="16421"/>
    <cellStyle name="常规 2 2 4 3 2 2 12" xfId="16422"/>
    <cellStyle name="常规 2 30 4 15" xfId="16423"/>
    <cellStyle name="常规 2 2 4 3 2 2 13" xfId="16424"/>
    <cellStyle name="常规 2 2 4 3 2 2 14" xfId="16425"/>
    <cellStyle name="常规 2 2 4 3 2 2 15" xfId="16426"/>
    <cellStyle name="常规 2 25 4 3 2 9" xfId="16427"/>
    <cellStyle name="常规 35 2 4 5 8 4" xfId="16428"/>
    <cellStyle name="常规 2 2 4 3 2 2 4" xfId="16429"/>
    <cellStyle name="常规 35 2 4 5 8 5" xfId="16430"/>
    <cellStyle name="常规 2 2 4 3 2 2 5" xfId="16431"/>
    <cellStyle name="常规 2 2 4 3 2 2 6" xfId="16432"/>
    <cellStyle name="常规 2 2 4 3 2 2 7" xfId="16433"/>
    <cellStyle name="常规 2 2 4 3 2 2 8" xfId="16434"/>
    <cellStyle name="常规 2 2 4 3 2 2 9" xfId="16435"/>
    <cellStyle name="常规 35 2 4 5 9" xfId="16436"/>
    <cellStyle name="常规 2 2 4 3 2 3" xfId="16437"/>
    <cellStyle name="常规 2 2 4 3 3 2" xfId="16438"/>
    <cellStyle name="常规 2 2 4 3 3 2 10" xfId="16439"/>
    <cellStyle name="常规 2 2 4 3 3 2 11" xfId="16440"/>
    <cellStyle name="常规 35 7 2 8 2" xfId="16441"/>
    <cellStyle name="常规 2 2 4 3 3 2 12" xfId="16442"/>
    <cellStyle name="常规 35 7 2 8 3" xfId="16443"/>
    <cellStyle name="常规 2 2 4 3 3 2 13" xfId="16444"/>
    <cellStyle name="常规 35 7 2 8 4" xfId="16445"/>
    <cellStyle name="常规 2 2 4 3 3 2 14" xfId="16446"/>
    <cellStyle name="常规 35 7 2 8 5" xfId="16447"/>
    <cellStyle name="常规 2 2 4 3 3 2 15" xfId="16448"/>
    <cellStyle name="常规 2 2 4 3 3 2 4" xfId="16449"/>
    <cellStyle name="常规 2 2 4 3 3 2 5" xfId="16450"/>
    <cellStyle name="常规 2 2 4 3 3 2 6" xfId="16451"/>
    <cellStyle name="常规 2 2 4 3 3 2 7" xfId="16452"/>
    <cellStyle name="常规 2 2 4 3 3 2 8" xfId="16453"/>
    <cellStyle name="常规 2 2 4 3 3 2 9" xfId="16454"/>
    <cellStyle name="常规 35 4 2 4 2 2 3 3" xfId="16455"/>
    <cellStyle name="常规 35 2 2 2 2 2 7 3" xfId="16456"/>
    <cellStyle name="常规 2 2 4 3 4 10" xfId="16457"/>
    <cellStyle name="常规 2 2 4 3 4 13" xfId="16458"/>
    <cellStyle name="常规 2 2 4 3 4 14" xfId="16459"/>
    <cellStyle name="常规 26 2 5 2 2 2" xfId="16460"/>
    <cellStyle name="常规 2 2 4 3 4 15" xfId="16461"/>
    <cellStyle name="常规 2 2 4 3 4 2" xfId="16462"/>
    <cellStyle name="常规 2 2 4 3 4 3" xfId="16463"/>
    <cellStyle name="常规 2 2 4 3 4 4" xfId="16464"/>
    <cellStyle name="常规 35 3 2 2 2 2 9 2 2" xfId="16465"/>
    <cellStyle name="常规 2 2 4 3 4 5" xfId="16466"/>
    <cellStyle name="常规 35 5 5 2 3 2" xfId="16467"/>
    <cellStyle name="常规 35 3 2 2 2 2 9 2 3" xfId="16468"/>
    <cellStyle name="常规 2 2 4 3 4 6" xfId="16469"/>
    <cellStyle name="常规 35 5 5 2 3 3" xfId="16470"/>
    <cellStyle name="常规 2 2 4 3 4 7" xfId="16471"/>
    <cellStyle name="常规 2 2 4 3 4 8" xfId="16472"/>
    <cellStyle name="常规 2 2 4 3 4 9" xfId="16473"/>
    <cellStyle name="常规 2 2 4 4" xfId="16474"/>
    <cellStyle name="常规 2 2 4 4 2" xfId="16475"/>
    <cellStyle name="常规 2 2 4 4 2 10" xfId="16476"/>
    <cellStyle name="常规 2 2 4 4 2 11" xfId="16477"/>
    <cellStyle name="常规 2 2 4 4 2 12" xfId="16478"/>
    <cellStyle name="常规 2 2 4 4 2 13" xfId="16479"/>
    <cellStyle name="常规 2 2 4 4 2 14" xfId="16480"/>
    <cellStyle name="常规 2 2 4 4 2 15" xfId="16481"/>
    <cellStyle name="常规 2 2 4 4 2 2 2" xfId="16482"/>
    <cellStyle name="常规 2 2 4 4 2 2 2 2" xfId="16483"/>
    <cellStyle name="常规 2 2 4 4 2 2 2 3" xfId="16484"/>
    <cellStyle name="常规 2 2 4 4 2 2 3" xfId="16485"/>
    <cellStyle name="常规 2 2 4 4 2 3 2" xfId="16486"/>
    <cellStyle name="常规 2 2 4 4 2 3 3" xfId="16487"/>
    <cellStyle name="常规 2 2 4 4 2 5" xfId="16488"/>
    <cellStyle name="常规 35 2 2 5 2 8 3 2" xfId="16489"/>
    <cellStyle name="常规 2 2 4 4 2 6" xfId="16490"/>
    <cellStyle name="常规 35 2 2 5 2 8 3 3" xfId="16491"/>
    <cellStyle name="常规 2 2 4 4 2 7" xfId="16492"/>
    <cellStyle name="常规 2 2 4 4 2 8" xfId="16493"/>
    <cellStyle name="常规 2 2 4 4 2 9" xfId="16494"/>
    <cellStyle name="常规 2 2 4 4 3" xfId="16495"/>
    <cellStyle name="常规 2 4 6 2 2 14" xfId="16496"/>
    <cellStyle name="常规 2 2 4 4 3 2" xfId="16497"/>
    <cellStyle name="常规 2 2 4 4 3 2 2" xfId="16498"/>
    <cellStyle name="常规 2 2 4 4 3 2 3" xfId="16499"/>
    <cellStyle name="常规 2 4 6 2 2 15" xfId="16500"/>
    <cellStyle name="常规 2 2 4 4 3 3" xfId="16501"/>
    <cellStyle name="常规 2 2 4 4 4" xfId="16502"/>
    <cellStyle name="常规 2 2 4 4 4 2" xfId="16503"/>
    <cellStyle name="常规 2 2 4 4 5" xfId="16504"/>
    <cellStyle name="常规 3 3 7 2 4" xfId="16505"/>
    <cellStyle name="常规 2 2 4 4 5 2" xfId="16506"/>
    <cellStyle name="常规 2 2 4 4 6" xfId="16507"/>
    <cellStyle name="常规 35 3 3 3 9 3 2" xfId="16508"/>
    <cellStyle name="常规 2 2 4 4 7" xfId="16509"/>
    <cellStyle name="常规 2 2 4 5" xfId="16510"/>
    <cellStyle name="常规 2 2 5 2 3 2 12" xfId="16511"/>
    <cellStyle name="常规 5 3 3 3 3 2 13" xfId="16512"/>
    <cellStyle name="常规 2 2 4 5 2" xfId="16513"/>
    <cellStyle name="常规 2 2 4 5 2 2" xfId="16514"/>
    <cellStyle name="常规 2 2 4 5 2 2 10" xfId="16515"/>
    <cellStyle name="常规 2 2 4 5 2 2 11" xfId="16516"/>
    <cellStyle name="常规 2 2 4 5 2 2 12" xfId="16517"/>
    <cellStyle name="常规 35 2 5 8 2" xfId="16518"/>
    <cellStyle name="常规 2 2 4 5 2 2 13" xfId="16519"/>
    <cellStyle name="常规 35 2 5 8 3" xfId="16520"/>
    <cellStyle name="常规 35 2 2 4 2 4 2 2" xfId="16521"/>
    <cellStyle name="常规 2 2 4 5 2 2 14" xfId="16522"/>
    <cellStyle name="常规 35 2 5 8 4" xfId="16523"/>
    <cellStyle name="常规 35 2 2 4 2 4 2 3" xfId="16524"/>
    <cellStyle name="常规 2 2 4 5 2 2 15" xfId="16525"/>
    <cellStyle name="常规 2 2 4 5 2 2 2" xfId="16526"/>
    <cellStyle name="常规 2 2 4 5 2 2 3" xfId="16527"/>
    <cellStyle name="常规 2 2 4 5 2 2 4" xfId="16528"/>
    <cellStyle name="常规 2 2 4 5 2 2 5" xfId="16529"/>
    <cellStyle name="常规 2 2 4 5 2 2 6" xfId="16530"/>
    <cellStyle name="常规 2 2 4 5 2 2 7" xfId="16531"/>
    <cellStyle name="常规 2 2 4 5 2 2 8" xfId="16532"/>
    <cellStyle name="常规 2 2 4 5 2 2 9" xfId="16533"/>
    <cellStyle name="常规 2 2 4 5 2 3" xfId="16534"/>
    <cellStyle name="常规 2 2 5 2 3 2 13" xfId="16535"/>
    <cellStyle name="常规 5 3 3 3 3 2 14" xfId="16536"/>
    <cellStyle name="常规 2 2 4 5 3" xfId="16537"/>
    <cellStyle name="常规 2 2 4 5 3 2" xfId="16538"/>
    <cellStyle name="常规 2 2 4 5 3 2 10" xfId="16539"/>
    <cellStyle name="常规 2 2 4 5 3 2 11" xfId="16540"/>
    <cellStyle name="常规 2 36 2" xfId="16541"/>
    <cellStyle name="常规 2 41 2" xfId="16542"/>
    <cellStyle name="常规 2 2 4 5 3 2 12" xfId="16543"/>
    <cellStyle name="常规 2 2 4 5 3 2 13" xfId="16544"/>
    <cellStyle name="常规 35 2 2 4 2 9 2 2" xfId="16545"/>
    <cellStyle name="常规 2 2 4 5 3 2 14" xfId="16546"/>
    <cellStyle name="常规 35 2 2 4 2 9 2 3" xfId="16547"/>
    <cellStyle name="常规 2 2 4 5 3 2 15" xfId="16548"/>
    <cellStyle name="常规 2 2 4 5 3 2 2" xfId="16549"/>
    <cellStyle name="常规 2 2 4 5 3 2 3" xfId="16550"/>
    <cellStyle name="常规 2 2 4 5 3 2 4" xfId="16551"/>
    <cellStyle name="常规 2 2 4 5 3 2 5" xfId="16552"/>
    <cellStyle name="常规 2 2 4 5 3 2 6" xfId="16553"/>
    <cellStyle name="常规 2 2 4 5 3 2 7" xfId="16554"/>
    <cellStyle name="常规 2 2 4 5 3 2 8" xfId="16555"/>
    <cellStyle name="常规 2 7 2" xfId="16556"/>
    <cellStyle name="常规 2 2 4 5 3 2 9" xfId="16557"/>
    <cellStyle name="常规 2 2 5 2 3 2 14" xfId="16558"/>
    <cellStyle name="常规 5 3 3 3 3 2 15" xfId="16559"/>
    <cellStyle name="常规 2 2 4 5 4" xfId="16560"/>
    <cellStyle name="常规 2 2 4 5 4 10" xfId="16561"/>
    <cellStyle name="常规 2 2 4 5 4 11" xfId="16562"/>
    <cellStyle name="常规 2 2 4 5 4 12" xfId="16563"/>
    <cellStyle name="常规 2 2 4 5 4 13" xfId="16564"/>
    <cellStyle name="常规 2 2 4 5 4 14" xfId="16565"/>
    <cellStyle name="常规 2 2 4 5 4 15" xfId="16566"/>
    <cellStyle name="常规 2 2 4 5 4 2" xfId="16567"/>
    <cellStyle name="常规 2 2 4 5 4 3" xfId="16568"/>
    <cellStyle name="常规 2 2 4 5 4 4" xfId="16569"/>
    <cellStyle name="常规 2 2 4 5 4 5" xfId="16570"/>
    <cellStyle name="常规 35 3 2 2 2 7 2" xfId="16571"/>
    <cellStyle name="常规 35 5 5 4 3 2" xfId="16572"/>
    <cellStyle name="常规 2 2 4 5 4 6" xfId="16573"/>
    <cellStyle name="常规 35 3 2 2 2 7 3" xfId="16574"/>
    <cellStyle name="常规 35 2 3 3 4 2 3 2" xfId="16575"/>
    <cellStyle name="常规 35 5 5 4 3 3" xfId="16576"/>
    <cellStyle name="常规 2 2 4 5 4 7" xfId="16577"/>
    <cellStyle name="常规 35 3 2 2 2 7 4" xfId="16578"/>
    <cellStyle name="常规 35 2 3 3 4 2 3 3" xfId="16579"/>
    <cellStyle name="常规 2 2 4 5 4 8" xfId="16580"/>
    <cellStyle name="常规 35 3 2 2 2 7 5" xfId="16581"/>
    <cellStyle name="常规 2 2 4 5 4 9" xfId="16582"/>
    <cellStyle name="常规 2 2 5 2 3 2 15" xfId="16583"/>
    <cellStyle name="常规 2 2 4 5 5" xfId="16584"/>
    <cellStyle name="常规 2 2 4 5 6" xfId="16585"/>
    <cellStyle name="常规 2 2 4 6" xfId="16586"/>
    <cellStyle name="常规 2 2 4 6 12" xfId="16587"/>
    <cellStyle name="常规 2 2 4 6 13" xfId="16588"/>
    <cellStyle name="常规 2 2 4 6 14" xfId="16589"/>
    <cellStyle name="常规 2 2 4 6 15" xfId="16590"/>
    <cellStyle name="常规 3 3 3 4 2 10" xfId="16591"/>
    <cellStyle name="常规 2 2 4 6 2" xfId="16592"/>
    <cellStyle name="常规 2 2 4 6 2 2" xfId="16593"/>
    <cellStyle name="常规 2 2 4 6 2 2 2" xfId="16594"/>
    <cellStyle name="常规 2 2 4 6 2 2 3" xfId="16595"/>
    <cellStyle name="常规 2 2 4 6 2 3" xfId="16596"/>
    <cellStyle name="常规 3 3 3 4 2 11" xfId="16597"/>
    <cellStyle name="常规 2 2 4 6 3" xfId="16598"/>
    <cellStyle name="常规 2 4 3 4 2 13" xfId="16599"/>
    <cellStyle name="常规 2 2 4 6 3 2" xfId="16600"/>
    <cellStyle name="常规 2 4 3 4 2 14" xfId="16601"/>
    <cellStyle name="常规 2 2 4 6 3 3" xfId="16602"/>
    <cellStyle name="常规 3 3 3 4 2 12" xfId="16603"/>
    <cellStyle name="常规 2 2 4 6 4" xfId="16604"/>
    <cellStyle name="常规 3 3 3 4 2 13" xfId="16605"/>
    <cellStyle name="常规 2 2 4 6 5" xfId="16606"/>
    <cellStyle name="常规 3 3 3 4 2 14" xfId="16607"/>
    <cellStyle name="常规 2 2 4 6 6" xfId="16608"/>
    <cellStyle name="常规 3 3 3 4 2 15" xfId="16609"/>
    <cellStyle name="常规 2 2 4 6 7" xfId="16610"/>
    <cellStyle name="常规 2 2 4 6 8" xfId="16611"/>
    <cellStyle name="常规 35 2 4 2 3 2 9 3 2" xfId="16612"/>
    <cellStyle name="常规 2 2 4 6 9" xfId="16613"/>
    <cellStyle name="常规 35 4 2 2 4 10 2" xfId="16614"/>
    <cellStyle name="常规 2 2 4 7" xfId="16615"/>
    <cellStyle name="常规 3 2 6 2 3 2 14" xfId="16616"/>
    <cellStyle name="常规 2 2 4 7 2 2" xfId="16617"/>
    <cellStyle name="常规 3 2 6 2 3 2 15" xfId="16618"/>
    <cellStyle name="常规 2 2 4 7 2 3" xfId="16619"/>
    <cellStyle name="常规 35 4 2 2 4 10 2 3" xfId="16620"/>
    <cellStyle name="常规 2 2 4 7 3" xfId="16621"/>
    <cellStyle name="常规 35 2 3 3 2 2 10 5" xfId="16622"/>
    <cellStyle name="常规 35 4 2 2 4 10 3" xfId="16623"/>
    <cellStyle name="常规 2 2 4 8" xfId="16624"/>
    <cellStyle name="常规 35 4 2 2 4 10 3 3" xfId="16625"/>
    <cellStyle name="常规 2 3 3 2 4 2 16" xfId="16626"/>
    <cellStyle name="常规 2 2 4 8 3" xfId="16627"/>
    <cellStyle name="常规 35 4 2 2 4 10 4" xfId="16628"/>
    <cellStyle name="常规 2 2 4 9" xfId="16629"/>
    <cellStyle name="常规 2 2 4 9 2" xfId="16630"/>
    <cellStyle name="常规 5 6 4 5 3 2" xfId="16631"/>
    <cellStyle name="常规 2 2 5" xfId="16632"/>
    <cellStyle name="常规 5 6 4 5 3 2 10" xfId="16633"/>
    <cellStyle name="常规 2 2 5 10" xfId="16634"/>
    <cellStyle name="常规 2 2 5 10 2" xfId="16635"/>
    <cellStyle name="常规 5 6 4 5 3 2 11" xfId="16636"/>
    <cellStyle name="常规 2 2 5 11" xfId="16637"/>
    <cellStyle name="常规 5 6 4 5 3 2 12" xfId="16638"/>
    <cellStyle name="常规 2 2 5 12" xfId="16639"/>
    <cellStyle name="常规 2 2 5 12 2" xfId="16640"/>
    <cellStyle name="常规 5 6 4 5 3 2 13" xfId="16641"/>
    <cellStyle name="常规 2 2 5 13" xfId="16642"/>
    <cellStyle name="常规 5 6 4 5 3 2 2" xfId="16643"/>
    <cellStyle name="常规 2 2 5 2" xfId="16644"/>
    <cellStyle name="常规 2 3 2 2 3 2 2 10" xfId="16645"/>
    <cellStyle name="常规 2 2 5 2 2" xfId="16646"/>
    <cellStyle name="常规 35 4 3 3 2 3 4" xfId="16647"/>
    <cellStyle name="常规 2 2 5 2 2 2" xfId="16648"/>
    <cellStyle name="常规 2 2 5 2 2 2 10" xfId="16649"/>
    <cellStyle name="常规 2 2 5 2 2 2 11" xfId="16650"/>
    <cellStyle name="常规 2 2 5 2 2 2 12" xfId="16651"/>
    <cellStyle name="常规 2 2 5 2 2 2 2" xfId="16652"/>
    <cellStyle name="常规 2 2 5 2 2 2 3" xfId="16653"/>
    <cellStyle name="常规 2 2 5 2 2 2 4" xfId="16654"/>
    <cellStyle name="常规 2 2 5 2 2 2 5" xfId="16655"/>
    <cellStyle name="常规 2 2 5 2 2 2 6" xfId="16656"/>
    <cellStyle name="常规 2 2 5 2 2 2 7" xfId="16657"/>
    <cellStyle name="常规 2 2 5 2 2 2 8" xfId="16658"/>
    <cellStyle name="常规 2 2 5 2 2 2 9" xfId="16659"/>
    <cellStyle name="常规 35 4 3 3 2 3 5" xfId="16660"/>
    <cellStyle name="常规 2 2 5 2 2 3" xfId="16661"/>
    <cellStyle name="常规 2 2 5 2 2 3 2" xfId="16662"/>
    <cellStyle name="常规 2 2 5 2 2 3 3" xfId="16663"/>
    <cellStyle name="常规 2 2 5 2 2 4" xfId="16664"/>
    <cellStyle name="常规 2 3 2 2 3 2 2 11" xfId="16665"/>
    <cellStyle name="常规 2 2 5 2 3" xfId="16666"/>
    <cellStyle name="常规 35 4 3 3 2 4 4" xfId="16667"/>
    <cellStyle name="常规 25 2 4 3 2 11" xfId="16668"/>
    <cellStyle name="常规 2 2 5 2 3 2" xfId="16669"/>
    <cellStyle name="常规 35 2 3 2 14 5" xfId="16670"/>
    <cellStyle name="常规 2 2 5 2 3 2 10" xfId="16671"/>
    <cellStyle name="常规 2 2 5 2 3 2 11" xfId="16672"/>
    <cellStyle name="常规 2 2 5 2 3 2 2" xfId="16673"/>
    <cellStyle name="常规 2 2 5 2 3 2 3" xfId="16674"/>
    <cellStyle name="常规 2 2 5 2 3 2 4" xfId="16675"/>
    <cellStyle name="常规 2 2 5 2 3 2 5" xfId="16676"/>
    <cellStyle name="常规 2 2 5 2 3 2 6" xfId="16677"/>
    <cellStyle name="常规 2 2 5 2 3 2 7" xfId="16678"/>
    <cellStyle name="常规 2 2 5 2 3 2 8" xfId="16679"/>
    <cellStyle name="常规 2 2 5 2 3 2 9" xfId="16680"/>
    <cellStyle name="常规 35 4 3 3 2 4 5" xfId="16681"/>
    <cellStyle name="常规 25 2 4 3 2 12" xfId="16682"/>
    <cellStyle name="常规 2 2 5 2 3 3" xfId="16683"/>
    <cellStyle name="常规 2 3 2 2 3 2 2 12" xfId="16684"/>
    <cellStyle name="常规 2 2 5 2 4" xfId="16685"/>
    <cellStyle name="常规 2 2 5 2 4 13" xfId="16686"/>
    <cellStyle name="常规 2 2 5 2 4 14" xfId="16687"/>
    <cellStyle name="常规 2 2 5 2 4 15" xfId="16688"/>
    <cellStyle name="常规 2 3 2 2 3 2 2 13" xfId="16689"/>
    <cellStyle name="常规 2 2 5 2 5" xfId="16690"/>
    <cellStyle name="常规 3 4 5 2 4" xfId="16691"/>
    <cellStyle name="常规 35 4 3 3 2 6 4" xfId="16692"/>
    <cellStyle name="常规 2 2 5 2 5 2" xfId="16693"/>
    <cellStyle name="常规 35 3 2 10" xfId="16694"/>
    <cellStyle name="常规 2 3 2 2 3 2 2 14" xfId="16695"/>
    <cellStyle name="常规 2 2 5 2 6" xfId="16696"/>
    <cellStyle name="常规 2 3 2 2 3 2 2 15" xfId="16697"/>
    <cellStyle name="常规 2 2 5 2 7" xfId="16698"/>
    <cellStyle name="常规 5 6 4 5 3 2 3" xfId="16699"/>
    <cellStyle name="常规 2 2 5 3" xfId="16700"/>
    <cellStyle name="常规 2 2 5 3 2 10" xfId="16701"/>
    <cellStyle name="常规 2 4 4 4 5" xfId="16702"/>
    <cellStyle name="常规 2 2 5 3 2 11" xfId="16703"/>
    <cellStyle name="常规 2 4 4 4 6" xfId="16704"/>
    <cellStyle name="常规 2 2 5 3 2 12" xfId="16705"/>
    <cellStyle name="常规 2 4 4 4 7" xfId="16706"/>
    <cellStyle name="常规 2 2 5 3 2 13" xfId="16707"/>
    <cellStyle name="常规 2 4 4 4 8" xfId="16708"/>
    <cellStyle name="常规 2 2 5 3 2 14" xfId="16709"/>
    <cellStyle name="常规 2 4 4 4 9" xfId="16710"/>
    <cellStyle name="常规 2 2 5 3 2 15" xfId="16711"/>
    <cellStyle name="常规 2 2 5 3 2 2" xfId="16712"/>
    <cellStyle name="常规 2 2 5 3 2 2 2" xfId="16713"/>
    <cellStyle name="常规 2 2 5 3 2 2 3" xfId="16714"/>
    <cellStyle name="常规 2 2 5 3 2 3" xfId="16715"/>
    <cellStyle name="常规 2 2 5 3 2 4" xfId="16716"/>
    <cellStyle name="常规 3 2 2 3 2 2 2 14" xfId="16717"/>
    <cellStyle name="常规 2 2 5 3 3 2" xfId="16718"/>
    <cellStyle name="常规 5 6 4 5 3 2 4" xfId="16719"/>
    <cellStyle name="常规 2 2 5 4" xfId="16720"/>
    <cellStyle name="常规 2 2 5 4 2" xfId="16721"/>
    <cellStyle name="常规 35 6 2 2 8 3" xfId="16722"/>
    <cellStyle name="常规 2 2 5 4 2 2" xfId="16723"/>
    <cellStyle name="常规 2 2 5 4 2 2 10" xfId="16724"/>
    <cellStyle name="常规 2 2 5 4 2 2 11" xfId="16725"/>
    <cellStyle name="常规 2 2 5 4 2 2 12" xfId="16726"/>
    <cellStyle name="常规 35 6 2 2 8 3 2" xfId="16727"/>
    <cellStyle name="常规 2 2 5 4 2 2 2" xfId="16728"/>
    <cellStyle name="常规 35 6 2 2 8 3 3" xfId="16729"/>
    <cellStyle name="常规 2 2 5 4 2 2 3" xfId="16730"/>
    <cellStyle name="常规 2 2 5 4 2 2 4" xfId="16731"/>
    <cellStyle name="常规 2 2 5 4 2 2 5" xfId="16732"/>
    <cellStyle name="常规 35 2 17 3 2" xfId="16733"/>
    <cellStyle name="常规 2 2 5 4 2 2 6" xfId="16734"/>
    <cellStyle name="常规 35 2 17 3 3" xfId="16735"/>
    <cellStyle name="常规 2 2 5 4 2 2 7" xfId="16736"/>
    <cellStyle name="常规 2 2 5 4 2 2 8" xfId="16737"/>
    <cellStyle name="常规 2 2 5 4 2 2 9" xfId="16738"/>
    <cellStyle name="常规 35 6 2 2 8 4" xfId="16739"/>
    <cellStyle name="常规 2 2 5 4 2 3" xfId="16740"/>
    <cellStyle name="常规 2 2 5 4 2 3 2" xfId="16741"/>
    <cellStyle name="常规 2 2 5 4 2 3 3" xfId="16742"/>
    <cellStyle name="常规 35 6 2 2 8 5" xfId="16743"/>
    <cellStyle name="常规 2 2 5 4 2 4" xfId="16744"/>
    <cellStyle name="常规 2 2 5 4 3" xfId="16745"/>
    <cellStyle name="常规 35 6 2 2 9 3" xfId="16746"/>
    <cellStyle name="常规 3 2 2 3 5 12" xfId="16747"/>
    <cellStyle name="常规 2 2 5 4 3 2" xfId="16748"/>
    <cellStyle name="常规 2 2 5 4 3 2 10" xfId="16749"/>
    <cellStyle name="常规 2 2 5 4 3 2 11" xfId="16750"/>
    <cellStyle name="常规 2 2 5 4 3 2 12" xfId="16751"/>
    <cellStyle name="常规 2 2 5 4 3 2 13" xfId="16752"/>
    <cellStyle name="常规 2 2 5 4 3 2 14" xfId="16753"/>
    <cellStyle name="常规 2 2 5 4 3 2 15" xfId="16754"/>
    <cellStyle name="常规 35 6 2 2 9 3 2" xfId="16755"/>
    <cellStyle name="常规 3 2 5 4 3 2 10" xfId="16756"/>
    <cellStyle name="常规 2 2 5 4 3 2 2" xfId="16757"/>
    <cellStyle name="常规 35 6 2 2 9 3 3" xfId="16758"/>
    <cellStyle name="常规 3 2 5 4 3 2 11" xfId="16759"/>
    <cellStyle name="常规 2 2 5 4 3 2 3" xfId="16760"/>
    <cellStyle name="常规 3 2 5 4 3 2 12" xfId="16761"/>
    <cellStyle name="常规 2 2 5 4 3 2 4" xfId="16762"/>
    <cellStyle name="常规 35 5 10 3 2" xfId="16763"/>
    <cellStyle name="常规 3 2 5 4 3 2 13" xfId="16764"/>
    <cellStyle name="常规 2 2 5 4 3 2 5" xfId="16765"/>
    <cellStyle name="常规 35 5 10 3 3" xfId="16766"/>
    <cellStyle name="常规 3 2 5 4 3 2 14" xfId="16767"/>
    <cellStyle name="常规 2 2 5 4 3 2 6" xfId="16768"/>
    <cellStyle name="常规 3 2 5 4 3 2 15" xfId="16769"/>
    <cellStyle name="常规 2 2 5 4 3 2 7" xfId="16770"/>
    <cellStyle name="常规 3 9 4 2" xfId="16771"/>
    <cellStyle name="常规 2 2 5 4 3 2 8" xfId="16772"/>
    <cellStyle name="常规 3 9 4 3" xfId="16773"/>
    <cellStyle name="常规 2 2 5 4 3 2 9" xfId="16774"/>
    <cellStyle name="常规 35 6 2 2 9 4" xfId="16775"/>
    <cellStyle name="常规 3 2 2 3 5 13" xfId="16776"/>
    <cellStyle name="常规 2 2 5 4 3 3" xfId="16777"/>
    <cellStyle name="常规 2 2 5 4 4" xfId="16778"/>
    <cellStyle name="常规 2 25 6 3" xfId="16779"/>
    <cellStyle name="常规 2 2 5 4 4 10" xfId="16780"/>
    <cellStyle name="常规 2 25 6 4" xfId="16781"/>
    <cellStyle name="常规 2 2 5 4 4 11" xfId="16782"/>
    <cellStyle name="常规 2 2 5 4 4 12" xfId="16783"/>
    <cellStyle name="常规 2 2 5 4 4 15" xfId="16784"/>
    <cellStyle name="常规 3 2 3 7 13" xfId="16785"/>
    <cellStyle name="常规 2 2 5 4 4 2" xfId="16786"/>
    <cellStyle name="常规 35 4 2 2 2 2 8 2 2" xfId="16787"/>
    <cellStyle name="常规 3 2 3 7 14" xfId="16788"/>
    <cellStyle name="常规 2 2 5 4 4 3" xfId="16789"/>
    <cellStyle name="常规 35 4 2 2 2 2 8 2 3" xfId="16790"/>
    <cellStyle name="常规 3 2 3 7 15" xfId="16791"/>
    <cellStyle name="常规 2 2 5 4 4 4" xfId="16792"/>
    <cellStyle name="常规 2 2 5 4 4 5" xfId="16793"/>
    <cellStyle name="常规 2 2 5 4 4 6" xfId="16794"/>
    <cellStyle name="常规 2 2 5 4 4 7" xfId="16795"/>
    <cellStyle name="常规 2 2 5 4 4 8" xfId="16796"/>
    <cellStyle name="常规 2 2 5 4 5" xfId="16797"/>
    <cellStyle name="常规 2 2 5 4 5 2" xfId="16798"/>
    <cellStyle name="常规 2 2 5 4 6" xfId="16799"/>
    <cellStyle name="常规 2 2 5 4 7" xfId="16800"/>
    <cellStyle name="常规 5 6 4 5 3 2 5" xfId="16801"/>
    <cellStyle name="常规 2 2 5 5" xfId="16802"/>
    <cellStyle name="常规 2 2 5 5 10" xfId="16803"/>
    <cellStyle name="常规 2 2 5 5 11" xfId="16804"/>
    <cellStyle name="常规 2 2 5 5 12" xfId="16805"/>
    <cellStyle name="常规 2 2 5 5 13" xfId="16806"/>
    <cellStyle name="常规 2 2 5 5 14" xfId="16807"/>
    <cellStyle name="常规 2 2 5 5 15" xfId="16808"/>
    <cellStyle name="常规 2 2 5 5 2" xfId="16809"/>
    <cellStyle name="常规 2 2 5 5 2 2" xfId="16810"/>
    <cellStyle name="常规 2 2 5 5 2 2 2" xfId="16811"/>
    <cellStyle name="常规 2 2 5 5 2 2 3" xfId="16812"/>
    <cellStyle name="常规 2 2 5 5 2 3" xfId="16813"/>
    <cellStyle name="常规 2 2 5 5 3" xfId="16814"/>
    <cellStyle name="常规 2 2 5 5 3 2" xfId="16815"/>
    <cellStyle name="常规 2 2 5 5 3 3" xfId="16816"/>
    <cellStyle name="常规 2 2 5 5 4" xfId="16817"/>
    <cellStyle name="常规 2 2 5 5 5" xfId="16818"/>
    <cellStyle name="常规 2 2 5 5 6" xfId="16819"/>
    <cellStyle name="常规 2 2 5 5 7" xfId="16820"/>
    <cellStyle name="常规 2 2 5 5 8" xfId="16821"/>
    <cellStyle name="常规 3 2 15 2 2" xfId="16822"/>
    <cellStyle name="常规 5 6 4 5 3 2 6" xfId="16823"/>
    <cellStyle name="常规 2 2 5 6" xfId="16824"/>
    <cellStyle name="常规 2 2 5 6 2" xfId="16825"/>
    <cellStyle name="常规 2 2 5 6 2 2" xfId="16826"/>
    <cellStyle name="常规 2 2 5 6 2 2 2" xfId="16827"/>
    <cellStyle name="常规 3 2 9 3 2 11" xfId="16828"/>
    <cellStyle name="常规 3 2 3 2 2 4 10" xfId="16829"/>
    <cellStyle name="常规 2 2 5 6 2 2 3" xfId="16830"/>
    <cellStyle name="常规 3 2 9 3 2 12" xfId="16831"/>
    <cellStyle name="常规 3 2 3 2 2 4 11" xfId="16832"/>
    <cellStyle name="常规 2 2 5 6 2 3" xfId="16833"/>
    <cellStyle name="常规 2 2 5 6 3" xfId="16834"/>
    <cellStyle name="常规 2 2 5 6 3 2" xfId="16835"/>
    <cellStyle name="常规 2 2 5 6 3 3" xfId="16836"/>
    <cellStyle name="常规 2 2 5 6 4" xfId="16837"/>
    <cellStyle name="常规 35 4 2 2 4 11 2" xfId="16838"/>
    <cellStyle name="常规 5 6 4 5 3 2 7" xfId="16839"/>
    <cellStyle name="常规 2 2 5 7" xfId="16840"/>
    <cellStyle name="常规 2 2 5 7 2 2" xfId="16841"/>
    <cellStyle name="常规 2 2 5 7 2 3" xfId="16842"/>
    <cellStyle name="常规 2 2 5 7 3" xfId="16843"/>
    <cellStyle name="常规 35 4 2 2 4 11 3" xfId="16844"/>
    <cellStyle name="常规 5 6 4 5 3 2 8" xfId="16845"/>
    <cellStyle name="常规 2 2 5 8" xfId="16846"/>
    <cellStyle name="常规 2 2 5 8 3" xfId="16847"/>
    <cellStyle name="常规 35 2 2 2 2 3 2 5 2 2" xfId="16848"/>
    <cellStyle name="常规 5 6 4 5 3 2 9" xfId="16849"/>
    <cellStyle name="常规 2 2 5 9" xfId="16850"/>
    <cellStyle name="常规 2 2 5 9 2" xfId="16851"/>
    <cellStyle name="常规 2 2 6" xfId="16852"/>
    <cellStyle name="常规 2 2 6 10" xfId="16853"/>
    <cellStyle name="常规 2 2 6 10 2" xfId="16854"/>
    <cellStyle name="常规 2 2 6 11" xfId="16855"/>
    <cellStyle name="常规 2 2 6 12" xfId="16856"/>
    <cellStyle name="常规 2 2 6 13" xfId="16857"/>
    <cellStyle name="常规 2 2 6 2" xfId="16858"/>
    <cellStyle name="常规 35 2 3 2 2 3 8" xfId="16859"/>
    <cellStyle name="常规 35 2 3 2 2 2 2 3 4" xfId="16860"/>
    <cellStyle name="常规 2 2 6 2 2 2" xfId="16861"/>
    <cellStyle name="常规 2 2 6 2 2 2 10" xfId="16862"/>
    <cellStyle name="常规 2 2 6 2 2 2 11" xfId="16863"/>
    <cellStyle name="常规 2 2 6 2 2 2 12" xfId="16864"/>
    <cellStyle name="常规 35 3 2 2 4 7 2" xfId="16865"/>
    <cellStyle name="常规 2 2 6 2 2 2 13" xfId="16866"/>
    <cellStyle name="常规 35 5 5 6 3 2" xfId="16867"/>
    <cellStyle name="常规 35 3 2 2 4 7 3" xfId="16868"/>
    <cellStyle name="常规 35 2 3 3 4 4 3 2" xfId="16869"/>
    <cellStyle name="常规 2 2 6 2 2 2 14" xfId="16870"/>
    <cellStyle name="常规 35 5 5 6 3 3" xfId="16871"/>
    <cellStyle name="常规 35 3 2 2 4 7 4" xfId="16872"/>
    <cellStyle name="常规 35 2 3 3 4 4 3 3" xfId="16873"/>
    <cellStyle name="常规 2 2 6 2 2 2 15" xfId="16874"/>
    <cellStyle name="常规 35 2 3 2 2 3 8 2" xfId="16875"/>
    <cellStyle name="常规 2 2 6 2 2 2 2" xfId="16876"/>
    <cellStyle name="常规 35 2 3 2 2 3 8 3" xfId="16877"/>
    <cellStyle name="常规 35 5 3 10 2" xfId="16878"/>
    <cellStyle name="常规 2 2 6 2 2 2 3" xfId="16879"/>
    <cellStyle name="常规 35 2 3 2 2 3 8 4" xfId="16880"/>
    <cellStyle name="常规 35 5 3 10 3" xfId="16881"/>
    <cellStyle name="常规 2 2 6 2 2 2 4" xfId="16882"/>
    <cellStyle name="常规 35 2 3 2 2 3 8 5" xfId="16883"/>
    <cellStyle name="常规 35 5 3 10 4" xfId="16884"/>
    <cellStyle name="常规 2 2 6 2 2 2 5" xfId="16885"/>
    <cellStyle name="常规 35 5 3 10 5" xfId="16886"/>
    <cellStyle name="常规 2 2 6 2 2 2 6" xfId="16887"/>
    <cellStyle name="常规 2 2 6 2 2 2 7" xfId="16888"/>
    <cellStyle name="常规 35 2 3 2 2 3 9" xfId="16889"/>
    <cellStyle name="常规 35 2 3 2 2 2 2 3 5" xfId="16890"/>
    <cellStyle name="常规 2 2 6 2 2 3" xfId="16891"/>
    <cellStyle name="常规 35 2 3 2 2 3 9 2" xfId="16892"/>
    <cellStyle name="常规 2 2 6 2 2 3 2" xfId="16893"/>
    <cellStyle name="常规 35 2 3 2 2 3 9 3" xfId="16894"/>
    <cellStyle name="常规 35 5 3 11 2" xfId="16895"/>
    <cellStyle name="常规 2 2 6 2 2 3 3" xfId="16896"/>
    <cellStyle name="常规 2 2 6 2 2 4" xfId="16897"/>
    <cellStyle name="常规 35 2 3 2 2 4 8" xfId="16898"/>
    <cellStyle name="常规 35 2 3 2 2 2 2 4 4" xfId="16899"/>
    <cellStyle name="常规 3 2 3 4 2 2 14" xfId="16900"/>
    <cellStyle name="常规 2 2 6 2 3 2" xfId="16901"/>
    <cellStyle name="常规 2 2 6 2 3 2 10" xfId="16902"/>
    <cellStyle name="常规 2 2 6 2 3 2 11" xfId="16903"/>
    <cellStyle name="常规 2 2 6 2 3 2 12" xfId="16904"/>
    <cellStyle name="常规 2 2 6 2 3 2 13" xfId="16905"/>
    <cellStyle name="常规 35 2 3 3 4 9 3 2" xfId="16906"/>
    <cellStyle name="常规 2 2 6 2 3 2 14" xfId="16907"/>
    <cellStyle name="常规 35 2 3 3 4 9 3 3" xfId="16908"/>
    <cellStyle name="常规 2 2 6 2 3 2 15" xfId="16909"/>
    <cellStyle name="常规 35 2 3 2 2 4 8 2" xfId="16910"/>
    <cellStyle name="常规 2 2 6 2 3 2 2" xfId="16911"/>
    <cellStyle name="常规 35 2 3 2 2 4 8 3" xfId="16912"/>
    <cellStyle name="常规 2 2 6 2 3 2 3" xfId="16913"/>
    <cellStyle name="常规 35 2 3 2 2 4 8 4" xfId="16914"/>
    <cellStyle name="常规 2 2 6 2 3 2 4" xfId="16915"/>
    <cellStyle name="常规 35 2 3 2 2 4 8 5" xfId="16916"/>
    <cellStyle name="常规 2 2 6 2 3 2 5" xfId="16917"/>
    <cellStyle name="常规 2 2 6 2 3 2 6" xfId="16918"/>
    <cellStyle name="常规 3 25 2" xfId="16919"/>
    <cellStyle name="常规 3 30 2" xfId="16920"/>
    <cellStyle name="常规 2 2 6 2 3 2 7" xfId="16921"/>
    <cellStyle name="常规 35 2 3 2 2 4 9" xfId="16922"/>
    <cellStyle name="常规 35 2 3 2 2 2 2 4 5" xfId="16923"/>
    <cellStyle name="常规 3 2 3 4 2 2 15" xfId="16924"/>
    <cellStyle name="常规 2 2 6 2 3 3" xfId="16925"/>
    <cellStyle name="常规 27 2 6 4" xfId="16926"/>
    <cellStyle name="常规 2 2 6 2 4 10" xfId="16927"/>
    <cellStyle name="常规 2 2 6 2 4 11" xfId="16928"/>
    <cellStyle name="常规 2 2 6 2 4 12" xfId="16929"/>
    <cellStyle name="常规 2 2 6 2 4 13" xfId="16930"/>
    <cellStyle name="常规 35 4 2 2 3 4 3 2" xfId="16931"/>
    <cellStyle name="常规 2 2 6 2 4 14" xfId="16932"/>
    <cellStyle name="常规 35 4 2 2 3 4 3 3" xfId="16933"/>
    <cellStyle name="常规 2 2 6 2 4 15" xfId="16934"/>
    <cellStyle name="常规 35 2 3 2 2 2 2 5 4" xfId="16935"/>
    <cellStyle name="常规 2 2 6 2 4 2" xfId="16936"/>
    <cellStyle name="常规 35 2 3 2 2 2 2 5 5" xfId="16937"/>
    <cellStyle name="常规 2 2 6 2 4 3" xfId="16938"/>
    <cellStyle name="常规 2 2 6 2 4 6" xfId="16939"/>
    <cellStyle name="常规 2 2 6 2 4 7" xfId="16940"/>
    <cellStyle name="常规 2 2 6 2 4 8" xfId="16941"/>
    <cellStyle name="常规 2 2 6 2 4 9" xfId="16942"/>
    <cellStyle name="常规 35 2 3 2 2 2 2 6 4" xfId="16943"/>
    <cellStyle name="常规 35 8 2 10" xfId="16944"/>
    <cellStyle name="常规 2 2 6 2 5 2" xfId="16945"/>
    <cellStyle name="常规 35 2 4 2 3 11 2 2" xfId="16946"/>
    <cellStyle name="常规 2 2 6 3" xfId="16947"/>
    <cellStyle name="常规 2 2 6 3 2 10" xfId="16948"/>
    <cellStyle name="常规 2 9 4 4 5" xfId="16949"/>
    <cellStyle name="常规 2 2 6 3 2 11" xfId="16950"/>
    <cellStyle name="常规 2 9 4 4 6" xfId="16951"/>
    <cellStyle name="常规 2 2 6 3 2 12" xfId="16952"/>
    <cellStyle name="常规 2 9 4 4 7" xfId="16953"/>
    <cellStyle name="常规 2 2 6 3 2 13" xfId="16954"/>
    <cellStyle name="常规 2 9 4 4 8" xfId="16955"/>
    <cellStyle name="常规 2 2 6 3 2 14" xfId="16956"/>
    <cellStyle name="常规 2 9 4 4 9" xfId="16957"/>
    <cellStyle name="常规 2 2 6 3 2 15" xfId="16958"/>
    <cellStyle name="常规 3 3 4 4 2 14" xfId="16959"/>
    <cellStyle name="常规 2 2 6 3 2 2" xfId="16960"/>
    <cellStyle name="常规 2 2 6 3 2 2 2" xfId="16961"/>
    <cellStyle name="常规 2 2 6 3 2 2 3" xfId="16962"/>
    <cellStyle name="常规 3 3 4 4 2 15" xfId="16963"/>
    <cellStyle name="常规 2 2 6 3 2 3" xfId="16964"/>
    <cellStyle name="常规 2 2 6 3 2 4" xfId="16965"/>
    <cellStyle name="常规 2 2 6 3 2 5" xfId="16966"/>
    <cellStyle name="常规 2 2 6 3 2 6" xfId="16967"/>
    <cellStyle name="常规 2 2 6 3 2 7" xfId="16968"/>
    <cellStyle name="常规 2 2 6 3 2 8" xfId="16969"/>
    <cellStyle name="常规 2 2 6 3 2 9" xfId="16970"/>
    <cellStyle name="常规 2 2 6 3 3" xfId="16971"/>
    <cellStyle name="常规 3 2 3 6 4 6" xfId="16972"/>
    <cellStyle name="常规 2 2 6 3 3 2" xfId="16973"/>
    <cellStyle name="常规 2 2 6 3 4" xfId="16974"/>
    <cellStyle name="常规 3 2 3 6 4 7" xfId="16975"/>
    <cellStyle name="常规 3 2 8 2 13" xfId="16976"/>
    <cellStyle name="常规 2 2 6 3 4 2" xfId="16977"/>
    <cellStyle name="常规 2 2 6 3 5" xfId="16978"/>
    <cellStyle name="常规 3 2 3 6 4 8" xfId="16979"/>
    <cellStyle name="常规 2 2 6 3 6" xfId="16980"/>
    <cellStyle name="常规 3 2 3 6 4 9" xfId="16981"/>
    <cellStyle name="常规 35 2 4 2 3 11 2 3" xfId="16982"/>
    <cellStyle name="常规 2 2 6 4" xfId="16983"/>
    <cellStyle name="常规 2 2 6 4 2" xfId="16984"/>
    <cellStyle name="常规 5 3 4 5 2 2 11" xfId="16985"/>
    <cellStyle name="常规 3 4 4 2 2 8" xfId="16986"/>
    <cellStyle name="常规 2 2 6 4 2 2 10" xfId="16987"/>
    <cellStyle name="常规 5 3 4 5 2 2 12" xfId="16988"/>
    <cellStyle name="常规 3 4 4 2 2 9" xfId="16989"/>
    <cellStyle name="常规 2 2 6 4 2 2 11" xfId="16990"/>
    <cellStyle name="常规 35 3 2 2 3 2 5 2 2" xfId="16991"/>
    <cellStyle name="常规 2 2 6 4 2 2 12" xfId="16992"/>
    <cellStyle name="常规 35 3 2 2 3 2 5 2 3" xfId="16993"/>
    <cellStyle name="常规 2 2 6 4 2 2 13" xfId="16994"/>
    <cellStyle name="常规 2 2 6 4 2 2 14" xfId="16995"/>
    <cellStyle name="常规 2 2 6 4 2 2 15" xfId="16996"/>
    <cellStyle name="常规 35 6 3 2 8 3 2" xfId="16997"/>
    <cellStyle name="常规 2 2 6 4 2 2 2" xfId="16998"/>
    <cellStyle name="常规 35 6 3 2 8 3 3" xfId="16999"/>
    <cellStyle name="常规 2 2 6 4 2 2 3" xfId="17000"/>
    <cellStyle name="常规 2 2 6 4 2 2 4" xfId="17001"/>
    <cellStyle name="常规 35 2 4 4 12 2" xfId="17002"/>
    <cellStyle name="常规 2 2 6 4 2 2 5" xfId="17003"/>
    <cellStyle name="常规 35 2 4 4 12 3" xfId="17004"/>
    <cellStyle name="常规 2 2 6 4 2 2 6" xfId="17005"/>
    <cellStyle name="常规 2 2 6 4 2 2 7" xfId="17006"/>
    <cellStyle name="常规 2 2 6 4 2 3 2" xfId="17007"/>
    <cellStyle name="常规 2 2 6 4 2 3 3" xfId="17008"/>
    <cellStyle name="常规 2 2 6 4 3" xfId="17009"/>
    <cellStyle name="常规 35 6 3 2 9 3" xfId="17010"/>
    <cellStyle name="常规 2 2 6 4 3 2" xfId="17011"/>
    <cellStyle name="常规 2 2 6 4 3 2 10" xfId="17012"/>
    <cellStyle name="常规 2 2 6 4 3 2 11" xfId="17013"/>
    <cellStyle name="常规 2 2 6 4 3 2 12" xfId="17014"/>
    <cellStyle name="常规 2 2 6 4 3 2 13" xfId="17015"/>
    <cellStyle name="常规 2 2 6 4 3 2 14" xfId="17016"/>
    <cellStyle name="常规 35 2 2 12 2" xfId="17017"/>
    <cellStyle name="常规 2 2 6 4 3 2 15" xfId="17018"/>
    <cellStyle name="常规 35 6 3 2 9 3 2" xfId="17019"/>
    <cellStyle name="常规 2 2 6 4 3 2 2" xfId="17020"/>
    <cellStyle name="常规 2 2 6 4 3 2 4" xfId="17021"/>
    <cellStyle name="常规 2 2 6 4 3 2 5" xfId="17022"/>
    <cellStyle name="常规 2 2 6 4 3 2 7" xfId="17023"/>
    <cellStyle name="常规 35 6 3 2 9 4" xfId="17024"/>
    <cellStyle name="常规 2 2 6 4 3 3" xfId="17025"/>
    <cellStyle name="常规 2 2 6 4 4" xfId="17026"/>
    <cellStyle name="常规 2 2 6 4 4 2" xfId="17027"/>
    <cellStyle name="常规 2 2 6 4 4 3" xfId="17028"/>
    <cellStyle name="常规 2 2 6 4 4 4" xfId="17029"/>
    <cellStyle name="常规 2 2 6 4 4 5" xfId="17030"/>
    <cellStyle name="常规 2 2 6 4 4 6" xfId="17031"/>
    <cellStyle name="常规 2 2 6 4 4 7" xfId="17032"/>
    <cellStyle name="常规 2 2 6 4 4 8" xfId="17033"/>
    <cellStyle name="常规 2 2 6 4 4 9" xfId="17034"/>
    <cellStyle name="常规 2 2 6 4 5" xfId="17035"/>
    <cellStyle name="常规 2 2 6 4 5 2" xfId="17036"/>
    <cellStyle name="常规 2 2 6 4 6" xfId="17037"/>
    <cellStyle name="常规 2 2 6 4 7" xfId="17038"/>
    <cellStyle name="常规 2 2 6 5" xfId="17039"/>
    <cellStyle name="常规 5 8 3 2 6" xfId="17040"/>
    <cellStyle name="常规 2 2 6 5 10" xfId="17041"/>
    <cellStyle name="常规 35 2 2 2 4 6 2 2" xfId="17042"/>
    <cellStyle name="常规 5 8 3 2 7" xfId="17043"/>
    <cellStyle name="常规 2 2 6 5 11" xfId="17044"/>
    <cellStyle name="常规 35 2 2 2 4 6 2 3" xfId="17045"/>
    <cellStyle name="常规 5 8 3 2 8" xfId="17046"/>
    <cellStyle name="常规 2 2 6 5 12" xfId="17047"/>
    <cellStyle name="常规 5 8 3 2 9" xfId="17048"/>
    <cellStyle name="常规 2 2 6 5 13" xfId="17049"/>
    <cellStyle name="常规 2 2 6 5 14" xfId="17050"/>
    <cellStyle name="常规 2 2 6 5 15" xfId="17051"/>
    <cellStyle name="常规 3 4 2 2 4 11" xfId="17052"/>
    <cellStyle name="常规 2 2 6 5 2" xfId="17053"/>
    <cellStyle name="常规 2 2 6 5 2 2" xfId="17054"/>
    <cellStyle name="常规 2 2 6 5 2 2 2" xfId="17055"/>
    <cellStyle name="常规 2 2 6 5 2 2 3" xfId="17056"/>
    <cellStyle name="常规 2 2 6 5 2 3" xfId="17057"/>
    <cellStyle name="常规 3 4 2 2 4 12" xfId="17058"/>
    <cellStyle name="常规 2 2 6 5 3" xfId="17059"/>
    <cellStyle name="常规 2 2 6 5 3 2" xfId="17060"/>
    <cellStyle name="常规 2 2 6 5 3 3" xfId="17061"/>
    <cellStyle name="常规 3 4 2 2 4 13" xfId="17062"/>
    <cellStyle name="常规 2 2 6 5 4" xfId="17063"/>
    <cellStyle name="常规 3 4 2 2 4 14" xfId="17064"/>
    <cellStyle name="常规 2 2 6 5 5" xfId="17065"/>
    <cellStyle name="常规 3 4 2 2 4 15" xfId="17066"/>
    <cellStyle name="常规 2 2 6 5 6" xfId="17067"/>
    <cellStyle name="常规 2 2 6 5 7" xfId="17068"/>
    <cellStyle name="常规 35 4 4 2 7 2" xfId="17069"/>
    <cellStyle name="常规 35 2 4 2 4 10 2" xfId="17070"/>
    <cellStyle name="常规 2 2 6 5 8" xfId="17071"/>
    <cellStyle name="常规 35 4 4 2 7 3" xfId="17072"/>
    <cellStyle name="常规 35 2 4 2 4 10 3" xfId="17073"/>
    <cellStyle name="常规 2 2 6 5 9" xfId="17074"/>
    <cellStyle name="常规 35 4 2 3 7 2 2" xfId="17075"/>
    <cellStyle name="常规 2 2 6 6" xfId="17076"/>
    <cellStyle name="常规 2 2 6 6 2" xfId="17077"/>
    <cellStyle name="常规 2 2 6 6 2 2" xfId="17078"/>
    <cellStyle name="常规 2 2 6 6 2 2 2" xfId="17079"/>
    <cellStyle name="常规 2 2 6 6 2 2 3" xfId="17080"/>
    <cellStyle name="常规 2 2 6 6 2 3" xfId="17081"/>
    <cellStyle name="常规 2 2 6 6 3" xfId="17082"/>
    <cellStyle name="常规 2 2 6 6 3 2" xfId="17083"/>
    <cellStyle name="常规 2 2 6 6 3 3" xfId="17084"/>
    <cellStyle name="常规 2 2 6 6 4" xfId="17085"/>
    <cellStyle name="常规 35 4 2 2 4 12 2" xfId="17086"/>
    <cellStyle name="常规 35 4 2 3 7 2 3" xfId="17087"/>
    <cellStyle name="常规 2 2 6 7" xfId="17088"/>
    <cellStyle name="常规 2 2 6 7 2 2" xfId="17089"/>
    <cellStyle name="常规 2 2 6 7 2 3" xfId="17090"/>
    <cellStyle name="常规 2 2 6 7 3" xfId="17091"/>
    <cellStyle name="常规 35 4 2 2 4 12 3" xfId="17092"/>
    <cellStyle name="常规 2 2 6 8" xfId="17093"/>
    <cellStyle name="常规 2 2 6 8 2" xfId="17094"/>
    <cellStyle name="常规 2 2 6 8 3" xfId="17095"/>
    <cellStyle name="常规 35 16 2 2" xfId="17096"/>
    <cellStyle name="常规 35 2 2 2 2 3 2 5 3 2" xfId="17097"/>
    <cellStyle name="常规 2 2 6 9" xfId="17098"/>
    <cellStyle name="常规 2 2 6 9 2" xfId="17099"/>
    <cellStyle name="常规 2 28 2 3 2" xfId="17100"/>
    <cellStyle name="常规 2 2 7" xfId="17101"/>
    <cellStyle name="常规 2 7 2 2 2 6" xfId="17102"/>
    <cellStyle name="常规 2 2 7 2" xfId="17103"/>
    <cellStyle name="常规 2 3 2 3 3 2 16" xfId="17104"/>
    <cellStyle name="常规 2 2 7 2 10" xfId="17105"/>
    <cellStyle name="常规 2 3 2 3 3 2 17" xfId="17106"/>
    <cellStyle name="常规 2 2 7 2 11" xfId="17107"/>
    <cellStyle name="常规 35 3 5 7 3 2" xfId="17108"/>
    <cellStyle name="常规 2 2 7 2 12" xfId="17109"/>
    <cellStyle name="常规 35 3 5 7 3 3" xfId="17110"/>
    <cellStyle name="常规 2 2 7 2 13" xfId="17111"/>
    <cellStyle name="常规 2 2 7 2 14" xfId="17112"/>
    <cellStyle name="常规 2 2 7 2 15" xfId="17113"/>
    <cellStyle name="常规 2 2 7 2 16" xfId="17114"/>
    <cellStyle name="常规 2 2 7 2 2" xfId="17115"/>
    <cellStyle name="常规 35 2 3 2 2 3 2 3 4" xfId="17116"/>
    <cellStyle name="常规 2 2 7 2 2 2" xfId="17117"/>
    <cellStyle name="常规 35 2 3 2 2 3 2 3 5" xfId="17118"/>
    <cellStyle name="常规 2 2 7 2 2 3" xfId="17119"/>
    <cellStyle name="常规 28 3 4 3 2 10" xfId="17120"/>
    <cellStyle name="常规 2 2 7 2 2 4" xfId="17121"/>
    <cellStyle name="常规 2 2 7 2 3" xfId="17122"/>
    <cellStyle name="常规 35 2 3 2 2 3 2 4 4" xfId="17123"/>
    <cellStyle name="常规 2 2 7 2 3 2" xfId="17124"/>
    <cellStyle name="常规 35 2 3 2 2 3 2 4 5" xfId="17125"/>
    <cellStyle name="常规 2 2 7 2 3 3" xfId="17126"/>
    <cellStyle name="常规 2 2 7 2 3 4" xfId="17127"/>
    <cellStyle name="常规 2 2 7 2 4" xfId="17128"/>
    <cellStyle name="常规 2 2 7 2 5" xfId="17129"/>
    <cellStyle name="常规 2 2 7 2 6" xfId="17130"/>
    <cellStyle name="常规 2 2 7 2 7" xfId="17131"/>
    <cellStyle name="常规 2 2 7 2 8" xfId="17132"/>
    <cellStyle name="常规 2 2 7 2 9" xfId="17133"/>
    <cellStyle name="常规 2 7 2 2 2 7" xfId="17134"/>
    <cellStyle name="常规 35 2 4 2 3 11 3 2" xfId="17135"/>
    <cellStyle name="常规 2 2 7 3" xfId="17136"/>
    <cellStyle name="常规 2 2 7 3 2" xfId="17137"/>
    <cellStyle name="常规 2 2 7 3 2 2" xfId="17138"/>
    <cellStyle name="常规 2 2 7 3 2 3" xfId="17139"/>
    <cellStyle name="常规 2 2 7 3 3" xfId="17140"/>
    <cellStyle name="常规 2 7 2 2 2 8" xfId="17141"/>
    <cellStyle name="常规 35 2 4 2 3 11 3 3" xfId="17142"/>
    <cellStyle name="常规 2 2 7 4" xfId="17143"/>
    <cellStyle name="常规 2 2 7 4 2" xfId="17144"/>
    <cellStyle name="常规 2 7 2 2 2 9" xfId="17145"/>
    <cellStyle name="常规 2 2 7 5" xfId="17146"/>
    <cellStyle name="常规 35 4 2 3 7 3 2" xfId="17147"/>
    <cellStyle name="常规 2 2 7 6" xfId="17148"/>
    <cellStyle name="常规 2 29 2 13" xfId="17149"/>
    <cellStyle name="常规 2 2 7 6 2" xfId="17150"/>
    <cellStyle name="常规 35 4 2 3 7 3 3" xfId="17151"/>
    <cellStyle name="常规 2 2 7 7" xfId="17152"/>
    <cellStyle name="常规 2 2 7 8" xfId="17153"/>
    <cellStyle name="常规 2 2 7 8 2" xfId="17154"/>
    <cellStyle name="常规 35 16 3 2" xfId="17155"/>
    <cellStyle name="常规 2 2 7 9" xfId="17156"/>
    <cellStyle name="常规 2 28 2 3 3" xfId="17157"/>
    <cellStyle name="常规 2 2 8" xfId="17158"/>
    <cellStyle name="常规 2 2 8 2" xfId="17159"/>
    <cellStyle name="常规 2 2 8 2 2" xfId="17160"/>
    <cellStyle name="常规 2 2 8 2 2 10" xfId="17161"/>
    <cellStyle name="常规 2 2 8 2 2 11" xfId="17162"/>
    <cellStyle name="常规 2 2 8 2 2 12" xfId="17163"/>
    <cellStyle name="常规 2 2 8 2 2 13" xfId="17164"/>
    <cellStyle name="常规 2 2 8 2 2 14" xfId="17165"/>
    <cellStyle name="常规 2 2 8 2 2 15" xfId="17166"/>
    <cellStyle name="常规 2 2 8 2 2 2" xfId="17167"/>
    <cellStyle name="常规 2 2 8 2 2 3" xfId="17168"/>
    <cellStyle name="常规 2 2 8 2 2 4" xfId="17169"/>
    <cellStyle name="常规 2 2 8 2 2 5" xfId="17170"/>
    <cellStyle name="常规 2 2 8 2 2 6" xfId="17171"/>
    <cellStyle name="常规 2 2 8 2 2 7" xfId="17172"/>
    <cellStyle name="常规 2 2 8 2 2 8" xfId="17173"/>
    <cellStyle name="常规 35 2 2 6 8 2" xfId="17174"/>
    <cellStyle name="常规 2 2 8 2 2 9" xfId="17175"/>
    <cellStyle name="常规 35 2 2 6 8 3" xfId="17176"/>
    <cellStyle name="常规 2 2 8 2 3" xfId="17177"/>
    <cellStyle name="常规 35 2 8 10 2 2" xfId="17178"/>
    <cellStyle name="常规 2 2 8 3" xfId="17179"/>
    <cellStyle name="常规 2 2 8 3 2" xfId="17180"/>
    <cellStyle name="常规 2 2 8 3 2 10" xfId="17181"/>
    <cellStyle name="常规 27 3 2 3 2" xfId="17182"/>
    <cellStyle name="常规 2 2 8 3 2 11" xfId="17183"/>
    <cellStyle name="常规 2 4 2 4 2 7" xfId="17184"/>
    <cellStyle name="常规 2 2 8 3 2 4" xfId="17185"/>
    <cellStyle name="常规 2 4 2 4 2 8" xfId="17186"/>
    <cellStyle name="常规 2 2 8 3 2 5" xfId="17187"/>
    <cellStyle name="常规 2 4 2 4 2 9" xfId="17188"/>
    <cellStyle name="常规 2 2 8 3 2 6" xfId="17189"/>
    <cellStyle name="常规 2 2 8 3 2 7" xfId="17190"/>
    <cellStyle name="常规 2 2 8 3 2 8" xfId="17191"/>
    <cellStyle name="常规 2 2 8 3 2 9" xfId="17192"/>
    <cellStyle name="常规 35 2 8 10 2 3" xfId="17193"/>
    <cellStyle name="常规 2 2 8 4" xfId="17194"/>
    <cellStyle name="常规 2 2 8 4 12" xfId="17195"/>
    <cellStyle name="常规 2 2 8 4 13" xfId="17196"/>
    <cellStyle name="常规 2 2 8 4 14" xfId="17197"/>
    <cellStyle name="常规 2 2 8 4 15" xfId="17198"/>
    <cellStyle name="常规 5 4 3 5 2 2 5" xfId="17199"/>
    <cellStyle name="常规 2 2 8 4 2" xfId="17200"/>
    <cellStyle name="常规 5 4 3 5 2 2 6" xfId="17201"/>
    <cellStyle name="常规 2 2 8 4 3" xfId="17202"/>
    <cellStyle name="常规 5 4 3 5 2 2 7" xfId="17203"/>
    <cellStyle name="常规 2 2 8 4 4" xfId="17204"/>
    <cellStyle name="常规 5 4 3 5 2 2 8" xfId="17205"/>
    <cellStyle name="常规 2 2 8 4 5" xfId="17206"/>
    <cellStyle name="常规 5 4 3 5 2 2 9" xfId="17207"/>
    <cellStyle name="常规 2 2 8 4 6" xfId="17208"/>
    <cellStyle name="常规 2 2 8 4 7" xfId="17209"/>
    <cellStyle name="常规 2 2 8 4 8" xfId="17210"/>
    <cellStyle name="常规 35 2 3 2 3 2 6 2" xfId="17211"/>
    <cellStyle name="常规 2 2 8 4 9" xfId="17212"/>
    <cellStyle name="常规 35 2 3 2 3 2 6 3" xfId="17213"/>
    <cellStyle name="常规 2 2 8 5" xfId="17214"/>
    <cellStyle name="常规 2 2 8 6" xfId="17215"/>
    <cellStyle name="常规 2 2 8 7" xfId="17216"/>
    <cellStyle name="常规 2 2 9" xfId="17217"/>
    <cellStyle name="常规 2 2 9 2" xfId="17218"/>
    <cellStyle name="常规 2 3 3 3 4 9" xfId="17219"/>
    <cellStyle name="常规 2 2 9 2 10" xfId="17220"/>
    <cellStyle name="常规 35 2 4 3 8 2 2" xfId="17221"/>
    <cellStyle name="常规 2 2 9 2 11" xfId="17222"/>
    <cellStyle name="常规 2 2 9 2 2" xfId="17223"/>
    <cellStyle name="常规 5 5 4 6 14" xfId="17224"/>
    <cellStyle name="常规 35 2 3 2 3 2 7 3 3" xfId="17225"/>
    <cellStyle name="常规 2 2 9 2 2 2 2" xfId="17226"/>
    <cellStyle name="常规 2 2 9 2 2 2 3" xfId="17227"/>
    <cellStyle name="常规 2 2 9 2 3" xfId="17228"/>
    <cellStyle name="常规 35 2 2 12 2 3" xfId="17229"/>
    <cellStyle name="常规 2 2 9 2 3 2" xfId="17230"/>
    <cellStyle name="常规 2 2 9 2 3 3" xfId="17231"/>
    <cellStyle name="常规 2 2 9 2 4" xfId="17232"/>
    <cellStyle name="常规 2 2 9 2 5" xfId="17233"/>
    <cellStyle name="常规 35 3 2 3 2 3 2 2" xfId="17234"/>
    <cellStyle name="常规 2 2 9 2 6" xfId="17235"/>
    <cellStyle name="常规 35 3 2 3 2 3 2 3" xfId="17236"/>
    <cellStyle name="常规 2 2 9 2 7" xfId="17237"/>
    <cellStyle name="常规 2 2 9 2 8" xfId="17238"/>
    <cellStyle name="常规 2 2 9 2 9" xfId="17239"/>
    <cellStyle name="常规 35 2 8 10 3 2" xfId="17240"/>
    <cellStyle name="常规 2 2 9 3" xfId="17241"/>
    <cellStyle name="常规 2 2 9 3 2" xfId="17242"/>
    <cellStyle name="常规 2 4 3 4 2 5" xfId="17243"/>
    <cellStyle name="常规 2 2 9 3 2 2" xfId="17244"/>
    <cellStyle name="常规 2 4 3 4 2 6" xfId="17245"/>
    <cellStyle name="常规 2 2 9 3 2 3" xfId="17246"/>
    <cellStyle name="常规 2 2 9 3 3" xfId="17247"/>
    <cellStyle name="常规 35 2 8 10 3 3" xfId="17248"/>
    <cellStyle name="常规 2 2 9 4" xfId="17249"/>
    <cellStyle name="常规 5 4 3 5 3 2 5" xfId="17250"/>
    <cellStyle name="常规 2 2 9 4 2" xfId="17251"/>
    <cellStyle name="常规 2 2 9 5" xfId="17252"/>
    <cellStyle name="常规 2 2 9 5 2" xfId="17253"/>
    <cellStyle name="常规 2 2 9 6" xfId="17254"/>
    <cellStyle name="常规 2 2 9 7" xfId="17255"/>
    <cellStyle name="常规 2 2 9 7 2" xfId="17256"/>
    <cellStyle name="常规 2 2 9 8" xfId="17257"/>
    <cellStyle name="常规 35 2 2 3 4 7 3" xfId="17258"/>
    <cellStyle name="常规 2 25" xfId="17259"/>
    <cellStyle name="常规 2 30" xfId="17260"/>
    <cellStyle name="常规 2 25 10" xfId="17261"/>
    <cellStyle name="常规 2 25 11" xfId="17262"/>
    <cellStyle name="常规 2 25 12" xfId="17263"/>
    <cellStyle name="常规 35 3 2 4 2 9 2 2" xfId="17264"/>
    <cellStyle name="常规 2 25 13" xfId="17265"/>
    <cellStyle name="常规 35 3 2 4 2 9 2 3" xfId="17266"/>
    <cellStyle name="常规 35 2 6 2 2 3 2" xfId="17267"/>
    <cellStyle name="常规 35 2 3 2 2 10 2 3" xfId="17268"/>
    <cellStyle name="常规 35 2 2 3 4 7 3 2" xfId="17269"/>
    <cellStyle name="常规 2 25 2" xfId="17270"/>
    <cellStyle name="常规 2 30 2" xfId="17271"/>
    <cellStyle name="常规 2 25 2 2" xfId="17272"/>
    <cellStyle name="常规 2 30 2 2" xfId="17273"/>
    <cellStyle name="常规 2 25 2 2 2" xfId="17274"/>
    <cellStyle name="常规 2 30 2 2 2" xfId="17275"/>
    <cellStyle name="常规 2 25 2 2 2 10" xfId="17276"/>
    <cellStyle name="常规 2 25 2 2 2 13" xfId="17277"/>
    <cellStyle name="常规 3 2 9 2 2 2" xfId="17278"/>
    <cellStyle name="常规 2 25 2 2 2 14" xfId="17279"/>
    <cellStyle name="常规 3 2 9 2 2 3" xfId="17280"/>
    <cellStyle name="常规 2 25 2 2 2 15" xfId="17281"/>
    <cellStyle name="常规 35 2 2 2 2 2 11 5" xfId="17282"/>
    <cellStyle name="常规 2 25 2 2 2 2" xfId="17283"/>
    <cellStyle name="常规 2 25 2 2 2 2 2" xfId="17284"/>
    <cellStyle name="常规 2 25 2 2 2 2 3" xfId="17285"/>
    <cellStyle name="常规 2 25 2 2 2 3" xfId="17286"/>
    <cellStyle name="常规 2 25 2 2 2 4" xfId="17287"/>
    <cellStyle name="常规 2 25 2 2 2 5" xfId="17288"/>
    <cellStyle name="常规 2 25 2 2 2 6" xfId="17289"/>
    <cellStyle name="常规 2 25 2 2 2 7" xfId="17290"/>
    <cellStyle name="常规 35 2 2 4 8 2" xfId="17291"/>
    <cellStyle name="常规 2 25 2 2 2 8" xfId="17292"/>
    <cellStyle name="常规 35 2 2 4 8 3" xfId="17293"/>
    <cellStyle name="常规 2 25 2 2 2 9" xfId="17294"/>
    <cellStyle name="常规 35 2 2 4 8 4" xfId="17295"/>
    <cellStyle name="常规 2 25 2 2 3" xfId="17296"/>
    <cellStyle name="常规 2 30 2 2 3" xfId="17297"/>
    <cellStyle name="常规 2 25 2 2 3 2" xfId="17298"/>
    <cellStyle name="常规 2 25 2 2 3 3" xfId="17299"/>
    <cellStyle name="常规 2 25 2 2 4" xfId="17300"/>
    <cellStyle name="常规 2 30 2 2 4" xfId="17301"/>
    <cellStyle name="常规 2 25 2 3" xfId="17302"/>
    <cellStyle name="常规 2 30 2 3" xfId="17303"/>
    <cellStyle name="常规 2 25 2 3 2" xfId="17304"/>
    <cellStyle name="常规 2 25 2 3 2 10" xfId="17305"/>
    <cellStyle name="常规 2 25 2 3 2 11" xfId="17306"/>
    <cellStyle name="常规 2 25 2 3 2 12" xfId="17307"/>
    <cellStyle name="常规 2 25 2 3 2 13" xfId="17308"/>
    <cellStyle name="常规 2 25 2 3 2 2" xfId="17309"/>
    <cellStyle name="常规 3 3 2 2 4 2 15" xfId="17310"/>
    <cellStyle name="常规 2 25 2 3 2 3" xfId="17311"/>
    <cellStyle name="常规 2 25 2 3 2 4" xfId="17312"/>
    <cellStyle name="常规 2 25 2 3 2 5" xfId="17313"/>
    <cellStyle name="常规 2 25 2 3 2 6" xfId="17314"/>
    <cellStyle name="常规 2 25 2 3 2 7" xfId="17315"/>
    <cellStyle name="常规 35 2 2 5 8 2" xfId="17316"/>
    <cellStyle name="常规 2 25 2 3 3" xfId="17317"/>
    <cellStyle name="常规 2 25 2 4" xfId="17318"/>
    <cellStyle name="常规 2 7 4 2 2" xfId="17319"/>
    <cellStyle name="常规 2 25 2 4 11" xfId="17320"/>
    <cellStyle name="常规 2 7 4 2 3" xfId="17321"/>
    <cellStyle name="常规 2 25 2 4 12" xfId="17322"/>
    <cellStyle name="常规 2 7 4 2 4" xfId="17323"/>
    <cellStyle name="常规 2 25 2 4 13" xfId="17324"/>
    <cellStyle name="常规 2 9 3 2 2 2" xfId="17325"/>
    <cellStyle name="常规 2 25 2 4 14" xfId="17326"/>
    <cellStyle name="常规 2 9 3 2 2 3" xfId="17327"/>
    <cellStyle name="常规 2 25 2 4 15" xfId="17328"/>
    <cellStyle name="常规 2 25 2 4 5" xfId="17329"/>
    <cellStyle name="常规 35 2 3 2 2 3 11 3 3" xfId="17330"/>
    <cellStyle name="常规 2 25 2 4 6" xfId="17331"/>
    <cellStyle name="常规 2 25 2 4 7" xfId="17332"/>
    <cellStyle name="常规 2 25 2 4 8" xfId="17333"/>
    <cellStyle name="常规 2 25 2 4 9" xfId="17334"/>
    <cellStyle name="常规 2 25 2 5" xfId="17335"/>
    <cellStyle name="常规 2 25 2 5 2" xfId="17336"/>
    <cellStyle name="常规 35 3 2 4 2 5 3 2" xfId="17337"/>
    <cellStyle name="常规 2 25 2 6" xfId="17338"/>
    <cellStyle name="常规 35 3 2 4 2 5 3 3" xfId="17339"/>
    <cellStyle name="常规 2 25 2 7" xfId="17340"/>
    <cellStyle name="常规 2 25 3 2 10" xfId="17341"/>
    <cellStyle name="常规 2 30 3 2 10" xfId="17342"/>
    <cellStyle name="常规 35 3 2 2 2 5 2" xfId="17343"/>
    <cellStyle name="常规 2 25 3 2 11" xfId="17344"/>
    <cellStyle name="常规 2 30 3 2 11" xfId="17345"/>
    <cellStyle name="常规 35 3 2 2 2 5 3" xfId="17346"/>
    <cellStyle name="常规 35 2 2 5 2 9 3 2" xfId="17347"/>
    <cellStyle name="常规 2 25 3 2 12" xfId="17348"/>
    <cellStyle name="常规 2 30 3 2 12" xfId="17349"/>
    <cellStyle name="常规 35 3 2 2 2 5 4" xfId="17350"/>
    <cellStyle name="常规 35 2 2 5 2 9 3 3" xfId="17351"/>
    <cellStyle name="常规 2 25 3 2 13" xfId="17352"/>
    <cellStyle name="常规 2 30 3 2 13" xfId="17353"/>
    <cellStyle name="常规 35 3 2 2 2 5 5" xfId="17354"/>
    <cellStyle name="常规 2 25 3 2 14" xfId="17355"/>
    <cellStyle name="常规 2 30 3 2 14" xfId="17356"/>
    <cellStyle name="常规 2 25 3 2 15" xfId="17357"/>
    <cellStyle name="常规 2 30 3 2 15" xfId="17358"/>
    <cellStyle name="常规 2 25 3 2 2 2" xfId="17359"/>
    <cellStyle name="常规 2 25 3 2 2 3" xfId="17360"/>
    <cellStyle name="常规 2 25 3 2 4" xfId="17361"/>
    <cellStyle name="常规 2 30 3 2 4" xfId="17362"/>
    <cellStyle name="常规 2 3 5 2 4 2" xfId="17363"/>
    <cellStyle name="常规 2 25 3 2 5" xfId="17364"/>
    <cellStyle name="常规 2 30 3 2 5" xfId="17365"/>
    <cellStyle name="常规 35 4 2 2 3 2 6 2 2" xfId="17366"/>
    <cellStyle name="常规 2 25 3 2 6" xfId="17367"/>
    <cellStyle name="常规 2 30 3 2 6" xfId="17368"/>
    <cellStyle name="常规 35 4 2 2 3 2 6 2 3" xfId="17369"/>
    <cellStyle name="常规 2 25 3 2 7" xfId="17370"/>
    <cellStyle name="常规 2 30 3 2 7" xfId="17371"/>
    <cellStyle name="常规 2 25 3 2 8" xfId="17372"/>
    <cellStyle name="常规 2 30 3 2 8" xfId="17373"/>
    <cellStyle name="常规 35 5 5 12 2" xfId="17374"/>
    <cellStyle name="常规 35 2 3 3 12 2 2" xfId="17375"/>
    <cellStyle name="常规 2 25 3 2 9" xfId="17376"/>
    <cellStyle name="常规 2 30 3 2 9" xfId="17377"/>
    <cellStyle name="常规 2 25 3 3 2" xfId="17378"/>
    <cellStyle name="常规 2 25 3 4 2" xfId="17379"/>
    <cellStyle name="常规 3 7 3 2 11" xfId="17380"/>
    <cellStyle name="常规 2 25 4 2 2" xfId="17381"/>
    <cellStyle name="常规 2 25 4 2 2 10" xfId="17382"/>
    <cellStyle name="常规 2 25 4 2 2 11" xfId="17383"/>
    <cellStyle name="常规 2 25 4 2 2 12" xfId="17384"/>
    <cellStyle name="常规 2 25 4 2 2 13" xfId="17385"/>
    <cellStyle name="常规 2 25 4 2 2 14" xfId="17386"/>
    <cellStyle name="常规 2 25 4 2 2 15" xfId="17387"/>
    <cellStyle name="常规 2 25 4 2 2 2" xfId="17388"/>
    <cellStyle name="常规 25 2 2 4 15" xfId="17389"/>
    <cellStyle name="常规 2 25 4 2 2 2 2" xfId="17390"/>
    <cellStyle name="常规 2 25 4 2 2 2 3" xfId="17391"/>
    <cellStyle name="常规 2 25 4 2 2 3" xfId="17392"/>
    <cellStyle name="常规 2 25 4 2 2 4" xfId="17393"/>
    <cellStyle name="常规 2 25 4 2 2 5" xfId="17394"/>
    <cellStyle name="常规 35 5 2 3 2 2 2 2" xfId="17395"/>
    <cellStyle name="常规 6 6 2 2 2 4" xfId="17396"/>
    <cellStyle name="常规 35 4 3 10 2" xfId="17397"/>
    <cellStyle name="常规 2 25 4 2 2 6" xfId="17398"/>
    <cellStyle name="常规 35 5 2 3 2 2 2 3" xfId="17399"/>
    <cellStyle name="常规 6 6 2 2 2 5" xfId="17400"/>
    <cellStyle name="常规 35 4 3 10 3" xfId="17401"/>
    <cellStyle name="常规 6 6 2 2 2 6" xfId="17402"/>
    <cellStyle name="常规 35 4 3 10 4" xfId="17403"/>
    <cellStyle name="常规 2 25 4 2 2 7" xfId="17404"/>
    <cellStyle name="常规 35 2 4 4 8 2" xfId="17405"/>
    <cellStyle name="常规 6 6 2 2 2 7" xfId="17406"/>
    <cellStyle name="常规 35 4 3 10 5" xfId="17407"/>
    <cellStyle name="常规 2 25 4 2 2 8" xfId="17408"/>
    <cellStyle name="常规 35 2 4 4 8 3" xfId="17409"/>
    <cellStyle name="常规 2 25 4 2 2 9" xfId="17410"/>
    <cellStyle name="常规 35 2 4 4 8 4" xfId="17411"/>
    <cellStyle name="常规 3 7 3 2 12" xfId="17412"/>
    <cellStyle name="常规 2 25 4 2 3" xfId="17413"/>
    <cellStyle name="常规 2 25 4 2 3 2" xfId="17414"/>
    <cellStyle name="常规 2 25 4 2 3 3" xfId="17415"/>
    <cellStyle name="常规 3 7 3 2 13" xfId="17416"/>
    <cellStyle name="常规 2 3 5 3 4 2" xfId="17417"/>
    <cellStyle name="常规 2 25 4 2 4" xfId="17418"/>
    <cellStyle name="常规 2 25 4 3 2" xfId="17419"/>
    <cellStyle name="常规 2 25 4 3 2 10" xfId="17420"/>
    <cellStyle name="常规 2 25 4 3 2 11" xfId="17421"/>
    <cellStyle name="常规 2 25 4 3 2 12" xfId="17422"/>
    <cellStyle name="常规 2 25 4 3 2 13" xfId="17423"/>
    <cellStyle name="常规 2 25 4 3 2 14" xfId="17424"/>
    <cellStyle name="常规 2 25 4 3 2 15" xfId="17425"/>
    <cellStyle name="常规 2 4 4 2 2 6" xfId="17426"/>
    <cellStyle name="常规 2 25 4 3 2 2" xfId="17427"/>
    <cellStyle name="常规 2 4 4 2 2 7" xfId="17428"/>
    <cellStyle name="常规 2 25 4 3 2 3" xfId="17429"/>
    <cellStyle name="常规 2 25 4 3 3" xfId="17430"/>
    <cellStyle name="常规 35 2 2 3 9 2 3" xfId="17431"/>
    <cellStyle name="常规 2 25 4 4" xfId="17432"/>
    <cellStyle name="常规 2 30 4 4" xfId="17433"/>
    <cellStyle name="常规 35 2 2 2 2 2 2 2" xfId="17434"/>
    <cellStyle name="常规 2 25 4 4 10" xfId="17435"/>
    <cellStyle name="常规 35 2 2 2 2 2 2 3" xfId="17436"/>
    <cellStyle name="常规 2 25 4 4 11" xfId="17437"/>
    <cellStyle name="常规 35 2 2 2 2 2 2 4" xfId="17438"/>
    <cellStyle name="常规 2 25 4 4 12" xfId="17439"/>
    <cellStyle name="常规 35 2 2 2 2 2 2 5" xfId="17440"/>
    <cellStyle name="常规 2 25 4 4 13" xfId="17441"/>
    <cellStyle name="常规 35 2 4 2 4 2 2 2" xfId="17442"/>
    <cellStyle name="常规 35 2 2 2 2 2 2 6" xfId="17443"/>
    <cellStyle name="常规 2 25 4 4 14" xfId="17444"/>
    <cellStyle name="常规 35 2 4 2 4 2 2 3" xfId="17445"/>
    <cellStyle name="常规 35 2 2 2 2 2 2 7" xfId="17446"/>
    <cellStyle name="常规 2 25 4 4 15" xfId="17447"/>
    <cellStyle name="常规 2 25 4 4 2" xfId="17448"/>
    <cellStyle name="常规 2 25 4 4 3" xfId="17449"/>
    <cellStyle name="常规 2 25 4 4 4" xfId="17450"/>
    <cellStyle name="常规 2 25 4 4 5" xfId="17451"/>
    <cellStyle name="常规 2 25 4 4 6" xfId="17452"/>
    <cellStyle name="常规 2 25 4 4 7" xfId="17453"/>
    <cellStyle name="常规 2 25 4 4 8" xfId="17454"/>
    <cellStyle name="常规 2 25 4 4 9" xfId="17455"/>
    <cellStyle name="常规 2 25 4 5" xfId="17456"/>
    <cellStyle name="常规 2 30 4 5" xfId="17457"/>
    <cellStyle name="常规 2 25 4 5 2" xfId="17458"/>
    <cellStyle name="常规 2 25 4 6" xfId="17459"/>
    <cellStyle name="常规 2 30 4 6" xfId="17460"/>
    <cellStyle name="常规 35 4 2 5 9 2 2" xfId="17461"/>
    <cellStyle name="常规 2 25 4 7" xfId="17462"/>
    <cellStyle name="常规 2 30 4 7" xfId="17463"/>
    <cellStyle name="常规 2 25 5 10" xfId="17464"/>
    <cellStyle name="常规 2 25 5 11" xfId="17465"/>
    <cellStyle name="常规 35 2 4 2 4 8 3 2" xfId="17466"/>
    <cellStyle name="常规 2 25 5 12" xfId="17467"/>
    <cellStyle name="常规 35 2 4 2 4 8 3 3" xfId="17468"/>
    <cellStyle name="常规 2 25 5 13" xfId="17469"/>
    <cellStyle name="常规 2 25 5 14" xfId="17470"/>
    <cellStyle name="常规 35 3 2 2 3 5 3 2" xfId="17471"/>
    <cellStyle name="常规 2 25 5 15" xfId="17472"/>
    <cellStyle name="常规 35 4 2 2 12 2 3" xfId="17473"/>
    <cellStyle name="常规 2 25 5 2" xfId="17474"/>
    <cellStyle name="常规 2 25 5 2 2" xfId="17475"/>
    <cellStyle name="常规 3 3 2 5 2 14" xfId="17476"/>
    <cellStyle name="常规 2 25 5 2 2 2" xfId="17477"/>
    <cellStyle name="常规 3 3 2 5 2 15" xfId="17478"/>
    <cellStyle name="常规 2 25 5 2 2 3" xfId="17479"/>
    <cellStyle name="常规 2 25 5 2 3" xfId="17480"/>
    <cellStyle name="常规 5 7 3 6 13" xfId="17481"/>
    <cellStyle name="常规 35 2 2 3 9 3 2" xfId="17482"/>
    <cellStyle name="常规 2 25 5 3" xfId="17483"/>
    <cellStyle name="常规 2 25 5 3 2" xfId="17484"/>
    <cellStyle name="常规 2 25 5 3 3" xfId="17485"/>
    <cellStyle name="常规 5 7 3 6 14" xfId="17486"/>
    <cellStyle name="常规 35 2 2 3 9 3 3" xfId="17487"/>
    <cellStyle name="常规 2 25 5 4" xfId="17488"/>
    <cellStyle name="常规 2 25 5 5" xfId="17489"/>
    <cellStyle name="常规 2 25 5 6" xfId="17490"/>
    <cellStyle name="常规 35 4 2 5 9 3 2" xfId="17491"/>
    <cellStyle name="常规 2 25 5 7" xfId="17492"/>
    <cellStyle name="常规 35 4 2 5 9 3 3" xfId="17493"/>
    <cellStyle name="常规 2 25 5 8" xfId="17494"/>
    <cellStyle name="常规 2 25 5 9" xfId="17495"/>
    <cellStyle name="常规 2 25 6" xfId="17496"/>
    <cellStyle name="常规 2 30 6" xfId="17497"/>
    <cellStyle name="常规 35 4 2 2 12 3 3" xfId="17498"/>
    <cellStyle name="常规 2 25 6 2" xfId="17499"/>
    <cellStyle name="常规 2 30 6 2" xfId="17500"/>
    <cellStyle name="常规 2 25 6 2 2" xfId="17501"/>
    <cellStyle name="常规 3 4 5 2 10" xfId="17502"/>
    <cellStyle name="常规 2 25 6 2 2 2" xfId="17503"/>
    <cellStyle name="常规 2 25 6 2 2 3" xfId="17504"/>
    <cellStyle name="常规 2 25 6 2 3" xfId="17505"/>
    <cellStyle name="常规 3 4 5 2 11" xfId="17506"/>
    <cellStyle name="常规 2 25 7" xfId="17507"/>
    <cellStyle name="常规 2 30 7" xfId="17508"/>
    <cellStyle name="常规 2 25 7 2" xfId="17509"/>
    <cellStyle name="常规 2 25 7 2 2" xfId="17510"/>
    <cellStyle name="常规 2 25 7 2 3" xfId="17511"/>
    <cellStyle name="常规 2 25 7 3" xfId="17512"/>
    <cellStyle name="常规 2 25 8" xfId="17513"/>
    <cellStyle name="常规 2 25 8 2" xfId="17514"/>
    <cellStyle name="常规 2 25 8 2 2" xfId="17515"/>
    <cellStyle name="常规 2 3 3 2 3 2 15" xfId="17516"/>
    <cellStyle name="常规 2 25 8 2 3" xfId="17517"/>
    <cellStyle name="常规 2 3 3 2 3 2 16" xfId="17518"/>
    <cellStyle name="常规 2 25 8 3" xfId="17519"/>
    <cellStyle name="常规 2 25 9" xfId="17520"/>
    <cellStyle name="常规 2 25 9 2" xfId="17521"/>
    <cellStyle name="常规 35 3 7 2 2" xfId="17522"/>
    <cellStyle name="常规 35 2 2 3 4 7 4" xfId="17523"/>
    <cellStyle name="常规 2 26" xfId="17524"/>
    <cellStyle name="常规 2 31" xfId="17525"/>
    <cellStyle name="常规 2 26 2 2" xfId="17526"/>
    <cellStyle name="常规 2 31 2 2" xfId="17527"/>
    <cellStyle name="常规 2 26 2 2 2" xfId="17528"/>
    <cellStyle name="常规 2 31 2 2 2" xfId="17529"/>
    <cellStyle name="常规 2 26 2 2 2 10" xfId="17530"/>
    <cellStyle name="常规 2 26 2 2 2 11" xfId="17531"/>
    <cellStyle name="常规 2 26 2 2 2 12" xfId="17532"/>
    <cellStyle name="常规 2 26 2 2 2 13" xfId="17533"/>
    <cellStyle name="常规 2 26 2 2 2 14" xfId="17534"/>
    <cellStyle name="常规 35 3 4 2 8 3 2" xfId="17535"/>
    <cellStyle name="常规 2 26 2 2 2 15" xfId="17536"/>
    <cellStyle name="常规 2 26 2 2 2 2" xfId="17537"/>
    <cellStyle name="常规 2 26 2 2 2 3" xfId="17538"/>
    <cellStyle name="常规 2 26 2 2 2 4" xfId="17539"/>
    <cellStyle name="常规 2 26 2 2 2 5" xfId="17540"/>
    <cellStyle name="常规 2 26 2 2 2 6" xfId="17541"/>
    <cellStyle name="常规 2 26 2 2 2 8" xfId="17542"/>
    <cellStyle name="常规 3 2 2 6 2 10" xfId="17543"/>
    <cellStyle name="常规 35 3 2 4 8 3" xfId="17544"/>
    <cellStyle name="常规 2 26 2 2 2 9" xfId="17545"/>
    <cellStyle name="常规 3 2 2 6 2 11" xfId="17546"/>
    <cellStyle name="常规 35 3 2 4 8 4" xfId="17547"/>
    <cellStyle name="常规 2 26 2 2 3" xfId="17548"/>
    <cellStyle name="常规 2 26 2 3" xfId="17549"/>
    <cellStyle name="常规 2 31 2 3" xfId="17550"/>
    <cellStyle name="常规 2 26 2 3 2" xfId="17551"/>
    <cellStyle name="常规 2 26 2 3 2 15" xfId="17552"/>
    <cellStyle name="常规 2 26 2 3 2 2" xfId="17553"/>
    <cellStyle name="常规 2 26 2 3 2 3" xfId="17554"/>
    <cellStyle name="常规 2 26 2 3 2 4" xfId="17555"/>
    <cellStyle name="常规 2 26 2 3 2 5" xfId="17556"/>
    <cellStyle name="常规 2 26 2 3 2 6" xfId="17557"/>
    <cellStyle name="常规 2 26 2 3 2 8" xfId="17558"/>
    <cellStyle name="常规 35 3 2 5 8 3" xfId="17559"/>
    <cellStyle name="常规 2 26 2 3 2 9" xfId="17560"/>
    <cellStyle name="常规 35 3 2 5 8 4" xfId="17561"/>
    <cellStyle name="常规 2 26 2 4" xfId="17562"/>
    <cellStyle name="常规 2 31 2 4" xfId="17563"/>
    <cellStyle name="常规 2 26 2 4 10" xfId="17564"/>
    <cellStyle name="常规 2 26 2 4 11" xfId="17565"/>
    <cellStyle name="常规 2 26 2 4 12" xfId="17566"/>
    <cellStyle name="常规 2 26 2 4 13" xfId="17567"/>
    <cellStyle name="常规 2 26 2 4 14" xfId="17568"/>
    <cellStyle name="常规 2 26 2 4 15" xfId="17569"/>
    <cellStyle name="常规 26 2 5 12" xfId="17570"/>
    <cellStyle name="常规 2 26 2 4 2" xfId="17571"/>
    <cellStyle name="常规 26 2 5 13" xfId="17572"/>
    <cellStyle name="常规 2 26 2 4 3" xfId="17573"/>
    <cellStyle name="常规 26 2 5 15" xfId="17574"/>
    <cellStyle name="注释 5 2" xfId="17575"/>
    <cellStyle name="常规 2 26 2 4 5" xfId="17576"/>
    <cellStyle name="常规 2 26 2 4 6" xfId="17577"/>
    <cellStyle name="常规 2 26 2 4 7" xfId="17578"/>
    <cellStyle name="常规 2 26 2 4 8" xfId="17579"/>
    <cellStyle name="常规 35 2 2 3 3 2 12 2" xfId="17580"/>
    <cellStyle name="常规 2 26 2 4 9" xfId="17581"/>
    <cellStyle name="常规 2 26 2 5" xfId="17582"/>
    <cellStyle name="常规 35 3 2 4 2 6 3 2" xfId="17583"/>
    <cellStyle name="常规 2 26 2 6" xfId="17584"/>
    <cellStyle name="常规 2 26 3 2 2" xfId="17585"/>
    <cellStyle name="常规 2 26 3 2 3" xfId="17586"/>
    <cellStyle name="常规 35 2 3 2 3 2 3 5" xfId="17587"/>
    <cellStyle name="常规 2 26 4 2" xfId="17588"/>
    <cellStyle name="常规 2 31 4 2" xfId="17589"/>
    <cellStyle name="常规 27 2 4 2 2 2 2" xfId="17590"/>
    <cellStyle name="常规 2 26 5" xfId="17591"/>
    <cellStyle name="常规 2 31 5" xfId="17592"/>
    <cellStyle name="常规 35 4 2 2 13 2 3" xfId="17593"/>
    <cellStyle name="常规 35 2 3 2 3 2 4 5" xfId="17594"/>
    <cellStyle name="常规 2 26 5 2" xfId="17595"/>
    <cellStyle name="常规 27 2 4 2 2 2 3" xfId="17596"/>
    <cellStyle name="常规 2 26 6" xfId="17597"/>
    <cellStyle name="常规 2 31 6" xfId="17598"/>
    <cellStyle name="常规 2 26 7" xfId="17599"/>
    <cellStyle name="常规 2 31 7" xfId="17600"/>
    <cellStyle name="常规 35 2 3 2 3 2 6 5" xfId="17601"/>
    <cellStyle name="常规 2 26 7 2" xfId="17602"/>
    <cellStyle name="常规 2 26 8" xfId="17603"/>
    <cellStyle name="常规 2 31 8" xfId="17604"/>
    <cellStyle name="常规 35 3 7 2 3" xfId="17605"/>
    <cellStyle name="常规 35 2 2 3 4 7 5" xfId="17606"/>
    <cellStyle name="常规 2 27" xfId="17607"/>
    <cellStyle name="常规 2 32" xfId="17608"/>
    <cellStyle name="常规 2 27 2" xfId="17609"/>
    <cellStyle name="常规 2 32 2" xfId="17610"/>
    <cellStyle name="常规 2 27 2 2" xfId="17611"/>
    <cellStyle name="常规 2 32 2 2" xfId="17612"/>
    <cellStyle name="常规 2 27 2 2 10" xfId="17613"/>
    <cellStyle name="常规 35 4 2 5 8 2" xfId="17614"/>
    <cellStyle name="常规 2 27 2 2 11" xfId="17615"/>
    <cellStyle name="常规 35 4 2 5 8 3" xfId="17616"/>
    <cellStyle name="常规 2 27 2 2 12" xfId="17617"/>
    <cellStyle name="常规 35 4 2 5 8 4" xfId="17618"/>
    <cellStyle name="常规 2 27 2 2 13" xfId="17619"/>
    <cellStyle name="常规 35 4 2 5 8 5" xfId="17620"/>
    <cellStyle name="常规 2 27 2 2 14" xfId="17621"/>
    <cellStyle name="常规 2 27 2 2 15" xfId="17622"/>
    <cellStyle name="常规 2 27 2 2 2" xfId="17623"/>
    <cellStyle name="常规 2 27 2 2 3" xfId="17624"/>
    <cellStyle name="常规 2 27 2 2 4" xfId="17625"/>
    <cellStyle name="常规 2 27 2 2 5" xfId="17626"/>
    <cellStyle name="常规 2 27 2 2 6" xfId="17627"/>
    <cellStyle name="常规 2 27 2 2 9" xfId="17628"/>
    <cellStyle name="常规 2 27 2 3" xfId="17629"/>
    <cellStyle name="常规 2 32 2 3" xfId="17630"/>
    <cellStyle name="常规 35 5 14 2" xfId="17631"/>
    <cellStyle name="常规 2 27 2 3 2" xfId="17632"/>
    <cellStyle name="常规 35 5 14 2 2" xfId="17633"/>
    <cellStyle name="常规 26 2 4 4 8" xfId="17634"/>
    <cellStyle name="常规 2 27 2 4" xfId="17635"/>
    <cellStyle name="常规 2 32 2 4" xfId="17636"/>
    <cellStyle name="常规 35 5 14 3" xfId="17637"/>
    <cellStyle name="常规 2 27 2 5" xfId="17638"/>
    <cellStyle name="常规 35 5 14 4" xfId="17639"/>
    <cellStyle name="常规 2 27 3 10" xfId="17640"/>
    <cellStyle name="常规 2 27 3 11" xfId="17641"/>
    <cellStyle name="常规 2 27 3 12" xfId="17642"/>
    <cellStyle name="常规 2 27 3 13" xfId="17643"/>
    <cellStyle name="常规 2 27 3 14" xfId="17644"/>
    <cellStyle name="常规 2 27 3 15" xfId="17645"/>
    <cellStyle name="常规 2 27 3 16" xfId="17646"/>
    <cellStyle name="常规 2 27 3 2" xfId="17647"/>
    <cellStyle name="常规 35 2 5 2 10 4" xfId="17648"/>
    <cellStyle name="常规 2 27 3 2 2" xfId="17649"/>
    <cellStyle name="常规 2 27 3 3" xfId="17650"/>
    <cellStyle name="常规 35 5 15 2" xfId="17651"/>
    <cellStyle name="常规 2 27 3 4" xfId="17652"/>
    <cellStyle name="常规 35 5 15 3" xfId="17653"/>
    <cellStyle name="常规 2 27 3 5" xfId="17654"/>
    <cellStyle name="常规 2 27 3 6" xfId="17655"/>
    <cellStyle name="常规 2 27 3 7" xfId="17656"/>
    <cellStyle name="常规 2 27 3 8" xfId="17657"/>
    <cellStyle name="常规 2 27 3 9" xfId="17658"/>
    <cellStyle name="常规 2 27 4 2" xfId="17659"/>
    <cellStyle name="常规 2 32 4 2" xfId="17660"/>
    <cellStyle name="常规 2 27 6 2" xfId="17661"/>
    <cellStyle name="常规 2 28" xfId="17662"/>
    <cellStyle name="常规 2 33" xfId="17663"/>
    <cellStyle name="常规 2 28 2" xfId="17664"/>
    <cellStyle name="常规 2 33 2" xfId="17665"/>
    <cellStyle name="常规 2 28 2 10" xfId="17666"/>
    <cellStyle name="常规 2 28 2 2" xfId="17667"/>
    <cellStyle name="常规 2 5 2 2 4 3" xfId="17668"/>
    <cellStyle name="常规 2 28 2 2 2" xfId="17669"/>
    <cellStyle name="常规 2 28 2 2 2 2" xfId="17670"/>
    <cellStyle name="常规 35 2 4 2 3 10 3 2" xfId="17671"/>
    <cellStyle name="常规 2 28 2 2 2 3" xfId="17672"/>
    <cellStyle name="常规 2 5 2 2 4 4" xfId="17673"/>
    <cellStyle name="常规 2 28 2 2 3" xfId="17674"/>
    <cellStyle name="常规 2 28 2 3" xfId="17675"/>
    <cellStyle name="常规 35 3 4 2 10 2 2" xfId="17676"/>
    <cellStyle name="常规 2 28 2 4" xfId="17677"/>
    <cellStyle name="常规 35 3 4 2 10 2 3" xfId="17678"/>
    <cellStyle name="常规 2 28 2 5" xfId="17679"/>
    <cellStyle name="常规 35 3 2 4 2 8 3 2" xfId="17680"/>
    <cellStyle name="常规 2 28 2 6" xfId="17681"/>
    <cellStyle name="常规 35 3 2 4 2 8 3 3" xfId="17682"/>
    <cellStyle name="常规 2 28 2 7" xfId="17683"/>
    <cellStyle name="常规 2 28 2 8" xfId="17684"/>
    <cellStyle name="常规 2 28 2 9" xfId="17685"/>
    <cellStyle name="常规 2 28 3 2" xfId="17686"/>
    <cellStyle name="常规 2 33 3 2" xfId="17687"/>
    <cellStyle name="常规 2 28 3 2 2" xfId="17688"/>
    <cellStyle name="常规 35 2 2 2 6 3" xfId="17689"/>
    <cellStyle name="常规 2 28 3 2 3" xfId="17690"/>
    <cellStyle name="常规 35 2 2 2 6 4" xfId="17691"/>
    <cellStyle name="常规 2 28 3 3" xfId="17692"/>
    <cellStyle name="常规 2 28 4" xfId="17693"/>
    <cellStyle name="常规 2 33 4" xfId="17694"/>
    <cellStyle name="常规 2 28 4 2" xfId="17695"/>
    <cellStyle name="常规 2 28 5" xfId="17696"/>
    <cellStyle name="常规 2 28 5 2" xfId="17697"/>
    <cellStyle name="常规 2 28 7 2" xfId="17698"/>
    <cellStyle name="常规 2 29" xfId="17699"/>
    <cellStyle name="常规 2 34" xfId="17700"/>
    <cellStyle name="常规 2 29 2" xfId="17701"/>
    <cellStyle name="常规 2 34 2" xfId="17702"/>
    <cellStyle name="常规 2 29 2 10" xfId="17703"/>
    <cellStyle name="常规 2 29 2 11" xfId="17704"/>
    <cellStyle name="常规 2 29 2 12" xfId="17705"/>
    <cellStyle name="常规 2 29 2 14" xfId="17706"/>
    <cellStyle name="常规 2 29 2 15" xfId="17707"/>
    <cellStyle name="常规 2 29 2 2" xfId="17708"/>
    <cellStyle name="常规 35 3 7 5" xfId="17709"/>
    <cellStyle name="常规 2 29 2 2 2" xfId="17710"/>
    <cellStyle name="常规 2 29 2 3" xfId="17711"/>
    <cellStyle name="常规 2 29 2 4" xfId="17712"/>
    <cellStyle name="常规 2 29 2 5" xfId="17713"/>
    <cellStyle name="常规 35 3 2 4 2 9 3 2" xfId="17714"/>
    <cellStyle name="常规 2 29 2 6" xfId="17715"/>
    <cellStyle name="常规 35 3 2 4 2 9 3 3" xfId="17716"/>
    <cellStyle name="常规 2 29 2 7" xfId="17717"/>
    <cellStyle name="常规 2 29 2 8" xfId="17718"/>
    <cellStyle name="常规 2 29 2 9" xfId="17719"/>
    <cellStyle name="常规 2 29 3" xfId="17720"/>
    <cellStyle name="常规 2 34 3" xfId="17721"/>
    <cellStyle name="常规 2 29 3 2" xfId="17722"/>
    <cellStyle name="常规 2 34 3 2" xfId="17723"/>
    <cellStyle name="常规 2 29 4" xfId="17724"/>
    <cellStyle name="常规 2 29 4 2" xfId="17725"/>
    <cellStyle name="常规 2 4 6 3 2 10" xfId="17726"/>
    <cellStyle name="常规 2 29 5" xfId="17727"/>
    <cellStyle name="常规 2 4 6 3 2 11" xfId="17728"/>
    <cellStyle name="常规 2 29 6" xfId="17729"/>
    <cellStyle name="常规 2 29 6 2" xfId="17730"/>
    <cellStyle name="常规 35 2 4 11 2 2" xfId="17731"/>
    <cellStyle name="常规 2 4 6 3 2 12" xfId="17732"/>
    <cellStyle name="常规 2 29 7" xfId="17733"/>
    <cellStyle name="常规 2 3" xfId="17734"/>
    <cellStyle name="常规 35 5 2 2 3 3 3" xfId="17735"/>
    <cellStyle name="常规 2 3 10" xfId="17736"/>
    <cellStyle name="常规 2 3 10 2" xfId="17737"/>
    <cellStyle name="常规 2 3 10 3" xfId="17738"/>
    <cellStyle name="常规 35 5 14 2 3" xfId="17739"/>
    <cellStyle name="常规 2 3 10 3 2" xfId="17740"/>
    <cellStyle name="常规 26 2 4 4 9" xfId="17741"/>
    <cellStyle name="常规 2 3 11 2" xfId="17742"/>
    <cellStyle name="常规 35 2 5 2 10 5" xfId="17743"/>
    <cellStyle name="常规 2 3 11 2 2" xfId="17744"/>
    <cellStyle name="常规 2 3 12 2" xfId="17745"/>
    <cellStyle name="常规 2 3 13" xfId="17746"/>
    <cellStyle name="常规 2 3 13 2" xfId="17747"/>
    <cellStyle name="常规 2 3 14" xfId="17748"/>
    <cellStyle name="常规 2 3 14 2" xfId="17749"/>
    <cellStyle name="常规 35 2 3 4 2 7 3 2" xfId="17750"/>
    <cellStyle name="常规 2 3 15" xfId="17751"/>
    <cellStyle name="常规 2 3 20" xfId="17752"/>
    <cellStyle name="常规 2 3 15 2" xfId="17753"/>
    <cellStyle name="常规 2 3 20 2" xfId="17754"/>
    <cellStyle name="常规 35 2 3 4 2 7 3 3" xfId="17755"/>
    <cellStyle name="常规 2 3 16" xfId="17756"/>
    <cellStyle name="常规 2 3 21" xfId="17757"/>
    <cellStyle name="常规 2 4 3 4 2 7" xfId="17758"/>
    <cellStyle name="常规 2 3 16 2" xfId="17759"/>
    <cellStyle name="常规 2 3 21 2" xfId="17760"/>
    <cellStyle name="常规 2 3 17" xfId="17761"/>
    <cellStyle name="常规 2 3 22" xfId="17762"/>
    <cellStyle name="常规 2 3 17 2" xfId="17763"/>
    <cellStyle name="常规 2 3 22 2" xfId="17764"/>
    <cellStyle name="常规 2 3 18" xfId="17765"/>
    <cellStyle name="常规 2 3 23" xfId="17766"/>
    <cellStyle name="常规 2 3 19" xfId="17767"/>
    <cellStyle name="常规 2 3 24" xfId="17768"/>
    <cellStyle name="常规 35 2 3 3 4 10 4" xfId="17769"/>
    <cellStyle name="常规 2 3 19 2" xfId="17770"/>
    <cellStyle name="常规 2 3 2" xfId="17771"/>
    <cellStyle name="常规 25 2 3 2 2" xfId="17772"/>
    <cellStyle name="常规 2 3 2 10" xfId="17773"/>
    <cellStyle name="常规 2 3 2 2" xfId="17774"/>
    <cellStyle name="常规 2 3 2 2 2" xfId="17775"/>
    <cellStyle name="常规 2 3 2 2 2 2" xfId="17776"/>
    <cellStyle name="常规 2 3 2 2 2 2 2" xfId="17777"/>
    <cellStyle name="常规 35 2 2 4 4 2" xfId="17778"/>
    <cellStyle name="常规 2 3 2 2 2 2 2 2 10" xfId="17779"/>
    <cellStyle name="常规 35 2 2 4 4 3" xfId="17780"/>
    <cellStyle name="常规 2 3 2 2 2 2 2 2 11" xfId="17781"/>
    <cellStyle name="常规 35 2 2 4 4 4" xfId="17782"/>
    <cellStyle name="常规 2 3 2 2 2 2 2 2 12" xfId="17783"/>
    <cellStyle name="常规 35 2 2 4 4 5" xfId="17784"/>
    <cellStyle name="常规 2 3 2 2 2 2 2 2 13" xfId="17785"/>
    <cellStyle name="常规 2 3 8 4 2 2" xfId="17786"/>
    <cellStyle name="常规 2 3 2 2 2 2 2 2 14" xfId="17787"/>
    <cellStyle name="常规 2 3 2 2 2 2 2 2 15" xfId="17788"/>
    <cellStyle name="常规 35 2 2 2 2 2 3 3" xfId="17789"/>
    <cellStyle name="常规 2 3 2 2 2 2 2 2 3" xfId="17790"/>
    <cellStyle name="常规 35 2 2 2 2 2 3 4" xfId="17791"/>
    <cellStyle name="常规 2 3 2 2 2 2 2 2 4" xfId="17792"/>
    <cellStyle name="常规 35 2 2 2 2 2 3 5" xfId="17793"/>
    <cellStyle name="常规 2 3 2 2 2 2 2 2 5" xfId="17794"/>
    <cellStyle name="常规 35 2 4 2 4 2 3 2" xfId="17795"/>
    <cellStyle name="常规 2 3 2 2 2 2 2 2 6" xfId="17796"/>
    <cellStyle name="常规 35 2 4 2 4 2 3 3" xfId="17797"/>
    <cellStyle name="常规 2 3 2 2 2 2 2 2 7" xfId="17798"/>
    <cellStyle name="常规 2 3 2 2 2 2 2 2 8" xfId="17799"/>
    <cellStyle name="常规 3 2 2 2 5 2 2" xfId="17800"/>
    <cellStyle name="常规 2 3 2 2 2 2 2 2 9" xfId="17801"/>
    <cellStyle name="常规 2 3 2 2 2 2 3" xfId="17802"/>
    <cellStyle name="常规 35 2 2 2 2 3 3" xfId="17803"/>
    <cellStyle name="常规 2 3 2 2 2 2 3 2" xfId="17804"/>
    <cellStyle name="常规 2 3 2 2 2 2 3 2 10" xfId="17805"/>
    <cellStyle name="常规 2 3 2 2 2 2 3 2 11" xfId="17806"/>
    <cellStyle name="常规 2 3 2 2 2 2 3 2 12" xfId="17807"/>
    <cellStyle name="常规 2 3 2 2 2 2 3 2 13" xfId="17808"/>
    <cellStyle name="常规 2 3 2 2 2 2 3 2 14" xfId="17809"/>
    <cellStyle name="常规 2 3 2 2 2 2 3 2 15" xfId="17810"/>
    <cellStyle name="常规 35 2 2 2 2 3 3 3" xfId="17811"/>
    <cellStyle name="常规 2 3 2 2 2 2 3 2 3" xfId="17812"/>
    <cellStyle name="常规 2 3 2 2 2 2 4" xfId="17813"/>
    <cellStyle name="常规 3 27 2" xfId="17814"/>
    <cellStyle name="常规 3 32 2" xfId="17815"/>
    <cellStyle name="常规 2 3 2 2 2 2 4 10" xfId="17816"/>
    <cellStyle name="常规 35 2 5 3 2 6 3 2" xfId="17817"/>
    <cellStyle name="常规 2 3 2 2 2 2 4 11" xfId="17818"/>
    <cellStyle name="常规 35 2 5 3 2 6 3 3" xfId="17819"/>
    <cellStyle name="常规 2 3 2 2 2 2 4 12" xfId="17820"/>
    <cellStyle name="常规 2 3 2 2 2 2 4 13" xfId="17821"/>
    <cellStyle name="常规 2 3 2 2 2 2 4 14" xfId="17822"/>
    <cellStyle name="常规 2 3 2 2 2 2 4 15" xfId="17823"/>
    <cellStyle name="常规 35 2 2 2 2 4 5" xfId="17824"/>
    <cellStyle name="常规 2 3 2 2 2 2 4 4" xfId="17825"/>
    <cellStyle name="常规 35 4 2 4 2 4 2" xfId="17826"/>
    <cellStyle name="常规 35 2 2 2 2 4 6" xfId="17827"/>
    <cellStyle name="常规 2 3 2 2 2 2 4 5" xfId="17828"/>
    <cellStyle name="常规 35 4 2 4 2 4 3" xfId="17829"/>
    <cellStyle name="常规 35 2 2 2 2 4 7" xfId="17830"/>
    <cellStyle name="常规 2 3 2 2 2 2 4 6" xfId="17831"/>
    <cellStyle name="常规 35 4 2 4 2 4 4" xfId="17832"/>
    <cellStyle name="常规 35 2 2 2 2 4 8" xfId="17833"/>
    <cellStyle name="常规 2 3 2 2 2 2 4 7" xfId="17834"/>
    <cellStyle name="常规 35 4 2 4 2 4 5" xfId="17835"/>
    <cellStyle name="常规 35 2 2 2 2 4 9" xfId="17836"/>
    <cellStyle name="常规 2 3 2 2 2 2 4 8" xfId="17837"/>
    <cellStyle name="常规 2 3 2 2 2 2 4 9" xfId="17838"/>
    <cellStyle name="常规 2 3 2 2 2 3" xfId="17839"/>
    <cellStyle name="常规 2 3 2 2 2 3 2 10" xfId="17840"/>
    <cellStyle name="常规 2 3 2 2 2 3 2 11" xfId="17841"/>
    <cellStyle name="常规 2 3 2 2 2 3 2 12" xfId="17842"/>
    <cellStyle name="常规 2 3 2 2 2 3 2 13" xfId="17843"/>
    <cellStyle name="常规 2 3 2 2 2 3 2 14" xfId="17844"/>
    <cellStyle name="常规 2 3 2 2 2 3 2 15" xfId="17845"/>
    <cellStyle name="常规 35 2 2 2 3 2 3" xfId="17846"/>
    <cellStyle name="常规 2 3 2 2 2 3 2 2" xfId="17847"/>
    <cellStyle name="常规 35 2 2 2 3 2 4" xfId="17848"/>
    <cellStyle name="常规 2 3 2 2 2 3 2 3" xfId="17849"/>
    <cellStyle name="常规 35 2 2 2 3 2 5" xfId="17850"/>
    <cellStyle name="常规 2 3 2 2 2 3 2 4" xfId="17851"/>
    <cellStyle name="常规 35 4 2 4 3 2 2" xfId="17852"/>
    <cellStyle name="常规 35 2 2 2 3 2 6" xfId="17853"/>
    <cellStyle name="常规 2 3 2 2 2 3 2 5" xfId="17854"/>
    <cellStyle name="常规 35 4 2 4 3 2 3" xfId="17855"/>
    <cellStyle name="常规 35 2 2 2 3 2 7" xfId="17856"/>
    <cellStyle name="常规 2 3 2 2 2 3 2 6" xfId="17857"/>
    <cellStyle name="常规 35 2 2 2 3 2 8" xfId="17858"/>
    <cellStyle name="常规 2 3 2 2 2 3 2 7" xfId="17859"/>
    <cellStyle name="常规 35 2 2 2 3 2 9" xfId="17860"/>
    <cellStyle name="常规 2 3 2 2 2 3 2 8" xfId="17861"/>
    <cellStyle name="常规 2 3 2 2 2 3 2 9" xfId="17862"/>
    <cellStyle name="常规 2 3 2 2 2 4" xfId="17863"/>
    <cellStyle name="常规 2 3 2 2 2 4 2 10" xfId="17864"/>
    <cellStyle name="常规 2 3 2 2 2 4 2 11" xfId="17865"/>
    <cellStyle name="常规 2 3 2 2 2 4 2 13" xfId="17866"/>
    <cellStyle name="常规 35 4 2 2 12 2" xfId="17867"/>
    <cellStyle name="常规 2 3 2 2 2 4 2 14" xfId="17868"/>
    <cellStyle name="常规 35 4 2 2 12 3" xfId="17869"/>
    <cellStyle name="常规 2 3 2 2 2 4 2 15" xfId="17870"/>
    <cellStyle name="常规 35 4 2 2 12 4" xfId="17871"/>
    <cellStyle name="常规 35 2 2 2 2 2 4 3 2" xfId="17872"/>
    <cellStyle name="常规 35 2 2 2 4 2 5" xfId="17873"/>
    <cellStyle name="常规 2 3 2 2 2 4 2 4" xfId="17874"/>
    <cellStyle name="常规 35 4 2 4 4 2 2" xfId="17875"/>
    <cellStyle name="常规 35 2 2 2 4 2 6" xfId="17876"/>
    <cellStyle name="常规 2 3 2 2 2 4 2 5" xfId="17877"/>
    <cellStyle name="常规 35 2 2 2 4 2 7" xfId="17878"/>
    <cellStyle name="常规 35 5 3 2 7 2" xfId="17879"/>
    <cellStyle name="常规 35 4 2 4 4 2 3" xfId="17880"/>
    <cellStyle name="常规 2 3 2 2 2 4 2 6" xfId="17881"/>
    <cellStyle name="常规 35 2 2 2 4 2 8" xfId="17882"/>
    <cellStyle name="常规 35 5 3 2 7 3" xfId="17883"/>
    <cellStyle name="常规 2 3 2 2 2 4 2 7" xfId="17884"/>
    <cellStyle name="常规 35 2 2 2 4 2 9" xfId="17885"/>
    <cellStyle name="常规 35 5 3 2 7 4" xfId="17886"/>
    <cellStyle name="常规 2 3 2 2 2 4 2 8" xfId="17887"/>
    <cellStyle name="常规 35 5 3 2 7 5" xfId="17888"/>
    <cellStyle name="常规 2 3 2 2 2 4 2 9" xfId="17889"/>
    <cellStyle name="常规 2 3 2 2 2 5" xfId="17890"/>
    <cellStyle name="常规 2 3 2 2 2 5 10" xfId="17891"/>
    <cellStyle name="常规 2 3 2 2 2 5 11" xfId="17892"/>
    <cellStyle name="常规 35 2 2 2 2 2 2 9 3 2" xfId="17893"/>
    <cellStyle name="常规 2 3 2 2 2 5 12" xfId="17894"/>
    <cellStyle name="常规 35 2 2 2 2 2 2 9 3 3" xfId="17895"/>
    <cellStyle name="常规 2 3 2 2 2 5 13" xfId="17896"/>
    <cellStyle name="常规 2 3 2 2 2 5 14" xfId="17897"/>
    <cellStyle name="常规 3 9 2 2 2" xfId="17898"/>
    <cellStyle name="常规 2 3 2 2 2 5 15" xfId="17899"/>
    <cellStyle name="常规 35 3 3 3 7 3 3" xfId="17900"/>
    <cellStyle name="常规 2 3 2 2 2 5 2" xfId="17901"/>
    <cellStyle name="常规 2 3 2 2 2 5 3" xfId="17902"/>
    <cellStyle name="常规 2 3 2 2 2 5 4" xfId="17903"/>
    <cellStyle name="常规 35 2 2 3 4 5 5" xfId="17904"/>
    <cellStyle name="常规 2 3 2 2 2 5 9" xfId="17905"/>
    <cellStyle name="常规 2 3 2 2 3" xfId="17906"/>
    <cellStyle name="常规 2 3 2 2 3 2 2" xfId="17907"/>
    <cellStyle name="常规 35 2 2 3 2 2 8" xfId="17908"/>
    <cellStyle name="常规 2 3 2 2 3 2 2 7" xfId="17909"/>
    <cellStyle name="常规 35 2 2 3 2 2 9" xfId="17910"/>
    <cellStyle name="常规 2 3 2 2 3 2 2 8" xfId="17911"/>
    <cellStyle name="常规 2 3 2 2 3 2 2 9" xfId="17912"/>
    <cellStyle name="常规 2 3 2 2 3 3 2 10" xfId="17913"/>
    <cellStyle name="常规 2 3 2 2 3 3 2 11" xfId="17914"/>
    <cellStyle name="常规 2 3 2 2 3 3 2 12" xfId="17915"/>
    <cellStyle name="常规 2 3 2 2 3 3 2 13" xfId="17916"/>
    <cellStyle name="常规 35 3 2 3 2 4 2 2" xfId="17917"/>
    <cellStyle name="常规 2 3 2 2 3 3 2 14" xfId="17918"/>
    <cellStyle name="常规 35 3 2 3 2 4 2 3" xfId="17919"/>
    <cellStyle name="常规 2 3 2 2 3 3 2 15" xfId="17920"/>
    <cellStyle name="常规 2 9 4 2 2 2 3" xfId="17921"/>
    <cellStyle name="常规 35 2 2 3 3 2 8" xfId="17922"/>
    <cellStyle name="常规 3 2 5 5 9" xfId="17923"/>
    <cellStyle name="常规 2 3 2 2 3 3 2 7" xfId="17924"/>
    <cellStyle name="常规 35 2 2 3 3 2 9" xfId="17925"/>
    <cellStyle name="常规 2 3 2 2 3 3 2 8" xfId="17926"/>
    <cellStyle name="常规 2 3 2 2 3 3 2 9" xfId="17927"/>
    <cellStyle name="常规 2 3 2 2 3 4 10" xfId="17928"/>
    <cellStyle name="常规 35 8 5 3 2" xfId="17929"/>
    <cellStyle name="常规 2 3 2 2 3 4 11" xfId="17930"/>
    <cellStyle name="常规 35 8 5 3 3" xfId="17931"/>
    <cellStyle name="常规 2 3 2 2 3 4 12" xfId="17932"/>
    <cellStyle name="常规 2 3 2 2 3 4 13" xfId="17933"/>
    <cellStyle name="常规 2 3 2 2 3 4 14" xfId="17934"/>
    <cellStyle name="常规 2 3 2 2 3 4 15" xfId="17935"/>
    <cellStyle name="常规 3 4 3 3 3 2 7" xfId="17936"/>
    <cellStyle name="常规 2 3 2 2 3 4 9" xfId="17937"/>
    <cellStyle name="常规 3 2 2 2 2 5 3 2" xfId="17938"/>
    <cellStyle name="常规 2 3 2 2 4" xfId="17939"/>
    <cellStyle name="常规 9 2 2 3" xfId="17940"/>
    <cellStyle name="常规 2 3 2 2 4 2 10" xfId="17941"/>
    <cellStyle name="常规 9 2 2 4" xfId="17942"/>
    <cellStyle name="常规 2 3 2 2 4 2 11" xfId="17943"/>
    <cellStyle name="常规 35 2 3 5 2 4 3 2" xfId="17944"/>
    <cellStyle name="常规 9 2 2 5" xfId="17945"/>
    <cellStyle name="常规 2 3 2 2 4 2 12" xfId="17946"/>
    <cellStyle name="常规 35 2 3 5 2 4 3 3" xfId="17947"/>
    <cellStyle name="常规 3 2 2 2 2 3 2 2" xfId="17948"/>
    <cellStyle name="常规 35 4 3 4 11 2" xfId="17949"/>
    <cellStyle name="常规 3 2 2 2 2 3 2 3" xfId="17950"/>
    <cellStyle name="常规 35 2 3 2 2 2 11 2" xfId="17951"/>
    <cellStyle name="常规 9 2 2 6" xfId="17952"/>
    <cellStyle name="常规 2 3 2 2 4 2 13" xfId="17953"/>
    <cellStyle name="常规 2 3 2 2 4 2 2" xfId="17954"/>
    <cellStyle name="常规 2 3 2 2 4 2 3" xfId="17955"/>
    <cellStyle name="常规 2 3 2 2 4 2 4" xfId="17956"/>
    <cellStyle name="常规 2 3 2 2 5" xfId="17957"/>
    <cellStyle name="常规 35 4 2 2 2 5 2" xfId="17958"/>
    <cellStyle name="常规 9 7 2 3" xfId="17959"/>
    <cellStyle name="常规 2 3 2 2 5 2 10" xfId="17960"/>
    <cellStyle name="常规 35 4 2 2 2 5 3" xfId="17961"/>
    <cellStyle name="常规 2 3 2 2 5 2 11" xfId="17962"/>
    <cellStyle name="常规 35 2 3 5 2 9 3 2" xfId="17963"/>
    <cellStyle name="常规 35 4 2 2 2 5 4" xfId="17964"/>
    <cellStyle name="常规 2 3 2 2 5 2 12" xfId="17965"/>
    <cellStyle name="常规 35 2 3 5 2 9 3 3" xfId="17966"/>
    <cellStyle name="常规 35 4 2 2 2 5 5" xfId="17967"/>
    <cellStyle name="常规 35 2 3 2 2 3 11 2" xfId="17968"/>
    <cellStyle name="常规 2 3 2 2 5 2 13" xfId="17969"/>
    <cellStyle name="常规 35 2 3 2 2 3 11 3" xfId="17970"/>
    <cellStyle name="常规 2 3 2 2 5 2 14" xfId="17971"/>
    <cellStyle name="常规 35 2 3 2 2 3 11 4" xfId="17972"/>
    <cellStyle name="常规 2 3 2 2 5 2 15" xfId="17973"/>
    <cellStyle name="常规 2 3 2 2 5 2 2" xfId="17974"/>
    <cellStyle name="常规 2 3 2 2 6" xfId="17975"/>
    <cellStyle name="常规 5 4 4 5 4 15" xfId="17976"/>
    <cellStyle name="常规 35 2 4 2 4 3 5" xfId="17977"/>
    <cellStyle name="常规 2 3 2 2 6 10" xfId="17978"/>
    <cellStyle name="常规 35 2 3 2 3 2 4 3 2" xfId="17979"/>
    <cellStyle name="常规 2 3 2 2 6 11" xfId="17980"/>
    <cellStyle name="常规 35 2 3 2 3 2 4 3 3" xfId="17981"/>
    <cellStyle name="常规 2 3 2 2 6 12" xfId="17982"/>
    <cellStyle name="常规 2 3 6 4 2 2" xfId="17983"/>
    <cellStyle name="常规 35 4 2 2 3 8 2 2" xfId="17984"/>
    <cellStyle name="常规 2 3 2 2 6 13" xfId="17985"/>
    <cellStyle name="常规 35 4 2 2 3 8 2 3" xfId="17986"/>
    <cellStyle name="常规 2 3 2 2 6 14" xfId="17987"/>
    <cellStyle name="常规 2 3 2 2 6 15" xfId="17988"/>
    <cellStyle name="常规 2 3 2 2 6 2" xfId="17989"/>
    <cellStyle name="常规 35 4 4 2 3" xfId="17990"/>
    <cellStyle name="常规 2 3 2 2 6 3" xfId="17991"/>
    <cellStyle name="常规 35 4 4 2 4" xfId="17992"/>
    <cellStyle name="常规 2 7 4 3 2" xfId="17993"/>
    <cellStyle name="常规 2 3 2 2 7" xfId="17994"/>
    <cellStyle name="常规 2 3 2 3 2 3 2" xfId="17995"/>
    <cellStyle name="常规 2 3 2 2 8" xfId="17996"/>
    <cellStyle name="常规 2 3 2 3 10" xfId="17997"/>
    <cellStyle name="常规 35 2 2 4 2 3 5" xfId="17998"/>
    <cellStyle name="常规 3 3 4 6 6" xfId="17999"/>
    <cellStyle name="常规 2 3 2 3 2 2" xfId="18000"/>
    <cellStyle name="常规 2 3 2 3 2 2 2" xfId="18001"/>
    <cellStyle name="常规 35 2 3 2 2 2 15" xfId="18002"/>
    <cellStyle name="常规 2 3 2 3 2 2 2 10" xfId="18003"/>
    <cellStyle name="常规 2 3 2 3 2 2 2 11" xfId="18004"/>
    <cellStyle name="常规 2 3 2 3 2 2 2 12" xfId="18005"/>
    <cellStyle name="常规 2 3 2 3 2 2 2 13" xfId="18006"/>
    <cellStyle name="常规 2 3 2 3 2 2 2 14" xfId="18007"/>
    <cellStyle name="常规 2 3 2 3 2 2 2 15" xfId="18008"/>
    <cellStyle name="常规 35 4 3 4 3" xfId="18009"/>
    <cellStyle name="常规 35 2 3 2 2 2 3" xfId="18010"/>
    <cellStyle name="常规 2 3 2 3 2 2 2 2" xfId="18011"/>
    <cellStyle name="常规 35 4 3 4 4" xfId="18012"/>
    <cellStyle name="常规 35 2 3 2 2 2 4" xfId="18013"/>
    <cellStyle name="常规 2 3 2 3 2 2 2 3" xfId="18014"/>
    <cellStyle name="常规 35 4 3 4 5" xfId="18015"/>
    <cellStyle name="常规 35 2 3 2 2 2 5" xfId="18016"/>
    <cellStyle name="常规 2 3 2 3 2 2 2 4" xfId="18017"/>
    <cellStyle name="常规 35 4 3 4 6" xfId="18018"/>
    <cellStyle name="常规 35 4 3 4 2 2 2" xfId="18019"/>
    <cellStyle name="常规 35 2 3 2 2 2 6" xfId="18020"/>
    <cellStyle name="常规 35 2 3 2 2 2 2 2 2" xfId="18021"/>
    <cellStyle name="常规 2 3 2 3 2 2 2 5" xfId="18022"/>
    <cellStyle name="常规 35 4 3 4 7" xfId="18023"/>
    <cellStyle name="常规 35 4 3 4 2 2 3" xfId="18024"/>
    <cellStyle name="常规 35 2 3 2 2 2 7" xfId="18025"/>
    <cellStyle name="常规 35 2 3 2 2 2 2 2 3" xfId="18026"/>
    <cellStyle name="常规 2 3 2 3 2 2 2 6" xfId="18027"/>
    <cellStyle name="常规 35 4 3 4 8" xfId="18028"/>
    <cellStyle name="常规 35 2 3 2 2 2 8" xfId="18029"/>
    <cellStyle name="常规 35 2 3 2 2 2 2 2 4" xfId="18030"/>
    <cellStyle name="常规 2 3 2 3 2 2 2 7" xfId="18031"/>
    <cellStyle name="常规 35 4 3 4 9" xfId="18032"/>
    <cellStyle name="常规 35 2 3 2 2 2 9" xfId="18033"/>
    <cellStyle name="常规 35 2 3 2 2 2 2 2 5" xfId="18034"/>
    <cellStyle name="常规 2 3 2 3 2 2 2 8" xfId="18035"/>
    <cellStyle name="常规 2 3 2 3 2 2 2 9" xfId="18036"/>
    <cellStyle name="常规 35 2 2 3 3 11 3 2" xfId="18037"/>
    <cellStyle name="常规 2 3 2 3 2 2 3" xfId="18038"/>
    <cellStyle name="常规 35 2 2 3 3 11 3 3" xfId="18039"/>
    <cellStyle name="常规 2 3 2 3 2 2 4" xfId="18040"/>
    <cellStyle name="常规 3 3 4 6 7" xfId="18041"/>
    <cellStyle name="常规 2 3 2 3 2 3" xfId="18042"/>
    <cellStyle name="常规 2 3 2 3 2 3 2 10" xfId="18043"/>
    <cellStyle name="常规 2 3 2 3 2 3 2 11" xfId="18044"/>
    <cellStyle name="常规 2 3 2 3 2 3 2 12" xfId="18045"/>
    <cellStyle name="常规 2 3 2 3 2 3 2 13" xfId="18046"/>
    <cellStyle name="常规 2 3 2 3 2 3 2 14" xfId="18047"/>
    <cellStyle name="常规 2 3 2 3 2 3 2 15" xfId="18048"/>
    <cellStyle name="常规 35 4 4 4 3" xfId="18049"/>
    <cellStyle name="常规 35 2 3 2 3 2 3" xfId="18050"/>
    <cellStyle name="常规 2 3 2 3 2 3 2 2" xfId="18051"/>
    <cellStyle name="常规 35 4 4 4 4" xfId="18052"/>
    <cellStyle name="常规 35 2 3 2 3 2 4" xfId="18053"/>
    <cellStyle name="常规 2 3 2 3 2 3 2 3" xfId="18054"/>
    <cellStyle name="常规 2 7 4 5 2" xfId="18055"/>
    <cellStyle name="常规 35 4 4 4 5" xfId="18056"/>
    <cellStyle name="常规 35 2 3 2 3 2 5" xfId="18057"/>
    <cellStyle name="常规 2 3 2 3 2 3 2 4" xfId="18058"/>
    <cellStyle name="常规 35 4 3 4 3 2 2" xfId="18059"/>
    <cellStyle name="常规 35 2 3 2 3 2 6" xfId="18060"/>
    <cellStyle name="常规 35 2 3 2 2 2 3 2 2" xfId="18061"/>
    <cellStyle name="常规 2 3 2 3 2 3 2 5" xfId="18062"/>
    <cellStyle name="常规 35 4 3 4 3 2 3" xfId="18063"/>
    <cellStyle name="常规 35 2 3 2 3 2 7" xfId="18064"/>
    <cellStyle name="常规 35 2 3 2 2 2 3 2 3" xfId="18065"/>
    <cellStyle name="常规 2 3 2 3 2 3 2 6" xfId="18066"/>
    <cellStyle name="常规 35 2 3 2 3 2 8" xfId="18067"/>
    <cellStyle name="常规 2 3 2 3 2 3 2 7" xfId="18068"/>
    <cellStyle name="常规 35 2 3 2 3 2 9" xfId="18069"/>
    <cellStyle name="常规 2 3 2 3 2 3 2 8" xfId="18070"/>
    <cellStyle name="常规 2 3 2 3 2 3 2 9" xfId="18071"/>
    <cellStyle name="常规 2 3 2 3 2 3 3" xfId="18072"/>
    <cellStyle name="常规 2 3 2 3 2 3 4" xfId="18073"/>
    <cellStyle name="常规 3 3 4 6 8" xfId="18074"/>
    <cellStyle name="常规 2 3 2 3 2 4" xfId="18075"/>
    <cellStyle name="常规 2 3 2 3 2 4 10" xfId="18076"/>
    <cellStyle name="常规 2 3 2 3 2 4 13" xfId="18077"/>
    <cellStyle name="常规 2 3 2 3 2 4 14" xfId="18078"/>
    <cellStyle name="常规 35 2 5 2 10 2 2" xfId="18079"/>
    <cellStyle name="常规 2 3 2 3 2 4 15" xfId="18080"/>
    <cellStyle name="常规 35 2 5 2 10 2 3" xfId="18081"/>
    <cellStyle name="常规 2 3 2 3 2 4 16" xfId="18082"/>
    <cellStyle name="常规 2 3 2 3 2 4 17" xfId="18083"/>
    <cellStyle name="常规 35 3 3 4 7 2 3" xfId="18084"/>
    <cellStyle name="常规 3 3 2 2 5 12" xfId="18085"/>
    <cellStyle name="常规 2 3 2 3 8" xfId="18086"/>
    <cellStyle name="常规 2 3 2 3 2 4 2" xfId="18087"/>
    <cellStyle name="常规 3 3 2 2 5 13" xfId="18088"/>
    <cellStyle name="常规 2 3 2 3 9" xfId="18089"/>
    <cellStyle name="常规 2 3 2 3 2 4 3" xfId="18090"/>
    <cellStyle name="常规 3 3 2 2 5 14" xfId="18091"/>
    <cellStyle name="常规 2 3 2 3 2 4 4" xfId="18092"/>
    <cellStyle name="常规 3 3 2 2 5 15" xfId="18093"/>
    <cellStyle name="常规 2 3 2 3 2 4 5" xfId="18094"/>
    <cellStyle name="常规 2 3 2 3 2 4 6" xfId="18095"/>
    <cellStyle name="常规 2 3 2 3 2 4 7" xfId="18096"/>
    <cellStyle name="常规 2 3 2 3 2 4 8" xfId="18097"/>
    <cellStyle name="常规 2 3 2 3 2 4 9" xfId="18098"/>
    <cellStyle name="常规 2 3 2 5 3 2" xfId="18099"/>
    <cellStyle name="常规 3 3 4 6 9" xfId="18100"/>
    <cellStyle name="常规 2 3 2 3 2 5" xfId="18101"/>
    <cellStyle name="常规 35 3 3 4 7 3 3" xfId="18102"/>
    <cellStyle name="常规 3 2 3 2 2 3 4" xfId="18103"/>
    <cellStyle name="常规 2 3 2 3 2 5 2" xfId="18104"/>
    <cellStyle name="常规 2 3 2 3 2 6" xfId="18105"/>
    <cellStyle name="常规 2 3 2 3 2 7" xfId="18106"/>
    <cellStyle name="常规 2 3 2 3 3" xfId="18107"/>
    <cellStyle name="常规 35 2 2 4 2 4 5" xfId="18108"/>
    <cellStyle name="常规 2 3 2 3 3 2" xfId="18109"/>
    <cellStyle name="常规 2 3 2 3 3 2 10" xfId="18110"/>
    <cellStyle name="常规 2 3 2 3 3 2 11" xfId="18111"/>
    <cellStyle name="常规 2 3 2 3 3 2 12" xfId="18112"/>
    <cellStyle name="常规 2 3 2 3 3 2 13" xfId="18113"/>
    <cellStyle name="常规 2 3 2 3 3 2 14" xfId="18114"/>
    <cellStyle name="常规 2 3 2 3 3 2 15" xfId="18115"/>
    <cellStyle name="常规 2 3 2 3 3 2 2" xfId="18116"/>
    <cellStyle name="常规 2 3 2 3 3 2 3" xfId="18117"/>
    <cellStyle name="常规 2 3 2 3 3 2 4" xfId="18118"/>
    <cellStyle name="常规 2 3 2 3 3 2 5" xfId="18119"/>
    <cellStyle name="常规 35 2 2 4 5 2 2" xfId="18120"/>
    <cellStyle name="常规 2 3 2 3 3 2 6" xfId="18121"/>
    <cellStyle name="常规 35 2 2 4 5 2 3" xfId="18122"/>
    <cellStyle name="常规 2 3 2 3 3 2 7" xfId="18123"/>
    <cellStyle name="常规 2 3 2 3 3 2 8" xfId="18124"/>
    <cellStyle name="常规 2 3 2 3 3 2 9" xfId="18125"/>
    <cellStyle name="常规 2 3 2 3 3 3" xfId="18126"/>
    <cellStyle name="常规 2 3 3 2 8" xfId="18127"/>
    <cellStyle name="常规 2 3 2 3 3 3 2" xfId="18128"/>
    <cellStyle name="常规 2 3 3 2 9" xfId="18129"/>
    <cellStyle name="常规 2 3 2 3 3 3 3" xfId="18130"/>
    <cellStyle name="常规 2 3 2 3 3 4" xfId="18131"/>
    <cellStyle name="常规 9 5 4 9" xfId="18132"/>
    <cellStyle name="常规 35 3 3 4 8 2 3" xfId="18133"/>
    <cellStyle name="常规 3 2 3 2 3 2 4" xfId="18134"/>
    <cellStyle name="常规 2 3 2 3 3 4 2" xfId="18135"/>
    <cellStyle name="常规 2 3 2 3 3 5" xfId="18136"/>
    <cellStyle name="常规 35 3 3 4 8 3 3" xfId="18137"/>
    <cellStyle name="常规 2 3 2 3 3 5 2" xfId="18138"/>
    <cellStyle name="常规 35 6 3 2 2 2" xfId="18139"/>
    <cellStyle name="常规 2 3 2 3 3 6" xfId="18140"/>
    <cellStyle name="常规 35 6 3 2 2 3" xfId="18141"/>
    <cellStyle name="常规 2 3 2 3 3 7" xfId="18142"/>
    <cellStyle name="常规 2 3 2 3 4" xfId="18143"/>
    <cellStyle name="常规 2 3 2 3 4 2 10" xfId="18144"/>
    <cellStyle name="常规 2 3 2 3 4 2 11" xfId="18145"/>
    <cellStyle name="常规 2 3 2 3 4 2 12" xfId="18146"/>
    <cellStyle name="常规 35 2 3 2 3 2 11 2" xfId="18147"/>
    <cellStyle name="常规 2 3 2 3 4 2 13" xfId="18148"/>
    <cellStyle name="常规 35 2 3 2 3 2 11 3" xfId="18149"/>
    <cellStyle name="常规 2 3 2 3 4 2 14" xfId="18150"/>
    <cellStyle name="常规 35 2 2 2 3 2 6 2 2" xfId="18151"/>
    <cellStyle name="常规 2 3 2 3 4 2 15" xfId="18152"/>
    <cellStyle name="常规 35 2 2 2 3 2 6 2 3" xfId="18153"/>
    <cellStyle name="常规 2 3 2 3 4 2 16" xfId="18154"/>
    <cellStyle name="常规 35 2 4 3 3 2 2" xfId="18155"/>
    <cellStyle name="常规 2 3 2 3 4 2 17" xfId="18156"/>
    <cellStyle name="常规 2 3 2 3 4 2 2" xfId="18157"/>
    <cellStyle name="常规 2 3 2 3 4 2 3" xfId="18158"/>
    <cellStyle name="常规 2 3 2 3 4 2 4" xfId="18159"/>
    <cellStyle name="常规 2 3 2 3 4 3" xfId="18160"/>
    <cellStyle name="常规 2 3 2 3 4 3 2" xfId="18161"/>
    <cellStyle name="常规 2 3 2 3 4 4" xfId="18162"/>
    <cellStyle name="常规 35 3 3 4 9 2 3" xfId="18163"/>
    <cellStyle name="常规 3 2 3 2 4 2 4" xfId="18164"/>
    <cellStyle name="常规 2 3 2 3 4 4 2" xfId="18165"/>
    <cellStyle name="常规 2 3 2 3 4 5" xfId="18166"/>
    <cellStyle name="常规 35 3 3 4 9 3 3" xfId="18167"/>
    <cellStyle name="常规 2 3 2 3 4 5 2" xfId="18168"/>
    <cellStyle name="常规 35 6 3 2 3 2" xfId="18169"/>
    <cellStyle name="常规 2 3 2 3 4 6" xfId="18170"/>
    <cellStyle name="常规 35 6 3 2 3 3" xfId="18171"/>
    <cellStyle name="常规 2 3 2 3 4 7" xfId="18172"/>
    <cellStyle name="常规 2 3 2 3 5 10" xfId="18173"/>
    <cellStyle name="常规 2 3 2 3 5 11" xfId="18174"/>
    <cellStyle name="常规 9 3 2 4" xfId="18175"/>
    <cellStyle name="常规 35 2 3 5 2 5 3 2" xfId="18176"/>
    <cellStyle name="常规 2 3 2 3 5 12" xfId="18177"/>
    <cellStyle name="常规 35 2 3 5 2 5 3 3" xfId="18178"/>
    <cellStyle name="常规 3 2 2 2 2 4 2 2" xfId="18179"/>
    <cellStyle name="常规 2 3 2 3 5 13" xfId="18180"/>
    <cellStyle name="常规 3 2 2 2 2 4 2 3" xfId="18181"/>
    <cellStyle name="常规 2 3 2 3 5 14" xfId="18182"/>
    <cellStyle name="常规 3 2 2 2 2 4 2 6" xfId="18183"/>
    <cellStyle name="常规 2 3 2 3 5 17" xfId="18184"/>
    <cellStyle name="常规 35 2 2 4 2 6 5" xfId="18185"/>
    <cellStyle name="常规 2 3 2 3 5 2" xfId="18186"/>
    <cellStyle name="常规 2 7 5 2 2" xfId="18187"/>
    <cellStyle name="常规 2 3 2 3 5 3" xfId="18188"/>
    <cellStyle name="常规 2 7 5 2 3" xfId="18189"/>
    <cellStyle name="常规 2 3 2 3 5 4" xfId="18190"/>
    <cellStyle name="常规 35 3 3 4 7 2 2" xfId="18191"/>
    <cellStyle name="常规 3 3 2 2 5 11" xfId="18192"/>
    <cellStyle name="常规 3 2 3 2 2 2 3" xfId="18193"/>
    <cellStyle name="常规 2 3 2 3 7" xfId="18194"/>
    <cellStyle name="常规 2 3 2 3 7 2" xfId="18195"/>
    <cellStyle name="常规 35 4 5 3 3" xfId="18196"/>
    <cellStyle name="常规 35 2 2 4 2 8 5" xfId="18197"/>
    <cellStyle name="常规 2 3 2 3 7 3" xfId="18198"/>
    <cellStyle name="常规 35 4 5 3 4" xfId="18199"/>
    <cellStyle name="常规 2 3 2 3 8 2" xfId="18200"/>
    <cellStyle name="常规 35 4 5 4 3" xfId="18201"/>
    <cellStyle name="常规 35 2 3 2 4 2 3" xfId="18202"/>
    <cellStyle name="常规 35 2 2 4 2 9 5" xfId="18203"/>
    <cellStyle name="常规 2 3 2 4 2 2" xfId="18204"/>
    <cellStyle name="常规 2 3 2 4 2 2 10" xfId="18205"/>
    <cellStyle name="常规 27 4 4" xfId="18206"/>
    <cellStyle name="常规 2 3 2 4 2 2 2" xfId="18207"/>
    <cellStyle name="常规 27 4 5" xfId="18208"/>
    <cellStyle name="常规 2 3 2 4 2 2 3" xfId="18209"/>
    <cellStyle name="常规 27 4 6" xfId="18210"/>
    <cellStyle name="常规 2 3 2 4 2 2 4" xfId="18211"/>
    <cellStyle name="常规 2 3 2 4 2 3" xfId="18212"/>
    <cellStyle name="常规 2 3 2 4 2 4" xfId="18213"/>
    <cellStyle name="常规 2 3 2 4 3 2" xfId="18214"/>
    <cellStyle name="常规 2 3 2 4 3 2 10" xfId="18215"/>
    <cellStyle name="常规 2 3 2 4 3 2 11" xfId="18216"/>
    <cellStyle name="常规 2 3 2 4 3 2 12" xfId="18217"/>
    <cellStyle name="常规 2 3 2 4 3 2 13" xfId="18218"/>
    <cellStyle name="常规 2 3 2 4 3 2 14" xfId="18219"/>
    <cellStyle name="常规 35 5 4 8 3 2" xfId="18220"/>
    <cellStyle name="常规 35 2 3 3 3 6 3 2" xfId="18221"/>
    <cellStyle name="常规 2 3 2 4 3 2 15" xfId="18222"/>
    <cellStyle name="常规 28 4 4" xfId="18223"/>
    <cellStyle name="常规 3 2 2 2 2 2 2 2 9" xfId="18224"/>
    <cellStyle name="常规 2 3 2 4 3 2 2" xfId="18225"/>
    <cellStyle name="常规 28 4 5" xfId="18226"/>
    <cellStyle name="常规 2 3 2 4 3 2 3" xfId="18227"/>
    <cellStyle name="常规 28 4 6" xfId="18228"/>
    <cellStyle name="常规 2 3 2 4 3 2 4" xfId="18229"/>
    <cellStyle name="常规 28 4 7" xfId="18230"/>
    <cellStyle name="常规 2 3 2 4 3 2 5" xfId="18231"/>
    <cellStyle name="常规 35 2 2 5 5 2 2" xfId="18232"/>
    <cellStyle name="常规 28 4 8" xfId="18233"/>
    <cellStyle name="常规 2 3 2 4 3 2 6" xfId="18234"/>
    <cellStyle name="常规 35 2 2 5 5 2 3" xfId="18235"/>
    <cellStyle name="常规 28 4 9" xfId="18236"/>
    <cellStyle name="常规 2 3 2 4 3 2 7" xfId="18237"/>
    <cellStyle name="常规 2 3 2 4 3 2 8" xfId="18238"/>
    <cellStyle name="常规 2 3 2 4 3 2 9" xfId="18239"/>
    <cellStyle name="常规 2 3 2 4 3 3" xfId="18240"/>
    <cellStyle name="常规 2 3 2 4 3 4" xfId="18241"/>
    <cellStyle name="常规 2 3 2 4 4 10" xfId="18242"/>
    <cellStyle name="常规 2 3 2 4 4 11" xfId="18243"/>
    <cellStyle name="常规 2 3 2 4 4 12" xfId="18244"/>
    <cellStyle name="常规 3 2 2 4 4 2 2" xfId="18245"/>
    <cellStyle name="常规 2 3 2 4 4 13" xfId="18246"/>
    <cellStyle name="常规 3 2 2 4 4 2 3" xfId="18247"/>
    <cellStyle name="常规 2 3 2 4 4 14" xfId="18248"/>
    <cellStyle name="常规 3 2 2 4 4 2 4" xfId="18249"/>
    <cellStyle name="常规 2 3 2 4 4 15" xfId="18250"/>
    <cellStyle name="常规 35 2 8 6 2" xfId="18251"/>
    <cellStyle name="常规 3 2 2 4 4 2 5" xfId="18252"/>
    <cellStyle name="常规 2 3 2 4 4 16" xfId="18253"/>
    <cellStyle name="常规 35 2 8 6 3" xfId="18254"/>
    <cellStyle name="常规 3 2 2 4 4 2 6" xfId="18255"/>
    <cellStyle name="常规 2 3 2 4 4 17" xfId="18256"/>
    <cellStyle name="常规 2 3 2 4 4 3" xfId="18257"/>
    <cellStyle name="常规 2 3 2 4 4 4" xfId="18258"/>
    <cellStyle name="常规 2 3 2 4 4 5" xfId="18259"/>
    <cellStyle name="常规 35 6 3 3 3 2" xfId="18260"/>
    <cellStyle name="常规 2 3 2 4 4 6" xfId="18261"/>
    <cellStyle name="常规 35 6 3 3 3 3" xfId="18262"/>
    <cellStyle name="常规 2 3 2 4 4 7" xfId="18263"/>
    <cellStyle name="常规 2 3 2 4 4 8" xfId="18264"/>
    <cellStyle name="常规 2 3 2 4 5" xfId="18265"/>
    <cellStyle name="常规 3 2 4 2 5 8" xfId="18266"/>
    <cellStyle name="常规 25 2 3 2 15" xfId="18267"/>
    <cellStyle name="常规 2 3 2 4 5 2" xfId="18268"/>
    <cellStyle name="常规 2 3 2 4 6" xfId="18269"/>
    <cellStyle name="常规 3 2 4 2 5 9" xfId="18270"/>
    <cellStyle name="常规 3 2 3 2 2 3 2" xfId="18271"/>
    <cellStyle name="常规 35 3 3 4 7 3 2" xfId="18272"/>
    <cellStyle name="常规 3 2 3 2 2 3 3" xfId="18273"/>
    <cellStyle name="常规 2 3 2 4 7" xfId="18274"/>
    <cellStyle name="常规 2 3 2 5 2" xfId="18275"/>
    <cellStyle name="常规 35 4 3 4 2 2" xfId="18276"/>
    <cellStyle name="常规 2 3 2 5 2 10" xfId="18277"/>
    <cellStyle name="常规 35 3 5 2 9 4" xfId="18278"/>
    <cellStyle name="常规 35 2 3 2 2 2 2 2" xfId="18279"/>
    <cellStyle name="常规 35 4 3 4 2 3" xfId="18280"/>
    <cellStyle name="常规 2 3 2 5 2 11" xfId="18281"/>
    <cellStyle name="常规 35 3 5 2 9 5" xfId="18282"/>
    <cellStyle name="常规 35 2 3 2 2 2 2 3" xfId="18283"/>
    <cellStyle name="常规 2 3 2 5 2 2" xfId="18284"/>
    <cellStyle name="常规 2 3 2 5 2 3" xfId="18285"/>
    <cellStyle name="常规 2 3 2 5 2 4" xfId="18286"/>
    <cellStyle name="常规 2 3 2 5 2 5" xfId="18287"/>
    <cellStyle name="常规 2 3 2 5 2 6" xfId="18288"/>
    <cellStyle name="常规 2 3 2 5 2 7" xfId="18289"/>
    <cellStyle name="常规 2 3 2 5 2 9" xfId="18290"/>
    <cellStyle name="常规 2 3 2 5 3" xfId="18291"/>
    <cellStyle name="常规 2 3 2 5 3 3" xfId="18292"/>
    <cellStyle name="常规 2 3 2 5 4 2" xfId="18293"/>
    <cellStyle name="常规 2 5 2 2 2 2 13" xfId="18294"/>
    <cellStyle name="常规 2 3 2 5 5 2" xfId="18295"/>
    <cellStyle name="常规 3 2 3 2 2 4 2" xfId="18296"/>
    <cellStyle name="常规 8 4 2 2 2" xfId="18297"/>
    <cellStyle name="常规 2 3 2 5 6" xfId="18298"/>
    <cellStyle name="常规 3 2 3 2 2 4 3" xfId="18299"/>
    <cellStyle name="常规 8 4 2 2 3" xfId="18300"/>
    <cellStyle name="常规 2 3 2 5 7" xfId="18301"/>
    <cellStyle name="常规 2 3 2 6 2" xfId="18302"/>
    <cellStyle name="常规 2 3 2 6 2 15" xfId="18303"/>
    <cellStyle name="常规 2 3 2 6 2 16" xfId="18304"/>
    <cellStyle name="常规 2 3 2 6 2 17" xfId="18305"/>
    <cellStyle name="常规 2 3 2 6 2 2" xfId="18306"/>
    <cellStyle name="常规 2 3 2 6 2 3" xfId="18307"/>
    <cellStyle name="常规 2 3 2 6 2 4" xfId="18308"/>
    <cellStyle name="常规 2 3 2 6 2 5" xfId="18309"/>
    <cellStyle name="常规 2 3 2 6 2 6" xfId="18310"/>
    <cellStyle name="常规 2 3 2 6 2 7" xfId="18311"/>
    <cellStyle name="常规 2 3 2 6 2 8" xfId="18312"/>
    <cellStyle name="常规 2 3 2 6 2 9" xfId="18313"/>
    <cellStyle name="常规 2 3 2 6 3" xfId="18314"/>
    <cellStyle name="常规 2 3 2 6 3 2" xfId="18315"/>
    <cellStyle name="常规 2 3 2 6 4" xfId="18316"/>
    <cellStyle name="常规 2 3 2 6 4 2" xfId="18317"/>
    <cellStyle name="常规 2 3 2 6 5" xfId="18318"/>
    <cellStyle name="常规 2 3 2 6 5 2" xfId="18319"/>
    <cellStyle name="常规 2 3 2 6 6" xfId="18320"/>
    <cellStyle name="常规 2 3 2 6 7" xfId="18321"/>
    <cellStyle name="常规 2 3 2 7 11" xfId="18322"/>
    <cellStyle name="常规 2 3 2 7 12" xfId="18323"/>
    <cellStyle name="常规 2 3 2 7 13" xfId="18324"/>
    <cellStyle name="常规 35 2 2 2 2 4 5 2" xfId="18325"/>
    <cellStyle name="常规 2 3 2 7 14" xfId="18326"/>
    <cellStyle name="常规 35 2 2 2 2 4 5 3" xfId="18327"/>
    <cellStyle name="常规 2 3 2 7 15" xfId="18328"/>
    <cellStyle name="常规 35 2 2 2 2 4 5 4" xfId="18329"/>
    <cellStyle name="常规 2 3 2 7 16" xfId="18330"/>
    <cellStyle name="常规 35 2 2 2 2 4 5 5" xfId="18331"/>
    <cellStyle name="常规 2 3 2 7 17" xfId="18332"/>
    <cellStyle name="常规 2 3 2 7 2 2" xfId="18333"/>
    <cellStyle name="常规 2 3 2 7 2 3" xfId="18334"/>
    <cellStyle name="常规 2 3 2 7 3 2" xfId="18335"/>
    <cellStyle name="常规 2 3 2 7 3 3" xfId="18336"/>
    <cellStyle name="常规 35 2 3 6 14" xfId="18337"/>
    <cellStyle name="常规 2 3 2 7 4 2" xfId="18338"/>
    <cellStyle name="常规 2 3 2 7 4 3" xfId="18339"/>
    <cellStyle name="常规 2 3 2 7 5 2" xfId="18340"/>
    <cellStyle name="常规 2 3 2 7 5 3" xfId="18341"/>
    <cellStyle name="常规 2 3 2 7 9" xfId="18342"/>
    <cellStyle name="常规 2 3 2 9" xfId="18343"/>
    <cellStyle name="常规 2 3 2 9 2" xfId="18344"/>
    <cellStyle name="常规 2 3 25" xfId="18345"/>
    <cellStyle name="常规 2 3 25 2" xfId="18346"/>
    <cellStyle name="常规 2 3 3" xfId="18347"/>
    <cellStyle name="常规 2 3 3 10" xfId="18348"/>
    <cellStyle name="常规 2 3 3 11" xfId="18349"/>
    <cellStyle name="常规 2 3 3 12" xfId="18350"/>
    <cellStyle name="常规 35 2 2 2 5 6 2 3" xfId="18351"/>
    <cellStyle name="常规 2 3 3 2" xfId="18352"/>
    <cellStyle name="常规 2 3 3 2 10" xfId="18353"/>
    <cellStyle name="常规 2 3 3 2 2" xfId="18354"/>
    <cellStyle name="常规 3 4 3 6 6" xfId="18355"/>
    <cellStyle name="常规 2 3 3 2 2 2" xfId="18356"/>
    <cellStyle name="常规 2 3 3 2 2 2 2" xfId="18357"/>
    <cellStyle name="常规 35 3 3 10 3 3" xfId="18358"/>
    <cellStyle name="常规 2 3 3 2 2 2 2 10" xfId="18359"/>
    <cellStyle name="常规 2 3 3 2 2 2 2 11" xfId="18360"/>
    <cellStyle name="常规 2 3 3 2 2 2 2 12" xfId="18361"/>
    <cellStyle name="常规 2 3 3 2 2 2 2 13" xfId="18362"/>
    <cellStyle name="常规 2 3 3 2 2 2 2 14" xfId="18363"/>
    <cellStyle name="常规 2 3 3 2 2 2 2 15" xfId="18364"/>
    <cellStyle name="常规 35 3 2 2 2 2 3" xfId="18365"/>
    <cellStyle name="常规 2 3 3 2 2 2 2 2" xfId="18366"/>
    <cellStyle name="常规 35 3 2 2 2 2 4" xfId="18367"/>
    <cellStyle name="常规 2 3 3 2 2 2 2 3" xfId="18368"/>
    <cellStyle name="常规 35 3 2 2 2 2 5" xfId="18369"/>
    <cellStyle name="常规 2 3 3 2 2 2 2 4" xfId="18370"/>
    <cellStyle name="常规 35 5 2 4 2 2 2" xfId="18371"/>
    <cellStyle name="常规 35 3 2 2 2 2 6" xfId="18372"/>
    <cellStyle name="常规 2 3 3 2 2 2 2 5" xfId="18373"/>
    <cellStyle name="常规 35 5 2 4 2 2 3" xfId="18374"/>
    <cellStyle name="常规 35 3 2 2 2 2 7" xfId="18375"/>
    <cellStyle name="常规 2 3 3 2 2 2 2 6" xfId="18376"/>
    <cellStyle name="常规 35 3 2 2 2 2 8" xfId="18377"/>
    <cellStyle name="常规 2 3 3 2 2 2 2 7" xfId="18378"/>
    <cellStyle name="常规 35 3 2 2 2 2 9" xfId="18379"/>
    <cellStyle name="常规 2 3 3 2 2 2 2 8" xfId="18380"/>
    <cellStyle name="常规 2 3 3 2 2 2 2 9" xfId="18381"/>
    <cellStyle name="常规 35 2 2 2 2 2 7 2 2" xfId="18382"/>
    <cellStyle name="常规 2 3 3 2 2 2 3" xfId="18383"/>
    <cellStyle name="常规 35 2 2 5 2 9 2" xfId="18384"/>
    <cellStyle name="常规 26 13 2" xfId="18385"/>
    <cellStyle name="常规 35 2 2 2 2 2 7 2 3" xfId="18386"/>
    <cellStyle name="常规 2 3 3 2 2 2 4" xfId="18387"/>
    <cellStyle name="常规 3 4 3 6 7" xfId="18388"/>
    <cellStyle name="常规 2 3 3 2 2 3" xfId="18389"/>
    <cellStyle name="常规 3 2 2 2 8" xfId="18390"/>
    <cellStyle name="常规 2 3 3 2 2 3 2" xfId="18391"/>
    <cellStyle name="常规 2 3 3 2 2 3 2 10" xfId="18392"/>
    <cellStyle name="常规 25 2 5 3 2" xfId="18393"/>
    <cellStyle name="常规 2 3 3 2 2 3 2 11" xfId="18394"/>
    <cellStyle name="常规 25 2 5 3 3" xfId="18395"/>
    <cellStyle name="常规 2 3 3 2 2 3 2 12" xfId="18396"/>
    <cellStyle name="常规 35 5 3 7 2" xfId="18397"/>
    <cellStyle name="常规 2 3 3 2 2 3 2 13" xfId="18398"/>
    <cellStyle name="常规 35 2 3 3 2 5 2" xfId="18399"/>
    <cellStyle name="常规 35 5 3 7 3" xfId="18400"/>
    <cellStyle name="常规 2 3 3 2 2 3 2 14" xfId="18401"/>
    <cellStyle name="常规 35 2 3 3 2 5 3" xfId="18402"/>
    <cellStyle name="常规 35 5 3 7 4" xfId="18403"/>
    <cellStyle name="常规 2 3 3 2 2 3 2 15" xfId="18404"/>
    <cellStyle name="常规 35 2 3 3 2 5 4" xfId="18405"/>
    <cellStyle name="常规 35 3 2 2 3 2 5" xfId="18406"/>
    <cellStyle name="常规 2 3 3 2 2 3 2 4" xfId="18407"/>
    <cellStyle name="常规 35 5 2 4 3 2 2" xfId="18408"/>
    <cellStyle name="常规 35 3 2 2 3 2 6" xfId="18409"/>
    <cellStyle name="常规 2 3 3 2 2 3 2 5" xfId="18410"/>
    <cellStyle name="常规 35 5 2 4 3 2 3" xfId="18411"/>
    <cellStyle name="常规 35 3 2 2 3 2 7" xfId="18412"/>
    <cellStyle name="常规 2 3 3 2 2 3 2 6" xfId="18413"/>
    <cellStyle name="常规 2 3 3 2 2 3 2 9" xfId="18414"/>
    <cellStyle name="常规 35 2 2 2 2 2 7 3 2" xfId="18415"/>
    <cellStyle name="常规 3 2 2 2 9" xfId="18416"/>
    <cellStyle name="常规 2 3 3 2 2 3 3" xfId="18417"/>
    <cellStyle name="常规 35 2 2 2 2 2 7 3 3" xfId="18418"/>
    <cellStyle name="常规 2 3 3 2 2 3 4" xfId="18419"/>
    <cellStyle name="常规 3 4 3 6 8" xfId="18420"/>
    <cellStyle name="常规 2 3 3 2 2 4" xfId="18421"/>
    <cellStyle name="常规 2 3 3 2 2 4 10" xfId="18422"/>
    <cellStyle name="常规 35 2 8 12" xfId="18423"/>
    <cellStyle name="常规 2 3 3 2 2 4 11" xfId="18424"/>
    <cellStyle name="常规 35 2 8 13" xfId="18425"/>
    <cellStyle name="常规 2 3 3 2 2 4 12" xfId="18426"/>
    <cellStyle name="常规 35 2 8 14" xfId="18427"/>
    <cellStyle name="常规 2 3 3 2 2 4 13" xfId="18428"/>
    <cellStyle name="常规 2 3 3 2 2 4 14" xfId="18429"/>
    <cellStyle name="常规 2 3 3 2 2 4 15" xfId="18430"/>
    <cellStyle name="常规 2 3 3 2 2 4 16" xfId="18431"/>
    <cellStyle name="常规 2 3 3 2 2 4 17" xfId="18432"/>
    <cellStyle name="常规 2 3 3 2 2 4 3" xfId="18433"/>
    <cellStyle name="常规 2 3 3 2 2 4 4" xfId="18434"/>
    <cellStyle name="常规 25 2 7 2 2" xfId="18435"/>
    <cellStyle name="常规 2 3 3 2 2 4 5" xfId="18436"/>
    <cellStyle name="常规 25 2 7 2 3" xfId="18437"/>
    <cellStyle name="常规 35 5 5 6 2" xfId="18438"/>
    <cellStyle name="常规 35 2 3 3 4 4 2" xfId="18439"/>
    <cellStyle name="常规 2 3 3 2 2 4 6" xfId="18440"/>
    <cellStyle name="常规 35 5 5 6 3" xfId="18441"/>
    <cellStyle name="常规 35 2 3 3 4 4 3" xfId="18442"/>
    <cellStyle name="常规 2 3 3 2 2 4 7" xfId="18443"/>
    <cellStyle name="常规 35 5 5 6 4" xfId="18444"/>
    <cellStyle name="常规 35 2 3 3 4 4 4" xfId="18445"/>
    <cellStyle name="常规 2 3 3 2 2 4 8" xfId="18446"/>
    <cellStyle name="常规 35 5 5 6 5" xfId="18447"/>
    <cellStyle name="常规 35 2 3 3 4 4 5" xfId="18448"/>
    <cellStyle name="常规 2 3 3 2 2 4 9" xfId="18449"/>
    <cellStyle name="常规 3 4 3 6 9" xfId="18450"/>
    <cellStyle name="常规 2 3 3 2 2 5" xfId="18451"/>
    <cellStyle name="常规 2 3 3 2 2 5 2" xfId="18452"/>
    <cellStyle name="常规 2 3 3 2 2 6" xfId="18453"/>
    <cellStyle name="常规 2 3 3 2 2 7" xfId="18454"/>
    <cellStyle name="常规 2 3 3 2 3" xfId="18455"/>
    <cellStyle name="常规 2 3 3 2 3 2" xfId="18456"/>
    <cellStyle name="常规 2 3 3 2 3 2 10" xfId="18457"/>
    <cellStyle name="常规 35 3 6 12" xfId="18458"/>
    <cellStyle name="常规 2 6 4 4 8" xfId="18459"/>
    <cellStyle name="常规 2 3 3 2 3 2 11" xfId="18460"/>
    <cellStyle name="常规 35 3 6 13" xfId="18461"/>
    <cellStyle name="常规 2 6 4 4 9" xfId="18462"/>
    <cellStyle name="常规 2 3 3 2 3 2 12" xfId="18463"/>
    <cellStyle name="常规 35 3 6 14" xfId="18464"/>
    <cellStyle name="常规 2 3 3 2 3 2 13" xfId="18465"/>
    <cellStyle name="常规 2 3 3 2 3 2 14" xfId="18466"/>
    <cellStyle name="常规 2 3 3 2 3 2 17" xfId="18467"/>
    <cellStyle name="常规 2 3 3 2 3 2 2" xfId="18468"/>
    <cellStyle name="常规 35 2 2 2 2 2 8 2 2" xfId="18469"/>
    <cellStyle name="常规 2 3 3 2 3 2 3" xfId="18470"/>
    <cellStyle name="常规 35 2 2 2 2 2 8 2 3" xfId="18471"/>
    <cellStyle name="常规 2 3 3 2 3 2 4" xfId="18472"/>
    <cellStyle name="常规 35 3 4 10" xfId="18473"/>
    <cellStyle name="常规 2 3 3 2 3 2 5" xfId="18474"/>
    <cellStyle name="常规 35 3 4 11" xfId="18475"/>
    <cellStyle name="常规 35 2 3 3 5 2 2" xfId="18476"/>
    <cellStyle name="常规 2 3 3 2 3 2 6" xfId="18477"/>
    <cellStyle name="常规 35 3 4 12" xfId="18478"/>
    <cellStyle name="常规 35 2 3 3 5 2 3" xfId="18479"/>
    <cellStyle name="常规 2 3 3 2 3 2 7" xfId="18480"/>
    <cellStyle name="常规 35 3 4 13" xfId="18481"/>
    <cellStyle name="常规 2 8 6 5 2" xfId="18482"/>
    <cellStyle name="常规 2 3 3 2 3 2 8" xfId="18483"/>
    <cellStyle name="常规 35 3 4 14" xfId="18484"/>
    <cellStyle name="常规 2 3 3 2 3 2 9" xfId="18485"/>
    <cellStyle name="常规 2 3 3 2 3 3" xfId="18486"/>
    <cellStyle name="常规 3 2 3 2 8" xfId="18487"/>
    <cellStyle name="常规 2 3 3 2 3 3 2" xfId="18488"/>
    <cellStyle name="常规 35 2 2 2 2 2 8 3 2" xfId="18489"/>
    <cellStyle name="常规 2 3 3 2 3 3 3" xfId="18490"/>
    <cellStyle name="常规 2 3 3 2 3 4" xfId="18491"/>
    <cellStyle name="常规 2 3 3 2 3 5" xfId="18492"/>
    <cellStyle name="常规 2 3 3 2 3 5 2" xfId="18493"/>
    <cellStyle name="常规 35 3 6 10 3 3" xfId="18494"/>
    <cellStyle name="常规 2 3 3 2 3 6" xfId="18495"/>
    <cellStyle name="常规 2 3 3 2 3 7" xfId="18496"/>
    <cellStyle name="常规 2 3 3 2 4" xfId="18497"/>
    <cellStyle name="常规 2 3 3 2 4 2 10" xfId="18498"/>
    <cellStyle name="常规 35 4 6 12" xfId="18499"/>
    <cellStyle name="常规 2 3 3 2 4 2 11" xfId="18500"/>
    <cellStyle name="常规 35 3 2 3 5 3 2" xfId="18501"/>
    <cellStyle name="常规 35 4 6 13" xfId="18502"/>
    <cellStyle name="常规 2 3 3 2 4 2 12" xfId="18503"/>
    <cellStyle name="常规 35 3 2 3 5 3 3" xfId="18504"/>
    <cellStyle name="常规 35 4 6 14" xfId="18505"/>
    <cellStyle name="常规 35 2 3 3 2 2 11 2" xfId="18506"/>
    <cellStyle name="常规 2 3 3 2 4 2 13" xfId="18507"/>
    <cellStyle name="常规 2 3 3 2 4 2 17" xfId="18508"/>
    <cellStyle name="常规 35 4 2 3 11 3" xfId="18509"/>
    <cellStyle name="常规 2 3 3 2 4 2 2" xfId="18510"/>
    <cellStyle name="常规 35 4 2 3 11 4" xfId="18511"/>
    <cellStyle name="常规 35 2 2 2 2 2 9 2 2" xfId="18512"/>
    <cellStyle name="常规 2 3 3 2 4 2 3" xfId="18513"/>
    <cellStyle name="常规 35 4 2 3 11 5" xfId="18514"/>
    <cellStyle name="常规 35 2 2 2 2 2 9 2 3" xfId="18515"/>
    <cellStyle name="常规 2 3 3 2 4 2 4" xfId="18516"/>
    <cellStyle name="常规 2 3 3 2 4 2 8" xfId="18517"/>
    <cellStyle name="常规 2 3 3 2 4 2 9" xfId="18518"/>
    <cellStyle name="常规 35 4 2 3 12 3" xfId="18519"/>
    <cellStyle name="常规 2 3 3 2 4 3 2" xfId="18520"/>
    <cellStyle name="常规 2 3 3 2 5" xfId="18521"/>
    <cellStyle name="常规 2 3 3 2 5 10" xfId="18522"/>
    <cellStyle name="常规 2 3 3 2 5 11" xfId="18523"/>
    <cellStyle name="常规 2 3 3 2 5 2" xfId="18524"/>
    <cellStyle name="常规 2 8 4 2 2" xfId="18525"/>
    <cellStyle name="常规 2 3 3 2 5 3" xfId="18526"/>
    <cellStyle name="常规 2 8 4 2 3" xfId="18527"/>
    <cellStyle name="常规 2 3 3 2 5 4" xfId="18528"/>
    <cellStyle name="常规 2 8 4 2 4" xfId="18529"/>
    <cellStyle name="常规 2 3 3 2 5 5" xfId="18530"/>
    <cellStyle name="常规 2 3 3 2 5 6" xfId="18531"/>
    <cellStyle name="常规 2 9 4 2 2 2" xfId="18532"/>
    <cellStyle name="常规 2 3 3 2 5 7" xfId="18533"/>
    <cellStyle name="常规 2 9 4 2 2 3" xfId="18534"/>
    <cellStyle name="常规 2 3 3 2 5 8" xfId="18535"/>
    <cellStyle name="常规 2 9 4 2 2 4" xfId="18536"/>
    <cellStyle name="常规 2 3 3 2 5 9" xfId="18537"/>
    <cellStyle name="常规 2 9 4 2 2 5" xfId="18538"/>
    <cellStyle name="常规 2 3 3 2 6" xfId="18539"/>
    <cellStyle name="常规 2 3 3 2 6 2" xfId="18540"/>
    <cellStyle name="常规 35 5 4 2 3" xfId="18541"/>
    <cellStyle name="常规 35 4 3 3 2 10 5" xfId="18542"/>
    <cellStyle name="常规 2 3 3 2 6 3" xfId="18543"/>
    <cellStyle name="常规 35 5 4 2 4" xfId="18544"/>
    <cellStyle name="常规 2 8 4 3 2" xfId="18545"/>
    <cellStyle name="常规 2 3 3 2 7" xfId="18546"/>
    <cellStyle name="常规 2 3 3 2 7 2" xfId="18547"/>
    <cellStyle name="常规 35 5 4 3 3" xfId="18548"/>
    <cellStyle name="常规 2 3 3 2 7 3" xfId="18549"/>
    <cellStyle name="常规 35 5 4 3 4" xfId="18550"/>
    <cellStyle name="常规 2 8 4 4 2" xfId="18551"/>
    <cellStyle name="常规 2 3 3 2 8 2" xfId="18552"/>
    <cellStyle name="常规 35 5 4 4 3" xfId="18553"/>
    <cellStyle name="常规 35 2 3 3 3 2 3" xfId="18554"/>
    <cellStyle name="常规 2 3 3 3" xfId="18555"/>
    <cellStyle name="常规 35 2 2 5 2 3 5" xfId="18556"/>
    <cellStyle name="常规 2 3 3 3 2 2" xfId="18557"/>
    <cellStyle name="常规 2 7 14 2" xfId="18558"/>
    <cellStyle name="常规 35 2 2 2 4 10 2 3" xfId="18559"/>
    <cellStyle name="常规 2 9 5 8" xfId="18560"/>
    <cellStyle name="常规 2 3 3 3 2 2 10" xfId="18561"/>
    <cellStyle name="常规 2 9 5 9" xfId="18562"/>
    <cellStyle name="常规 2 3 3 3 2 2 11" xfId="18563"/>
    <cellStyle name="常规 2 3 3 3 2 2 12" xfId="18564"/>
    <cellStyle name="常规 35 5 4 2 11 2" xfId="18565"/>
    <cellStyle name="常规 2 3 3 3 2 2 13" xfId="18566"/>
    <cellStyle name="常规 35 5 4 2 11 3" xfId="18567"/>
    <cellStyle name="常规 2 3 3 3 2 2 14" xfId="18568"/>
    <cellStyle name="常规 35 2 4 2 6 2" xfId="18569"/>
    <cellStyle name="常规 2 3 3 3 2 2 15" xfId="18570"/>
    <cellStyle name="常规 35 2 4 2 6 3" xfId="18571"/>
    <cellStyle name="常规 35 3 2 2 2 2 5 2 3" xfId="18572"/>
    <cellStyle name="常规 2 3 3 3 2 2 2" xfId="18573"/>
    <cellStyle name="常规 35 2 2 2 2 3 7 2 2" xfId="18574"/>
    <cellStyle name="常规 2 3 3 3 2 2 3" xfId="18575"/>
    <cellStyle name="常规 35 2 2 2 2 3 7 2 3" xfId="18576"/>
    <cellStyle name="常规 2 3 3 3 2 2 4" xfId="18577"/>
    <cellStyle name="常规 2 3 3 3 2 2 5" xfId="18578"/>
    <cellStyle name="常规 35 2 3 4 4 2 2" xfId="18579"/>
    <cellStyle name="常规 2 3 3 3 2 2 6" xfId="18580"/>
    <cellStyle name="常规 35 2 3 4 4 2 3" xfId="18581"/>
    <cellStyle name="常规 2 3 3 3 2 2 7" xfId="18582"/>
    <cellStyle name="常规 2 9 5 5 2" xfId="18583"/>
    <cellStyle name="常规 2 3 3 3 2 2 8" xfId="18584"/>
    <cellStyle name="常规 2 3 3 3 2 2 9" xfId="18585"/>
    <cellStyle name="常规 2 3 3 3 2 3" xfId="18586"/>
    <cellStyle name="常规 2 3 3 3 2 4" xfId="18587"/>
    <cellStyle name="常规 35 2 2 5 2 4 5" xfId="18588"/>
    <cellStyle name="常规 6 5 3 2 13" xfId="18589"/>
    <cellStyle name="常规 28 6 2 2 2 2" xfId="18590"/>
    <cellStyle name="常规 2 3 3 3 3 2" xfId="18591"/>
    <cellStyle name="常规 2 8 14 2" xfId="18592"/>
    <cellStyle name="常规 2 3 3 3 3 2 10" xfId="18593"/>
    <cellStyle name="常规 2 3 3 3 3 2 11" xfId="18594"/>
    <cellStyle name="常规 2 3 3 3 3 2 12" xfId="18595"/>
    <cellStyle name="常规 2 3 3 3 3 2 13" xfId="18596"/>
    <cellStyle name="常规 2 3 3 3 3 2 14" xfId="18597"/>
    <cellStyle name="常规 2 3 3 3 3 2 15" xfId="18598"/>
    <cellStyle name="常规 35 3 2 2 2 2 6 2 3" xfId="18599"/>
    <cellStyle name="常规 28 6 2 2 2 2 2" xfId="18600"/>
    <cellStyle name="常规 2 3 3 3 3 2 2" xfId="18601"/>
    <cellStyle name="常规 35 2 2 2 2 3 8 2 2" xfId="18602"/>
    <cellStyle name="常规 28 6 2 2 2 2 3" xfId="18603"/>
    <cellStyle name="常规 2 3 3 3 3 2 3" xfId="18604"/>
    <cellStyle name="常规 35 2 2 2 2 3 8 2 3" xfId="18605"/>
    <cellStyle name="常规 2 3 3 3 3 2 4" xfId="18606"/>
    <cellStyle name="常规 2 3 3 3 3 2 5" xfId="18607"/>
    <cellStyle name="常规 35 2 3 4 5 2 2" xfId="18608"/>
    <cellStyle name="常规 2 3 3 3 3 2 6" xfId="18609"/>
    <cellStyle name="常规 35 2 3 4 5 2 3" xfId="18610"/>
    <cellStyle name="常规 2 3 3 3 3 2 7" xfId="18611"/>
    <cellStyle name="常规 2 9 6 5 2" xfId="18612"/>
    <cellStyle name="常规 2 3 3 3 3 2 8" xfId="18613"/>
    <cellStyle name="常规 2 3 3 3 3 2 9" xfId="18614"/>
    <cellStyle name="常规 6 5 3 2 14" xfId="18615"/>
    <cellStyle name="常规 28 6 2 2 2 3" xfId="18616"/>
    <cellStyle name="常规 2 3 3 3 3 3" xfId="18617"/>
    <cellStyle name="常规 2 3 3 3 3 4" xfId="18618"/>
    <cellStyle name="常规 2 3 3 3 4 11" xfId="18619"/>
    <cellStyle name="常规 2 3 3 3 4 12" xfId="18620"/>
    <cellStyle name="常规 2 3 3 3 4 13" xfId="18621"/>
    <cellStyle name="常规 2 3 3 3 4 14" xfId="18622"/>
    <cellStyle name="常规 2 3 3 3 4 15" xfId="18623"/>
    <cellStyle name="常规 35 2 3 5 2 4 2" xfId="18624"/>
    <cellStyle name="常规 2 3 3 3 4 16" xfId="18625"/>
    <cellStyle name="常规 35 2 3 5 2 4 3" xfId="18626"/>
    <cellStyle name="常规 2 3 3 3 4 17" xfId="18627"/>
    <cellStyle name="常规 28 6 2 2 3 3" xfId="18628"/>
    <cellStyle name="常规 2 3 3 3 4 3" xfId="18629"/>
    <cellStyle name="常规 2 3 3 3 4 4" xfId="18630"/>
    <cellStyle name="常规 2 3 3 3 4 5" xfId="18631"/>
    <cellStyle name="常规 2 3 3 3 4 6" xfId="18632"/>
    <cellStyle name="常规 2 3 3 3 4 7" xfId="18633"/>
    <cellStyle name="常规 2 3 3 3 4 8" xfId="18634"/>
    <cellStyle name="常规 35 2 2 5 2 6 5" xfId="18635"/>
    <cellStyle name="常规 2 3 3 3 5 2" xfId="18636"/>
    <cellStyle name="常规 9 5 4 8" xfId="18637"/>
    <cellStyle name="常规 35 3 3 4 8 2 2" xfId="18638"/>
    <cellStyle name="常规 3 2 3 2 3 2 3" xfId="18639"/>
    <cellStyle name="常规 2 3 3 3 7" xfId="18640"/>
    <cellStyle name="常规 2 3 3 4" xfId="18641"/>
    <cellStyle name="常规 2 3 3 4 2" xfId="18642"/>
    <cellStyle name="常规 35 2 3 3 4 8 3" xfId="18643"/>
    <cellStyle name="常规 2 3 3 4 2 10" xfId="18644"/>
    <cellStyle name="常规 35 2 3 3 4 8 4" xfId="18645"/>
    <cellStyle name="常规 2 3 3 4 2 11" xfId="18646"/>
    <cellStyle name="常规 35 2 3 3 4 8 5" xfId="18647"/>
    <cellStyle name="常规 2 3 3 4 2 12" xfId="18648"/>
    <cellStyle name="常规 2 3 3 4 2 13" xfId="18649"/>
    <cellStyle name="常规 2 3 3 4 2 14" xfId="18650"/>
    <cellStyle name="常规 2 3 3 4 2 15" xfId="18651"/>
    <cellStyle name="常规 2 3 3 4 2 16" xfId="18652"/>
    <cellStyle name="常规 35 2 2 3 2 2 6 3 2" xfId="18653"/>
    <cellStyle name="常规 2 3 3 4 2 17" xfId="18654"/>
    <cellStyle name="常规 2 3 3 4 2 2" xfId="18655"/>
    <cellStyle name="常规 2 3 3 4 2 3" xfId="18656"/>
    <cellStyle name="常规 2 3 3 4 2 4" xfId="18657"/>
    <cellStyle name="常规 2 3 3 4 2 5" xfId="18658"/>
    <cellStyle name="常规 2 3 3 4 2 6" xfId="18659"/>
    <cellStyle name="常规 2 3 3 4 2 7" xfId="18660"/>
    <cellStyle name="常规 2 3 3 4 2 8" xfId="18661"/>
    <cellStyle name="常规 28 6 2 3 2" xfId="18662"/>
    <cellStyle name="常规 2 3 3 4 3" xfId="18663"/>
    <cellStyle name="常规 35 3 3 12" xfId="18664"/>
    <cellStyle name="常规 28 6 2 3 2 2" xfId="18665"/>
    <cellStyle name="常规 2 3 3 4 3 2" xfId="18666"/>
    <cellStyle name="常规 35 3 3 13" xfId="18667"/>
    <cellStyle name="常规 28 6 2 3 2 3" xfId="18668"/>
    <cellStyle name="常规 2 3 3 4 3 3" xfId="18669"/>
    <cellStyle name="常规 28 6 2 3 3" xfId="18670"/>
    <cellStyle name="常规 2 3 3 4 4" xfId="18671"/>
    <cellStyle name="常规 2 3 3 4 4 2" xfId="18672"/>
    <cellStyle name="常规 2 3 3 4 5" xfId="18673"/>
    <cellStyle name="常规 2 3 3 4 5 2" xfId="18674"/>
    <cellStyle name="常规 2 3 3 4 6" xfId="18675"/>
    <cellStyle name="常规 35 3 3 4 8 3 2" xfId="18676"/>
    <cellStyle name="常规 2 3 3 4 7" xfId="18677"/>
    <cellStyle name="常规 2 3 3 5" xfId="18678"/>
    <cellStyle name="常规 2 3 3 5 2" xfId="18679"/>
    <cellStyle name="常规 40 4" xfId="18680"/>
    <cellStyle name="常规 35 4" xfId="18681"/>
    <cellStyle name="常规 2 3 3 5 2 10" xfId="18682"/>
    <cellStyle name="常规 40 5" xfId="18683"/>
    <cellStyle name="常规 35 5" xfId="18684"/>
    <cellStyle name="常规 2 3 3 5 2 11" xfId="18685"/>
    <cellStyle name="常规 2 3 3 5 2 13" xfId="18686"/>
    <cellStyle name="常规 3 2 3 3 5 3" xfId="18687"/>
    <cellStyle name="常规 2 3 3 5 2 14" xfId="18688"/>
    <cellStyle name="常规 3 2 3 3 5 4" xfId="18689"/>
    <cellStyle name="常规 2 3 3 5 2 2" xfId="18690"/>
    <cellStyle name="常规 2 3 3 5 2 3" xfId="18691"/>
    <cellStyle name="常规 2 3 3 5 2 4" xfId="18692"/>
    <cellStyle name="常规 2 3 3 5 2 5" xfId="18693"/>
    <cellStyle name="常规 2 3 3 5 2 6" xfId="18694"/>
    <cellStyle name="常规 2 3 3 5 2 7" xfId="18695"/>
    <cellStyle name="常规 28 6 2 4 2" xfId="18696"/>
    <cellStyle name="常规 2 3 3 5 3" xfId="18697"/>
    <cellStyle name="常规 2 3 3 5 3 2" xfId="18698"/>
    <cellStyle name="常规 28 6 2 4 3" xfId="18699"/>
    <cellStyle name="常规 2 3 3 5 4" xfId="18700"/>
    <cellStyle name="常规 2 3 3 5 4 2" xfId="18701"/>
    <cellStyle name="常规 2 3 3 5 5" xfId="18702"/>
    <cellStyle name="常规 2 3 3 5 5 2" xfId="18703"/>
    <cellStyle name="常规 2 3 3 5 6" xfId="18704"/>
    <cellStyle name="常规 2 3 3 5 7" xfId="18705"/>
    <cellStyle name="常规 2 3 3 6" xfId="18706"/>
    <cellStyle name="常规 2 3 3 6 13" xfId="18707"/>
    <cellStyle name="常规 2 3 3 6 14" xfId="18708"/>
    <cellStyle name="常规 2 3 3 6 15" xfId="18709"/>
    <cellStyle name="常规 2 3 3 6 16" xfId="18710"/>
    <cellStyle name="常规 2 3 3 6 17" xfId="18711"/>
    <cellStyle name="常规 2 3 3 6 5" xfId="18712"/>
    <cellStyle name="常规 2 3 3 7" xfId="18713"/>
    <cellStyle name="常规 2 3 3 7 2" xfId="18714"/>
    <cellStyle name="常规 2 3 3 7 3" xfId="18715"/>
    <cellStyle name="常规 2 3 3 8" xfId="18716"/>
    <cellStyle name="常规 3 3 2 5 2 3" xfId="18717"/>
    <cellStyle name="常规 2 3 3 8 2" xfId="18718"/>
    <cellStyle name="常规 3 3 2 5 2 4" xfId="18719"/>
    <cellStyle name="常规 2 3 3 8 3" xfId="18720"/>
    <cellStyle name="常规 2 3 3 9" xfId="18721"/>
    <cellStyle name="常规 2 3 3 9 2" xfId="18722"/>
    <cellStyle name="常规 2 3 3 9 3" xfId="18723"/>
    <cellStyle name="常规 2 3 4" xfId="18724"/>
    <cellStyle name="常规 35 2 2 2 5 6 3 3" xfId="18725"/>
    <cellStyle name="常规 2 3 4 2" xfId="18726"/>
    <cellStyle name="常规 2 3 4 2 2" xfId="18727"/>
    <cellStyle name="常规 2 3 4 2 2 2" xfId="18728"/>
    <cellStyle name="常规 3 3 5 4 3" xfId="18729"/>
    <cellStyle name="常规 35 4 3 2 2 8 3" xfId="18730"/>
    <cellStyle name="常规 2 3 4 2 2 2 12" xfId="18731"/>
    <cellStyle name="常规 35 6 3 2 11 2" xfId="18732"/>
    <cellStyle name="常规 3 3 5 4 4" xfId="18733"/>
    <cellStyle name="常规 35 4 3 2 2 8 4" xfId="18734"/>
    <cellStyle name="常规 2 3 4 2 2 2 13" xfId="18735"/>
    <cellStyle name="常规 35 6 3 2 11 3" xfId="18736"/>
    <cellStyle name="常规 3 3 5 4 5" xfId="18737"/>
    <cellStyle name="常规 35 4 3 2 2 8 5" xfId="18738"/>
    <cellStyle name="常规 2 3 4 2 2 2 14" xfId="18739"/>
    <cellStyle name="常规 3 3 5 4 6" xfId="18740"/>
    <cellStyle name="常规 2 3 4 2 2 2 15" xfId="18741"/>
    <cellStyle name="常规 2 3 4 2 2 2 2" xfId="18742"/>
    <cellStyle name="常规 35 2 2 2 3 2 7 2 2" xfId="18743"/>
    <cellStyle name="常规 2 3 4 2 2 2 3" xfId="18744"/>
    <cellStyle name="常规 35 2 3 5 2 9 2" xfId="18745"/>
    <cellStyle name="常规 35 2 2 2 3 2 7 2 3" xfId="18746"/>
    <cellStyle name="常规 2 3 4 2 2 2 4" xfId="18747"/>
    <cellStyle name="常规 35 2 3 5 2 9 3" xfId="18748"/>
    <cellStyle name="常规 2 3 4 2 2 2 5" xfId="18749"/>
    <cellStyle name="常规 35 2 4 3 4 2 2" xfId="18750"/>
    <cellStyle name="常规 35 2 3 5 2 9 4" xfId="18751"/>
    <cellStyle name="常规 35 2 2 3 4 10 3 2" xfId="18752"/>
    <cellStyle name="常规 2 3 4 2 2 2 6" xfId="18753"/>
    <cellStyle name="常规 35 2 4 3 4 2 3" xfId="18754"/>
    <cellStyle name="常规 35 2 3 5 2 9 5" xfId="18755"/>
    <cellStyle name="常规 35 2 2 3 4 10 3 3" xfId="18756"/>
    <cellStyle name="常规 2 3 4 2 2 2 7" xfId="18757"/>
    <cellStyle name="常规 28 6 4 2" xfId="18758"/>
    <cellStyle name="常规 2 3 4 2 2 2 8" xfId="18759"/>
    <cellStyle name="常规 28 6 4 3" xfId="18760"/>
    <cellStyle name="常规 2 3 4 2 2 2 9" xfId="18761"/>
    <cellStyle name="常规 28 6 4 4" xfId="18762"/>
    <cellStyle name="常规 2 3 4 2 2 3" xfId="18763"/>
    <cellStyle name="常规 2 3 4 2 3" xfId="18764"/>
    <cellStyle name="常规 2 3 4 2 3 2" xfId="18765"/>
    <cellStyle name="常规 35 4 5 2 2 4" xfId="18766"/>
    <cellStyle name="常规 2 3 4 2 3 2 10" xfId="18767"/>
    <cellStyle name="常规 35 4 5 2 2 5" xfId="18768"/>
    <cellStyle name="常规 2 3 4 2 3 2 11" xfId="18769"/>
    <cellStyle name="常规 2 3 4 2 3 2 12" xfId="18770"/>
    <cellStyle name="常规 2 3 4 2 3 2 13" xfId="18771"/>
    <cellStyle name="常规 2 3 4 2 3 2 14" xfId="18772"/>
    <cellStyle name="常规 2 3 4 2 3 2 15" xfId="18773"/>
    <cellStyle name="常规 35 4 2 2 3 12" xfId="18774"/>
    <cellStyle name="常规 3 2 9 2 2 8" xfId="18775"/>
    <cellStyle name="常规 2 3 4 2 3 2 2" xfId="18776"/>
    <cellStyle name="常规 35 4 2 2 3 13" xfId="18777"/>
    <cellStyle name="常规 35 2 2 2 3 2 8 2 2" xfId="18778"/>
    <cellStyle name="常规 3 2 9 2 2 9" xfId="18779"/>
    <cellStyle name="常规 2 3 4 2 3 2 3" xfId="18780"/>
    <cellStyle name="常规 35 4 2 2 3 14" xfId="18781"/>
    <cellStyle name="常规 35 2 2 2 3 2 8 2 3" xfId="18782"/>
    <cellStyle name="常规 2 3 4 2 3 2 4" xfId="18783"/>
    <cellStyle name="常规 35 4 2 2 3 15" xfId="18784"/>
    <cellStyle name="常规 2 3 4 2 3 2 5" xfId="18785"/>
    <cellStyle name="常规 35 2 4 3 5 2 2" xfId="18786"/>
    <cellStyle name="常规 2 3 4 2 3 2 6" xfId="18787"/>
    <cellStyle name="常规 35 2 4 3 5 2 3" xfId="18788"/>
    <cellStyle name="常规 2 3 4 2 3 2 7" xfId="18789"/>
    <cellStyle name="常规 28 7 4 2" xfId="18790"/>
    <cellStyle name="常规 2 3 4 2 3 2 8" xfId="18791"/>
    <cellStyle name="常规 28 7 4 3" xfId="18792"/>
    <cellStyle name="常规 2 3 4 2 3 2 9" xfId="18793"/>
    <cellStyle name="常规 28 7 4 4" xfId="18794"/>
    <cellStyle name="常规 2 3 4 2 4" xfId="18795"/>
    <cellStyle name="常规 2 3 4 2 4 10" xfId="18796"/>
    <cellStyle name="常规 2 3 4 2 4 11" xfId="18797"/>
    <cellStyle name="常规 2 3 4 2 4 12" xfId="18798"/>
    <cellStyle name="常规 2 3 4 2 4 13" xfId="18799"/>
    <cellStyle name="常规 2 3 4 2 4 14" xfId="18800"/>
    <cellStyle name="常规 2 3 4 2 4 15" xfId="18801"/>
    <cellStyle name="常规 2 3 4 2 4 8" xfId="18802"/>
    <cellStyle name="常规 2 3 4 2 4 9" xfId="18803"/>
    <cellStyle name="常规 2 3 4 2 5" xfId="18804"/>
    <cellStyle name="常规 2 3 4 2 6" xfId="18805"/>
    <cellStyle name="常规 2 3 4 3" xfId="18806"/>
    <cellStyle name="常规 2 3 4 3 2" xfId="18807"/>
    <cellStyle name="常规 2 3 4 3 2 10" xfId="18808"/>
    <cellStyle name="常规 2 3 4 3 2 11" xfId="18809"/>
    <cellStyle name="常规 2 3 4 3 2 12" xfId="18810"/>
    <cellStyle name="常规 2 3 4 3 2 13" xfId="18811"/>
    <cellStyle name="常规 2 3 4 3 2 14" xfId="18812"/>
    <cellStyle name="常规 2 3 4 3 2 15" xfId="18813"/>
    <cellStyle name="常规 28 4 4 2 2 15" xfId="18814"/>
    <cellStyle name="常规 2 3 4 3 2 2" xfId="18815"/>
    <cellStyle name="常规 2 3 4 3 2 3" xfId="18816"/>
    <cellStyle name="常规 2 3 4 3 2 4" xfId="18817"/>
    <cellStyle name="常规 2 3 4 3 2 5" xfId="18818"/>
    <cellStyle name="常规 2 3 4 3 2 6" xfId="18819"/>
    <cellStyle name="常规 2 3 4 3 2 7" xfId="18820"/>
    <cellStyle name="常规 2 3 4 3 2 8" xfId="18821"/>
    <cellStyle name="常规 35 5 2 2 2 4 2 2" xfId="18822"/>
    <cellStyle name="常规 2 3 4 3 2 9" xfId="18823"/>
    <cellStyle name="常规 28 6 3 2 2" xfId="18824"/>
    <cellStyle name="常规 2 3 4 3 3" xfId="18825"/>
    <cellStyle name="常规 28 6 3 2 2 2" xfId="18826"/>
    <cellStyle name="常规 2 3 4 3 3 2" xfId="18827"/>
    <cellStyle name="常规 28 6 3 2 3" xfId="18828"/>
    <cellStyle name="常规 2 3 4 3 4" xfId="18829"/>
    <cellStyle name="常规 28 6 3 2 4" xfId="18830"/>
    <cellStyle name="常规 2 3 4 3 5" xfId="18831"/>
    <cellStyle name="常规 2 3 4 4" xfId="18832"/>
    <cellStyle name="常规 2 3 4 4 2" xfId="18833"/>
    <cellStyle name="常规 2 3 4 4 2 10" xfId="18834"/>
    <cellStyle name="常规 2 3 4 4 2 11" xfId="18835"/>
    <cellStyle name="常规 2 3 4 4 2 12" xfId="18836"/>
    <cellStyle name="常规 2 3 4 4 2 13" xfId="18837"/>
    <cellStyle name="常规 35 2 4 6 2 2" xfId="18838"/>
    <cellStyle name="常规 2 3 4 4 2 14" xfId="18839"/>
    <cellStyle name="常规 35 2 4 6 2 3" xfId="18840"/>
    <cellStyle name="常规 2 3 4 4 2 15" xfId="18841"/>
    <cellStyle name="常规 2 3 4 4 2 2" xfId="18842"/>
    <cellStyle name="常规 2 3 4 4 2 3" xfId="18843"/>
    <cellStyle name="常规 2 3 4 4 2 4" xfId="18844"/>
    <cellStyle name="常规 2 3 4 4 2 5" xfId="18845"/>
    <cellStyle name="常规 2 3 4 4 2 6" xfId="18846"/>
    <cellStyle name="常规 2 3 4 4 2 7" xfId="18847"/>
    <cellStyle name="常规 35 2 2 10 2" xfId="18848"/>
    <cellStyle name="常规 2 3 4 4 2 8" xfId="18849"/>
    <cellStyle name="常规 35 5 2 2 2 5 2 2" xfId="18850"/>
    <cellStyle name="常规 35 5 2 3 2 11 2" xfId="18851"/>
    <cellStyle name="常规 35 2 2 10 3" xfId="18852"/>
    <cellStyle name="常规 2 3 4 4 2 9" xfId="18853"/>
    <cellStyle name="常规 2 3 4 5" xfId="18854"/>
    <cellStyle name="常规 2 3 4 5 10" xfId="18855"/>
    <cellStyle name="常规 35 2 3 6 7 5" xfId="18856"/>
    <cellStyle name="常规 2 3 4 5 11" xfId="18857"/>
    <cellStyle name="常规 35 2 2 10" xfId="18858"/>
    <cellStyle name="常规 2 3 4 5 12" xfId="18859"/>
    <cellStyle name="常规 35 2 2 11" xfId="18860"/>
    <cellStyle name="常规 2 3 4 5 13" xfId="18861"/>
    <cellStyle name="常规 35 2 2 12" xfId="18862"/>
    <cellStyle name="常规 2 3 4 5 14" xfId="18863"/>
    <cellStyle name="常规 35 2 2 13" xfId="18864"/>
    <cellStyle name="常规 2 3 4 5 15" xfId="18865"/>
    <cellStyle name="常规 2 3 4 5 2" xfId="18866"/>
    <cellStyle name="常规 28 6 3 4 2" xfId="18867"/>
    <cellStyle name="常规 2 3 4 5 3" xfId="18868"/>
    <cellStyle name="常规 28 6 3 4 3" xfId="18869"/>
    <cellStyle name="常规 2 3 4 5 4" xfId="18870"/>
    <cellStyle name="常规 2 3 4 5 5" xfId="18871"/>
    <cellStyle name="常规 2 3 4 5 8" xfId="18872"/>
    <cellStyle name="常规 35 6 3 2 3 2 2" xfId="18873"/>
    <cellStyle name="常规 2 3 4 5 9" xfId="18874"/>
    <cellStyle name="常规 35 6 3 2 3 2 3" xfId="18875"/>
    <cellStyle name="常规 2 3 4 6" xfId="18876"/>
    <cellStyle name="常规 2 3 4 7" xfId="18877"/>
    <cellStyle name="常规 2 3 4 8" xfId="18878"/>
    <cellStyle name="常规 5 6 4 5 4 2" xfId="18879"/>
    <cellStyle name="常规 2 3 5" xfId="18880"/>
    <cellStyle name="常规 2 3 5 2" xfId="18881"/>
    <cellStyle name="常规 35 4 2 2 2 6" xfId="18882"/>
    <cellStyle name="常规 2 3 5 2 2" xfId="18883"/>
    <cellStyle name="常规 35 4 2 2 2 6 2" xfId="18884"/>
    <cellStyle name="常规 35 2 2 3 2 2 2 5" xfId="18885"/>
    <cellStyle name="常规 2 3 5 2 2 10" xfId="18886"/>
    <cellStyle name="常规 2 3 5 2 2 11" xfId="18887"/>
    <cellStyle name="常规 2 3 5 2 2 12" xfId="18888"/>
    <cellStyle name="常规 2 3 5 2 2 15" xfId="18889"/>
    <cellStyle name="常规 2 3 5 2 2 5" xfId="18890"/>
    <cellStyle name="常规 2 3 5 2 2 6" xfId="18891"/>
    <cellStyle name="常规 35 5 5 10 2" xfId="18892"/>
    <cellStyle name="常规 2 3 5 2 2 7" xfId="18893"/>
    <cellStyle name="常规 35 5 5 10 3" xfId="18894"/>
    <cellStyle name="常规 2 3 5 2 2 8" xfId="18895"/>
    <cellStyle name="常规 35 5 5 10 4" xfId="18896"/>
    <cellStyle name="常规 2 3 5 2 2 9" xfId="18897"/>
    <cellStyle name="常规 2 3 5 2 3" xfId="18898"/>
    <cellStyle name="常规 35 4 2 2 2 6 3" xfId="18899"/>
    <cellStyle name="常规 2 3 5 2 3 2" xfId="18900"/>
    <cellStyle name="常规 35 4 2 2 2 6 3 2" xfId="18901"/>
    <cellStyle name="常规 2 3 5 2 3 3" xfId="18902"/>
    <cellStyle name="常规 35 4 2 2 2 6 3 3" xfId="18903"/>
    <cellStyle name="常规 2 3 5 2 4" xfId="18904"/>
    <cellStyle name="常规 35 4 2 2 2 6 4" xfId="18905"/>
    <cellStyle name="常规 2 3 5 2 5" xfId="18906"/>
    <cellStyle name="常规 35 4 2 2 2 6 5" xfId="18907"/>
    <cellStyle name="常规 35 2 3 2 2 3 12 2" xfId="18908"/>
    <cellStyle name="常规 2 3 5 2 5 2" xfId="18909"/>
    <cellStyle name="常规 35 2 3 2 2 3 12 3" xfId="18910"/>
    <cellStyle name="常规 2 3 5 2 6" xfId="18911"/>
    <cellStyle name="常规 2 3 5 2 7" xfId="18912"/>
    <cellStyle name="常规 2 3 5 3" xfId="18913"/>
    <cellStyle name="常规 35 4 2 2 2 7" xfId="18914"/>
    <cellStyle name="常规 2 3 5 3 2 10" xfId="18915"/>
    <cellStyle name="常规 35 4 3 2 2 2" xfId="18916"/>
    <cellStyle name="常规 2 3 5 3 2 11" xfId="18917"/>
    <cellStyle name="常规 35 4 3 2 2 3" xfId="18918"/>
    <cellStyle name="常规 2 3 5 3 2 12" xfId="18919"/>
    <cellStyle name="常规 35 4 3 2 2 4" xfId="18920"/>
    <cellStyle name="常规 2 3 5 3 2 13" xfId="18921"/>
    <cellStyle name="常规 35 4 3 2 2 5" xfId="18922"/>
    <cellStyle name="常规 2 3 5 3 2 14" xfId="18923"/>
    <cellStyle name="常规 3 3 5 2" xfId="18924"/>
    <cellStyle name="常规 35 4 3 2 2 6" xfId="18925"/>
    <cellStyle name="常规 2 3 5 3 2 15" xfId="18926"/>
    <cellStyle name="常规 3 3 5 3" xfId="18927"/>
    <cellStyle name="常规 35 4 3 2 2 7" xfId="18928"/>
    <cellStyle name="常规 2 59 2" xfId="18929"/>
    <cellStyle name="常规 2 64 2" xfId="18930"/>
    <cellStyle name="常规 2 3 5 3 2 16" xfId="18931"/>
    <cellStyle name="常规 3 3 5 4" xfId="18932"/>
    <cellStyle name="常规 35 4 3 2 2 8" xfId="18933"/>
    <cellStyle name="常规 2 3 5 3 2 17" xfId="18934"/>
    <cellStyle name="常规 2 3 5 3 2 2" xfId="18935"/>
    <cellStyle name="常规 35 4 2 2 2 7 2 2" xfId="18936"/>
    <cellStyle name="常规 2 3 5 3 2 3" xfId="18937"/>
    <cellStyle name="常规 35 4 2 2 2 7 2 3" xfId="18938"/>
    <cellStyle name="常规 2 3 5 3 2 4" xfId="18939"/>
    <cellStyle name="常规 2 3 5 3 2 5" xfId="18940"/>
    <cellStyle name="常规 2 3 5 3 2 6" xfId="18941"/>
    <cellStyle name="常规 2 3 5 3 2 8" xfId="18942"/>
    <cellStyle name="常规 2 3 5 3 2 9" xfId="18943"/>
    <cellStyle name="常规 2 3 5 3 3 2" xfId="18944"/>
    <cellStyle name="常规 35 4 2 2 2 7 3 2" xfId="18945"/>
    <cellStyle name="常规 28 6 4 2 2 2" xfId="18946"/>
    <cellStyle name="常规 2 3 5 3 5 2" xfId="18947"/>
    <cellStyle name="常规 2 3 5 4" xfId="18948"/>
    <cellStyle name="常规 35 4 2 2 2 8" xfId="18949"/>
    <cellStyle name="常规 2 3 5 4 10" xfId="18950"/>
    <cellStyle name="常规 35 3 3 3 6" xfId="18951"/>
    <cellStyle name="常规 2 3 5 4 11" xfId="18952"/>
    <cellStyle name="常规 35 3 3 3 7" xfId="18953"/>
    <cellStyle name="常规 2 3 5 4 12" xfId="18954"/>
    <cellStyle name="常规 35 3 3 3 8" xfId="18955"/>
    <cellStyle name="常规 2 3 5 4 13" xfId="18956"/>
    <cellStyle name="常规 35 3 3 3 9" xfId="18957"/>
    <cellStyle name="常规 2 3 5 4 14" xfId="18958"/>
    <cellStyle name="常规 2 3 5 4 15" xfId="18959"/>
    <cellStyle name="常规 2 3 5 4 16" xfId="18960"/>
    <cellStyle name="常规 2 3 5 4 17" xfId="18961"/>
    <cellStyle name="常规 2 3 5 4 2" xfId="18962"/>
    <cellStyle name="常规 35 4 2 2 2 8 2" xfId="18963"/>
    <cellStyle name="常规 35 2 2 3 2 2 4 5" xfId="18964"/>
    <cellStyle name="常规 3 2 2 2 2 4 2 16" xfId="18965"/>
    <cellStyle name="常规 25 5 2 2 13" xfId="18966"/>
    <cellStyle name="常规 2 3 5 4 2 2" xfId="18967"/>
    <cellStyle name="常规 35 4 2 2 2 8 2 2" xfId="18968"/>
    <cellStyle name="常规 2 3 5 4 2 3" xfId="18969"/>
    <cellStyle name="常规 35 4 2 2 2 8 2 3" xfId="18970"/>
    <cellStyle name="常规 2 3 5 4 3" xfId="18971"/>
    <cellStyle name="常规 35 4 2 2 2 8 3" xfId="18972"/>
    <cellStyle name="常规 28 6 4 3 2" xfId="18973"/>
    <cellStyle name="常规 25 5 2 2 14" xfId="18974"/>
    <cellStyle name="常规 2 3 5 4 3 2" xfId="18975"/>
    <cellStyle name="常规 35 4 2 2 2 8 3 2" xfId="18976"/>
    <cellStyle name="常规 2 3 5 4 3 3" xfId="18977"/>
    <cellStyle name="常规 35 4 2 2 2 8 3 3" xfId="18978"/>
    <cellStyle name="常规 2 3 5 4 4" xfId="18979"/>
    <cellStyle name="常规 35 4 2 2 2 8 4" xfId="18980"/>
    <cellStyle name="常规 28 6 4 3 3" xfId="18981"/>
    <cellStyle name="常规 25 5 2 2 15" xfId="18982"/>
    <cellStyle name="常规 2 3 5 4 4 2" xfId="18983"/>
    <cellStyle name="常规 35 3 2 2 3 10 2" xfId="18984"/>
    <cellStyle name="常规 35 4 2 2 3 2 8 2 2" xfId="18985"/>
    <cellStyle name="常规 2 3 5 4 4 3" xfId="18986"/>
    <cellStyle name="常规 2 3 5 4 5" xfId="18987"/>
    <cellStyle name="常规 35 4 2 2 2 8 5" xfId="18988"/>
    <cellStyle name="常规 2 3 5 4 5 2" xfId="18989"/>
    <cellStyle name="常规 35 3 2 2 3 11 2" xfId="18990"/>
    <cellStyle name="常规 35 4 2 2 3 2 8 3 2" xfId="18991"/>
    <cellStyle name="常规 2 3 5 4 5 3" xfId="18992"/>
    <cellStyle name="常规 3 2 3 2 5 3 2" xfId="18993"/>
    <cellStyle name="常规 2 3 5 4 6" xfId="18994"/>
    <cellStyle name="常规 2 3 5 4 7" xfId="18995"/>
    <cellStyle name="常规 2 3 5 4 8" xfId="18996"/>
    <cellStyle name="常规 2 3 5 5" xfId="18997"/>
    <cellStyle name="常规 35 4 2 2 2 9" xfId="18998"/>
    <cellStyle name="常规 2 3 5 5 2" xfId="18999"/>
    <cellStyle name="常规 35 4 2 2 2 9 2" xfId="19000"/>
    <cellStyle name="常规 35 2 2 3 2 2 5 5" xfId="19001"/>
    <cellStyle name="常规 2 3 5 5 3" xfId="19002"/>
    <cellStyle name="常规 35 4 2 2 2 9 3" xfId="19003"/>
    <cellStyle name="常规 2 3 5 6" xfId="19004"/>
    <cellStyle name="常规 35 2 2 3 2 2 6 5" xfId="19005"/>
    <cellStyle name="常规 2 3 5 6 2" xfId="19006"/>
    <cellStyle name="常规 2 7 4 2 2 10" xfId="19007"/>
    <cellStyle name="常规 2 3 5 6 2 2" xfId="19008"/>
    <cellStyle name="常规 2 3 5 6 3" xfId="19009"/>
    <cellStyle name="常规 2 7 4 2 2 11" xfId="19010"/>
    <cellStyle name="常规 2 3 5 7" xfId="19011"/>
    <cellStyle name="常规 35 2 2 3 2 2 7 5" xfId="19012"/>
    <cellStyle name="常规 2 3 5 7 2" xfId="19013"/>
    <cellStyle name="常规 2 3 5 7 3" xfId="19014"/>
    <cellStyle name="常规 2 3 5 8" xfId="19015"/>
    <cellStyle name="常规 35 2 2 3 2 2 8 5" xfId="19016"/>
    <cellStyle name="常规 2 3 5 8 2" xfId="19017"/>
    <cellStyle name="常规 35 2 2 2 2 3 2 6 2 2" xfId="19018"/>
    <cellStyle name="常规 2 3 5 9" xfId="19019"/>
    <cellStyle name="常规 5 6 4 5 4 3" xfId="19020"/>
    <cellStyle name="常规 2 3 6" xfId="19021"/>
    <cellStyle name="常规 2 3 6 2 2" xfId="19022"/>
    <cellStyle name="常规 35 4 2 2 3 6 2" xfId="19023"/>
    <cellStyle name="常规 2 3 6 2 2 2" xfId="19024"/>
    <cellStyle name="常规 35 4 2 2 3 6 2 2" xfId="19025"/>
    <cellStyle name="常规 2 3 6 2 2 3" xfId="19026"/>
    <cellStyle name="常规 35 4 2 2 3 6 2 3" xfId="19027"/>
    <cellStyle name="常规 2 3 6 2 3" xfId="19028"/>
    <cellStyle name="常规 35 4 2 2 3 6 3" xfId="19029"/>
    <cellStyle name="常规 2 3 6 2 4" xfId="19030"/>
    <cellStyle name="常规 35 4 2 2 3 6 4" xfId="19031"/>
    <cellStyle name="常规 2 3 6 2 5" xfId="19032"/>
    <cellStyle name="常规 35 4 2 2 3 6 5" xfId="19033"/>
    <cellStyle name="常规 2 3 6 2 6" xfId="19034"/>
    <cellStyle name="常规 2 3 6 2 7" xfId="19035"/>
    <cellStyle name="常规 35 4 5 2 4 2" xfId="19036"/>
    <cellStyle name="常规 2 3 6 2 8" xfId="19037"/>
    <cellStyle name="常规 35 4 5 2 4 3" xfId="19038"/>
    <cellStyle name="常规 2 3 6 2 9" xfId="19039"/>
    <cellStyle name="常规 2 3 6 3 2" xfId="19040"/>
    <cellStyle name="常规 35 4 2 2 3 7 2" xfId="19041"/>
    <cellStyle name="常规 2 3 6 3 2 2" xfId="19042"/>
    <cellStyle name="常规 35 4 2 2 3 7 2 2" xfId="19043"/>
    <cellStyle name="常规 2 3 6 3 3" xfId="19044"/>
    <cellStyle name="常规 35 4 2 2 3 7 3" xfId="19045"/>
    <cellStyle name="常规 28 6 5 2 2" xfId="19046"/>
    <cellStyle name="常规 2 3 6 4 2" xfId="19047"/>
    <cellStyle name="常规 35 4 2 2 3 8 2" xfId="19048"/>
    <cellStyle name="常规 2 3 6 4 3" xfId="19049"/>
    <cellStyle name="常规 35 4 2 2 3 8 3" xfId="19050"/>
    <cellStyle name="常规 28 6 5 3 2" xfId="19051"/>
    <cellStyle name="常规 2 3 6 5 2" xfId="19052"/>
    <cellStyle name="常规 35 4 2 2 3 9 2" xfId="19053"/>
    <cellStyle name="常规 2 3 6 5 3" xfId="19054"/>
    <cellStyle name="常规 35 4 2 2 3 9 3" xfId="19055"/>
    <cellStyle name="常规 3 2 3 2 2 3 2 11" xfId="19056"/>
    <cellStyle name="常规 2 3 6 6 2" xfId="19057"/>
    <cellStyle name="常规 3 2 3 2 2 3 2 12" xfId="19058"/>
    <cellStyle name="常规 2 3 6 6 3" xfId="19059"/>
    <cellStyle name="常规 2 3 6 7 2" xfId="19060"/>
    <cellStyle name="常规 5 6 4 5 4 4" xfId="19061"/>
    <cellStyle name="常规 2 3 7" xfId="19062"/>
    <cellStyle name="常规 2 3 7 2" xfId="19063"/>
    <cellStyle name="常规 35 4 2 2 4 6" xfId="19064"/>
    <cellStyle name="常规 2 7 2 3 2 6" xfId="19065"/>
    <cellStyle name="常规 2 3 7 2 2" xfId="19066"/>
    <cellStyle name="常规 35 4 2 2 4 6 2" xfId="19067"/>
    <cellStyle name="常规 2 3 7 2 2 10" xfId="19068"/>
    <cellStyle name="常规 2 3 7 2 2 11" xfId="19069"/>
    <cellStyle name="常规 2 3 7 2 2 12" xfId="19070"/>
    <cellStyle name="常规 2 3 7 2 2 13" xfId="19071"/>
    <cellStyle name="常规 2 3 7 2 2 14" xfId="19072"/>
    <cellStyle name="常规 2 3 7 2 2 15" xfId="19073"/>
    <cellStyle name="常规 35 2 4 4 2 2" xfId="19074"/>
    <cellStyle name="常规 5 2 4 6 9" xfId="19075"/>
    <cellStyle name="常规 2 3 7 2 2 2" xfId="19076"/>
    <cellStyle name="常规 35 4 2 2 4 6 2 2" xfId="19077"/>
    <cellStyle name="常规 28 4 5 7" xfId="19078"/>
    <cellStyle name="常规 2 3 7 2 2 3" xfId="19079"/>
    <cellStyle name="常规 35 4 2 2 4 6 2 3" xfId="19080"/>
    <cellStyle name="常规 28 4 5 8" xfId="19081"/>
    <cellStyle name="常规 2 3 7 2 2 7" xfId="19082"/>
    <cellStyle name="常规 2 3 7 2 2 8" xfId="19083"/>
    <cellStyle name="常规 2 3 7 2 2 9" xfId="19084"/>
    <cellStyle name="常规 2 3 7 2 3" xfId="19085"/>
    <cellStyle name="常规 35 4 2 2 4 6 3" xfId="19086"/>
    <cellStyle name="常规 2 3 7 2 4" xfId="19087"/>
    <cellStyle name="常规 35 4 2 2 4 6 4" xfId="19088"/>
    <cellStyle name="常规 2 3 7 3" xfId="19089"/>
    <cellStyle name="常规 35 4 2 2 4 7" xfId="19090"/>
    <cellStyle name="常规 2 7 2 3 2 7" xfId="19091"/>
    <cellStyle name="常规 2 3 7 3 2" xfId="19092"/>
    <cellStyle name="常规 35 4 2 2 4 7 2" xfId="19093"/>
    <cellStyle name="常规 2 3 7 3 2 10" xfId="19094"/>
    <cellStyle name="常规 2 3 7 3 2 13" xfId="19095"/>
    <cellStyle name="常规 2 3 7 3 2 14" xfId="19096"/>
    <cellStyle name="常规 2 3 7 3 2 15" xfId="19097"/>
    <cellStyle name="常规 35 2 4 9 2 2" xfId="19098"/>
    <cellStyle name="常规 2 3 7 3 2 2" xfId="19099"/>
    <cellStyle name="常规 35 4 2 2 4 7 2 2" xfId="19100"/>
    <cellStyle name="常规 2 3 7 3 2 3" xfId="19101"/>
    <cellStyle name="常规 35 4 2 2 4 7 2 3" xfId="19102"/>
    <cellStyle name="常规 2 3 7 3 2 6" xfId="19103"/>
    <cellStyle name="常规 2 3 7 3 2 7" xfId="19104"/>
    <cellStyle name="常规 2 3 7 3 2 8" xfId="19105"/>
    <cellStyle name="常规 2 3 7 3 2 9" xfId="19106"/>
    <cellStyle name="常规 2 3 7 3 3" xfId="19107"/>
    <cellStyle name="常规 35 4 2 2 4 7 3" xfId="19108"/>
    <cellStyle name="常规 28 6 6 2 2" xfId="19109"/>
    <cellStyle name="常规 2 3 7 3 4" xfId="19110"/>
    <cellStyle name="常规 35 4 2 2 4 7 4" xfId="19111"/>
    <cellStyle name="常规 28 6 6 2 3" xfId="19112"/>
    <cellStyle name="常规 2 3 7 4" xfId="19113"/>
    <cellStyle name="常规 35 4 2 2 4 8" xfId="19114"/>
    <cellStyle name="常规 2 7 2 3 2 8" xfId="19115"/>
    <cellStyle name="常规 2 3 7 4 10" xfId="19116"/>
    <cellStyle name="常规 2 3 7 4 11" xfId="19117"/>
    <cellStyle name="常规 2 3 7 4 12" xfId="19118"/>
    <cellStyle name="常规 2 3 7 4 13" xfId="19119"/>
    <cellStyle name="常规 2 3 7 4 14" xfId="19120"/>
    <cellStyle name="常规 35 3 2 3 9 3 2" xfId="19121"/>
    <cellStyle name="常规 2 3 7 4 15" xfId="19122"/>
    <cellStyle name="常规 35 3 2 3 9 3 3" xfId="19123"/>
    <cellStyle name="常规 2 3 7 4 16" xfId="19124"/>
    <cellStyle name="常规 2 3 7 4 17" xfId="19125"/>
    <cellStyle name="常规 2 3 7 4 2" xfId="19126"/>
    <cellStyle name="常规 35 4 2 2 4 8 2" xfId="19127"/>
    <cellStyle name="常规 2 3 7 4 3" xfId="19128"/>
    <cellStyle name="常规 35 4 2 2 4 8 3" xfId="19129"/>
    <cellStyle name="常规 28 6 6 3 2" xfId="19130"/>
    <cellStyle name="常规 2 3 7 4 4" xfId="19131"/>
    <cellStyle name="常规 35 4 2 2 4 8 4" xfId="19132"/>
    <cellStyle name="常规 28 6 6 3 3" xfId="19133"/>
    <cellStyle name="常规 2 3 7 4 5" xfId="19134"/>
    <cellStyle name="常规 35 4 2 2 4 8 5" xfId="19135"/>
    <cellStyle name="常规 2 3 7 4 6" xfId="19136"/>
    <cellStyle name="常规 2 3 7 4 7" xfId="19137"/>
    <cellStyle name="常规 2 3 7 4 8" xfId="19138"/>
    <cellStyle name="常规 2 3 7 4 9" xfId="19139"/>
    <cellStyle name="常规 2 3 7 5" xfId="19140"/>
    <cellStyle name="常规 35 4 2 2 4 9" xfId="19141"/>
    <cellStyle name="常规 2 7 2 3 2 9" xfId="19142"/>
    <cellStyle name="常规 2 3 7 5 2" xfId="19143"/>
    <cellStyle name="常规 35 4 2 2 4 9 2" xfId="19144"/>
    <cellStyle name="常规 2 3 7 5 2 2" xfId="19145"/>
    <cellStyle name="常规 35 4 2 2 4 9 2 2" xfId="19146"/>
    <cellStyle name="常规 2 3 7 5 3" xfId="19147"/>
    <cellStyle name="常规 35 4 2 2 4 9 3" xfId="19148"/>
    <cellStyle name="常规 35 4 2 3 8 3 2" xfId="19149"/>
    <cellStyle name="常规 2 3 7 6" xfId="19150"/>
    <cellStyle name="常规 2 3 7 6 2" xfId="19151"/>
    <cellStyle name="常规 35 4 2 3 8 3 3" xfId="19152"/>
    <cellStyle name="常规 2 3 7 7" xfId="19153"/>
    <cellStyle name="常规 5 6 4 5 4 5" xfId="19154"/>
    <cellStyle name="常规 2 3 8" xfId="19155"/>
    <cellStyle name="常规 2 3 8 10" xfId="19156"/>
    <cellStyle name="常规 2 3 8 11" xfId="19157"/>
    <cellStyle name="常规 2 3 8 12" xfId="19158"/>
    <cellStyle name="常规 2 3 8 13" xfId="19159"/>
    <cellStyle name="常规 2 3 8 14" xfId="19160"/>
    <cellStyle name="常规 26 5 4 2" xfId="19161"/>
    <cellStyle name="常规 2 3 8 15" xfId="19162"/>
    <cellStyle name="常规 26 5 4 3" xfId="19163"/>
    <cellStyle name="常规 2 3 8 16" xfId="19164"/>
    <cellStyle name="常规 26 5 4 4" xfId="19165"/>
    <cellStyle name="常规 2 3 8 17" xfId="19166"/>
    <cellStyle name="常规 2 3 8 2" xfId="19167"/>
    <cellStyle name="常规 2 3 8 2 2" xfId="19168"/>
    <cellStyle name="常规 7 2 2 4 13" xfId="19169"/>
    <cellStyle name="常规 35 2 2 2 4 5" xfId="19170"/>
    <cellStyle name="常规 2 5 2 3 2 5" xfId="19171"/>
    <cellStyle name="常规 5 3 4 6 9" xfId="19172"/>
    <cellStyle name="常规 2 3 8 2 2 2" xfId="19173"/>
    <cellStyle name="常规 2 3 8 2 3" xfId="19174"/>
    <cellStyle name="常规 35 2 2 2 5 5" xfId="19175"/>
    <cellStyle name="常规 2 3 8 2 3 2" xfId="19176"/>
    <cellStyle name="常规 2 3 8 3" xfId="19177"/>
    <cellStyle name="常规 2 3 8 4" xfId="19178"/>
    <cellStyle name="常规 2 3 8 4 2" xfId="19179"/>
    <cellStyle name="常规 2 3 8 4 3" xfId="19180"/>
    <cellStyle name="常规 2 3 8 5" xfId="19181"/>
    <cellStyle name="常规 26 5 4 12" xfId="19182"/>
    <cellStyle name="常规 2 3 8 5 2" xfId="19183"/>
    <cellStyle name="常规 35 2 2 4 10 2 2" xfId="19184"/>
    <cellStyle name="常规 26 5 4 13" xfId="19185"/>
    <cellStyle name="常规 2 3 8 5 3" xfId="19186"/>
    <cellStyle name="常规 2 3 8 6" xfId="19187"/>
    <cellStyle name="常规 2 3 8 7" xfId="19188"/>
    <cellStyle name="常规 2 3 8 8" xfId="19189"/>
    <cellStyle name="常规 2 3 8 9" xfId="19190"/>
    <cellStyle name="常规 2 39 2 2" xfId="19191"/>
    <cellStyle name="常规 5 6 4 5 4 6" xfId="19192"/>
    <cellStyle name="常规 2 3 9" xfId="19193"/>
    <cellStyle name="常规 2 3 9 2" xfId="19194"/>
    <cellStyle name="常规 2 3 9 2 2" xfId="19195"/>
    <cellStyle name="常规 2 3 9 2 3" xfId="19196"/>
    <cellStyle name="常规 2 3 9 3" xfId="19197"/>
    <cellStyle name="常规 35 5 5 7" xfId="19198"/>
    <cellStyle name="常规 35 2 3 3 4 5" xfId="19199"/>
    <cellStyle name="常规 2 3 9 3 2 2" xfId="19200"/>
    <cellStyle name="常规 2 3 9 4" xfId="19201"/>
    <cellStyle name="常规 2 3 9 4 2" xfId="19202"/>
    <cellStyle name="常规 2 3 9 5" xfId="19203"/>
    <cellStyle name="常规 2 3 9 5 2" xfId="19204"/>
    <cellStyle name="常规 2 3 9 6" xfId="19205"/>
    <cellStyle name="常规 2 3 9 7" xfId="19206"/>
    <cellStyle name="常规 2 30 2 2 10" xfId="19207"/>
    <cellStyle name="常规 2 30 2 2 11" xfId="19208"/>
    <cellStyle name="常规 35 2 2 5 2 4 3 2" xfId="19209"/>
    <cellStyle name="常规 2 30 2 2 12" xfId="19210"/>
    <cellStyle name="常规 35 2 2 5 2 4 3 3" xfId="19211"/>
    <cellStyle name="常规 2 30 2 2 13" xfId="19212"/>
    <cellStyle name="常规 2 30 2 2 14" xfId="19213"/>
    <cellStyle name="常规 2 30 2 2 15" xfId="19214"/>
    <cellStyle name="常规 2 30 2 2 5" xfId="19215"/>
    <cellStyle name="常规 35 4 2 2 3 2 5 2 2" xfId="19216"/>
    <cellStyle name="常规 2 30 2 2 6" xfId="19217"/>
    <cellStyle name="常规 35 4 2 2 3 2 5 2 3" xfId="19218"/>
    <cellStyle name="常规 2 30 2 2 7" xfId="19219"/>
    <cellStyle name="常规 2 30 2 2 8" xfId="19220"/>
    <cellStyle name="常规 35 2 3 3 11 2 2" xfId="19221"/>
    <cellStyle name="常规 2 30 2 2 9" xfId="19222"/>
    <cellStyle name="常规 2 30 4 10" xfId="19223"/>
    <cellStyle name="常规 2 30 4 11" xfId="19224"/>
    <cellStyle name="常规 35 4 2 5 9 2 3" xfId="19225"/>
    <cellStyle name="常规 2 30 4 8" xfId="19226"/>
    <cellStyle name="常规 2 30 4 9" xfId="19227"/>
    <cellStyle name="常规 2 31 10" xfId="19228"/>
    <cellStyle name="常规 2 31 11" xfId="19229"/>
    <cellStyle name="常规 2 31 12" xfId="19230"/>
    <cellStyle name="常规 2 31 13" xfId="19231"/>
    <cellStyle name="常规 2 31 14" xfId="19232"/>
    <cellStyle name="常规 2 31 15" xfId="19233"/>
    <cellStyle name="常规 2 31 16" xfId="19234"/>
    <cellStyle name="常规 2 31 4 3" xfId="19235"/>
    <cellStyle name="常规 2 31 9" xfId="19236"/>
    <cellStyle name="常规 2 35" xfId="19237"/>
    <cellStyle name="常规 2 40" xfId="19238"/>
    <cellStyle name="常规 2 35 2" xfId="19239"/>
    <cellStyle name="常规 2 40 2" xfId="19240"/>
    <cellStyle name="常规 2 35 2 2" xfId="19241"/>
    <cellStyle name="常规 2 40 2 2" xfId="19242"/>
    <cellStyle name="常规 2 36" xfId="19243"/>
    <cellStyle name="常规 2 41" xfId="19244"/>
    <cellStyle name="常规 2 37" xfId="19245"/>
    <cellStyle name="常规 2 42" xfId="19246"/>
    <cellStyle name="常规 2 38" xfId="19247"/>
    <cellStyle name="常规 2 43" xfId="19248"/>
    <cellStyle name="常规 2 38 2" xfId="19249"/>
    <cellStyle name="常规 2 43 2" xfId="19250"/>
    <cellStyle name="常规 2 39" xfId="19251"/>
    <cellStyle name="常规 2 44" xfId="19252"/>
    <cellStyle name="常规 2 39 2" xfId="19253"/>
    <cellStyle name="常规 2 44 2" xfId="19254"/>
    <cellStyle name="常规 2 39 3" xfId="19255"/>
    <cellStyle name="常规 2 4 9" xfId="19256"/>
    <cellStyle name="常规 2 39 3 2" xfId="19257"/>
    <cellStyle name="常规 35 4 5 4 3 2" xfId="19258"/>
    <cellStyle name="常规 35 2 3 2 4 2 3 2" xfId="19259"/>
    <cellStyle name="常规 2 39 4" xfId="19260"/>
    <cellStyle name="常规 2 5 9" xfId="19261"/>
    <cellStyle name="常规 35 2 3 2 4 2 3 2 2" xfId="19262"/>
    <cellStyle name="常规 2 7 3 2 15" xfId="19263"/>
    <cellStyle name="常规 2 39 4 2" xfId="19264"/>
    <cellStyle name="常规 35 4 5 4 3 3" xfId="19265"/>
    <cellStyle name="常规 35 2 3 2 4 2 3 3" xfId="19266"/>
    <cellStyle name="常规 2 39 5" xfId="19267"/>
    <cellStyle name="常规 2 4" xfId="19268"/>
    <cellStyle name="常规 2 4 10 2" xfId="19269"/>
    <cellStyle name="常规 2 4 10 3" xfId="19270"/>
    <cellStyle name="常规 2 4 10 3 2" xfId="19271"/>
    <cellStyle name="常规 2 4 11 2" xfId="19272"/>
    <cellStyle name="常规 35 2 6 2 6 4" xfId="19273"/>
    <cellStyle name="常规 7 2 4 3 2 11" xfId="19274"/>
    <cellStyle name="常规 35 2 6 2 10 5" xfId="19275"/>
    <cellStyle name="常规 2 4 11 2 2" xfId="19276"/>
    <cellStyle name="常规 2 4 14 2" xfId="19277"/>
    <cellStyle name="常规 2 4 15 2" xfId="19278"/>
    <cellStyle name="常规 2 4 20 2" xfId="19279"/>
    <cellStyle name="常规 2 4 16 2" xfId="19280"/>
    <cellStyle name="常规 2 4 21 2" xfId="19281"/>
    <cellStyle name="常规 2 4 17" xfId="19282"/>
    <cellStyle name="常规 2 4 22" xfId="19283"/>
    <cellStyle name="常规 2 4 17 2" xfId="19284"/>
    <cellStyle name="常规 2 4 22 2" xfId="19285"/>
    <cellStyle name="常规 2 4 18" xfId="19286"/>
    <cellStyle name="常规 2 4 23" xfId="19287"/>
    <cellStyle name="常规 2 4 18 2" xfId="19288"/>
    <cellStyle name="常规 2 4 23 2" xfId="19289"/>
    <cellStyle name="常规 2 4 19" xfId="19290"/>
    <cellStyle name="常规 2 4 24" xfId="19291"/>
    <cellStyle name="常规 2 4 2 2 4" xfId="19292"/>
    <cellStyle name="常规 2 4 19 2" xfId="19293"/>
    <cellStyle name="常规 2 4 2" xfId="19294"/>
    <cellStyle name="常规 2 4 2 2" xfId="19295"/>
    <cellStyle name="常规 2 4 2 2 2" xfId="19296"/>
    <cellStyle name="常规 35 6 2 5 5" xfId="19297"/>
    <cellStyle name="常规 3 3 2 2 4 2 11" xfId="19298"/>
    <cellStyle name="常规 2 4 2 2 2 2" xfId="19299"/>
    <cellStyle name="常规 2 4 2 2 2 2 2" xfId="19300"/>
    <cellStyle name="常规 2 4 2 2 2 2 2 10" xfId="19301"/>
    <cellStyle name="常规 2 4 2 2 2 2 2 11" xfId="19302"/>
    <cellStyle name="常规 2 4 2 2 2 2 2 12" xfId="19303"/>
    <cellStyle name="常规 2 4 2 2 2 2 2 13" xfId="19304"/>
    <cellStyle name="常规 35 5 2 3 7 5" xfId="19305"/>
    <cellStyle name="常规 35 14 2 3" xfId="19306"/>
    <cellStyle name="常规 35 2 2 2 2 3 2 3 3 3" xfId="19307"/>
    <cellStyle name="常规 2 4 2 2 2 2 2 2" xfId="19308"/>
    <cellStyle name="常规 35 2 2 3 2 13 2" xfId="19309"/>
    <cellStyle name="常规 2 4 2 2 2 2 2 3" xfId="19310"/>
    <cellStyle name="常规 35 2 2 3 2 13 3" xfId="19311"/>
    <cellStyle name="常规 2 4 2 2 2 2 2 4" xfId="19312"/>
    <cellStyle name="常规 2 4 2 2 2 2 2 5" xfId="19313"/>
    <cellStyle name="常规 3 3 2 2 4 2 12" xfId="19314"/>
    <cellStyle name="常规 2 4 2 2 2 3" xfId="19315"/>
    <cellStyle name="常规 2 4 2 2 2 3 2" xfId="19316"/>
    <cellStyle name="常规 2 4 2 2 2 3 2 10" xfId="19317"/>
    <cellStyle name="常规 2 4 2 2 2 3 2 11" xfId="19318"/>
    <cellStyle name="常规 35 5 2 13 3 2" xfId="19319"/>
    <cellStyle name="常规 2 4 2 2 2 3 2 12" xfId="19320"/>
    <cellStyle name="常规 35 5 2 13 3 3" xfId="19321"/>
    <cellStyle name="常规 2 4 2 2 2 3 2 13" xfId="19322"/>
    <cellStyle name="常规 35 5 2 4 7 5" xfId="19323"/>
    <cellStyle name="常规 35 15 2 3" xfId="19324"/>
    <cellStyle name="常规 35 2 2 2 2 3 2 4 3 3" xfId="19325"/>
    <cellStyle name="常规 25 3 2 2 2 3" xfId="19326"/>
    <cellStyle name="常规 2 4 2 2 2 3 2 2" xfId="19327"/>
    <cellStyle name="常规 2 4 2 2 2 3 2 3" xfId="19328"/>
    <cellStyle name="常规 2 4 2 2 2 3 2 4" xfId="19329"/>
    <cellStyle name="常规 2 4 2 2 2 3 2 5" xfId="19330"/>
    <cellStyle name="常规 2 4 2 2 2 3 2 7" xfId="19331"/>
    <cellStyle name="常规 2 4 2 2 2 3 2 8" xfId="19332"/>
    <cellStyle name="常规 2 4 2 2 2 3 2 9" xfId="19333"/>
    <cellStyle name="常规 3 3 2 2 4 2 13" xfId="19334"/>
    <cellStyle name="常规 2 4 2 2 2 4" xfId="19335"/>
    <cellStyle name="常规 2 4 2 2 2 4 10" xfId="19336"/>
    <cellStyle name="常规 2 4 2 2 2 4 11" xfId="19337"/>
    <cellStyle name="常规 2 4 2 2 2 4 12" xfId="19338"/>
    <cellStyle name="常规 2 4 2 2 2 4 13" xfId="19339"/>
    <cellStyle name="常规 2 4 2 2 2 4 14" xfId="19340"/>
    <cellStyle name="常规 2 4 2 2 2 4 15" xfId="19341"/>
    <cellStyle name="常规 2 4 2 2 2 4 7" xfId="19342"/>
    <cellStyle name="常规 35 2 4 2 2 2 4 2 2" xfId="19343"/>
    <cellStyle name="常规 2 4 2 2 2 4 8" xfId="19344"/>
    <cellStyle name="常规 3 3 2 2 4 2 14" xfId="19345"/>
    <cellStyle name="常规 2 4 2 2 2 5" xfId="19346"/>
    <cellStyle name="常规 2 4 2 2 3" xfId="19347"/>
    <cellStyle name="常规 35 6 2 6 5" xfId="19348"/>
    <cellStyle name="常规 2 4 2 2 3 2" xfId="19349"/>
    <cellStyle name="常规 9 3 4 8" xfId="19350"/>
    <cellStyle name="常规 35 3 3 4 6 2 2" xfId="19351"/>
    <cellStyle name="常规 2 4 2 2 3 2 10" xfId="19352"/>
    <cellStyle name="常规 9 3 4 9" xfId="19353"/>
    <cellStyle name="常规 35 3 3 4 6 2 3" xfId="19354"/>
    <cellStyle name="常规 2 4 2 2 3 2 11" xfId="19355"/>
    <cellStyle name="常规 2 4 2 2 3 2 12" xfId="19356"/>
    <cellStyle name="常规 2 4 2 2 3 2 13" xfId="19357"/>
    <cellStyle name="常规 2 4 2 2 3 2 14" xfId="19358"/>
    <cellStyle name="常规 2 4 2 2 3 2 15" xfId="19359"/>
    <cellStyle name="常规 2 4 2 2 3 2 3" xfId="19360"/>
    <cellStyle name="常规 2 4 2 2 3 2 4" xfId="19361"/>
    <cellStyle name="常规 35 2 3 2 16 2" xfId="19362"/>
    <cellStyle name="常规 2 4 2 2 3 2 5" xfId="19363"/>
    <cellStyle name="常规 35 3 2 3 5 2 2" xfId="19364"/>
    <cellStyle name="常规 35 2 3 2 16 3" xfId="19365"/>
    <cellStyle name="常规 2 4 2 2 3 2 6" xfId="19366"/>
    <cellStyle name="常规 35 3 2 3 5 2 3" xfId="19367"/>
    <cellStyle name="常规 2 4 2 2 3 2 7" xfId="19368"/>
    <cellStyle name="常规 35 2 3 3 2 2 10 2" xfId="19369"/>
    <cellStyle name="常规 2 4 2 2 3 2 8" xfId="19370"/>
    <cellStyle name="常规 2 4 2 2 3 3" xfId="19371"/>
    <cellStyle name="常规 35 6 2 7 5" xfId="19372"/>
    <cellStyle name="常规 2 4 2 2 4 2" xfId="19373"/>
    <cellStyle name="常规 3 2 2 4 2 2 2 13" xfId="19374"/>
    <cellStyle name="常规 2 4 2 2 4 2 10" xfId="19375"/>
    <cellStyle name="常规 35 4 5 2 5 2" xfId="19376"/>
    <cellStyle name="常规 3 2 2 4 2 2 2 14" xfId="19377"/>
    <cellStyle name="常规 2 4 2 2 4 2 11" xfId="19378"/>
    <cellStyle name="常规 35 4 5 2 5 3" xfId="19379"/>
    <cellStyle name="常规 3 2 2 4 2 2 2 15" xfId="19380"/>
    <cellStyle name="常规 2 4 2 2 4 2 12" xfId="19381"/>
    <cellStyle name="常规 35 4 5 2 5 4" xfId="19382"/>
    <cellStyle name="常规 35 2 4 2 2 2 11 2" xfId="19383"/>
    <cellStyle name="常规 2 4 2 2 4 2 13" xfId="19384"/>
    <cellStyle name="常规 35 4 5 2 5 5" xfId="19385"/>
    <cellStyle name="常规 35 2 4 2 2 2 11 3" xfId="19386"/>
    <cellStyle name="常规 2 4 2 2 4 2 14" xfId="19387"/>
    <cellStyle name="常规 2 4 2 2 4 2 15" xfId="19388"/>
    <cellStyle name="常规 42" xfId="19389"/>
    <cellStyle name="常规 37" xfId="19390"/>
    <cellStyle name="常规 35 3 2 3 6 2 2" xfId="19391"/>
    <cellStyle name="常规 2 4 2 2 4 2 6" xfId="19392"/>
    <cellStyle name="常规 43" xfId="19393"/>
    <cellStyle name="常规 38" xfId="19394"/>
    <cellStyle name="常规 35 3 2 3 6 2 3" xfId="19395"/>
    <cellStyle name="常规 2 4 2 2 4 2 7" xfId="19396"/>
    <cellStyle name="常规 2 4 2 2 4 2 8" xfId="19397"/>
    <cellStyle name="常规 35 6 2 2 6 4" xfId="19398"/>
    <cellStyle name="常规 2 4 2 2 5 10" xfId="19399"/>
    <cellStyle name="常规 35 6 2 2 6 5" xfId="19400"/>
    <cellStyle name="常规 2 4 2 2 5 11" xfId="19401"/>
    <cellStyle name="常规 2 4 2 2 5 12" xfId="19402"/>
    <cellStyle name="常规 2 4 2 2 5 13" xfId="19403"/>
    <cellStyle name="常规 35 2 2 2 5 12 2" xfId="19404"/>
    <cellStyle name="常规 2 4 2 2 5 14" xfId="19405"/>
    <cellStyle name="常规 35 2 2 2 5 12 3" xfId="19406"/>
    <cellStyle name="常规 2 4 2 2 5 15" xfId="19407"/>
    <cellStyle name="常规 35 6 2 8 5" xfId="19408"/>
    <cellStyle name="常规 2 4 2 2 5 2" xfId="19409"/>
    <cellStyle name="常规 2 4 2 2 5 3" xfId="19410"/>
    <cellStyle name="常规 2 4 2 2 5 4" xfId="19411"/>
    <cellStyle name="常规 2 4 2 2 5 5" xfId="19412"/>
    <cellStyle name="常规 2 4 2 2 5 6" xfId="19413"/>
    <cellStyle name="常规 2 4 2 2 5 7" xfId="19414"/>
    <cellStyle name="常规 35 4 3 3 12 2" xfId="19415"/>
    <cellStyle name="常规 2 4 2 2 5 8" xfId="19416"/>
    <cellStyle name="常规 35 4 3 3 12 3" xfId="19417"/>
    <cellStyle name="常规 2 4 2 2 5 9" xfId="19418"/>
    <cellStyle name="常规 2 4 2 3" xfId="19419"/>
    <cellStyle name="常规 35 2 3 4 2 3 5" xfId="19420"/>
    <cellStyle name="常规 2 4 2 3 2 2" xfId="19421"/>
    <cellStyle name="常规 26 2 2 2 2" xfId="19422"/>
    <cellStyle name="常规 2 4 2 3 2 2 10" xfId="19423"/>
    <cellStyle name="常规 26 2 2 2 3" xfId="19424"/>
    <cellStyle name="常规 35 3 2 2 3 6 3 2" xfId="19425"/>
    <cellStyle name="常规 2 4 2 3 2 2 11" xfId="19426"/>
    <cellStyle name="常规 26 2 2 2 4" xfId="19427"/>
    <cellStyle name="常规 35 3 2 2 3 6 3 3" xfId="19428"/>
    <cellStyle name="常规 2 4 2 3 2 2 12" xfId="19429"/>
    <cellStyle name="常规 2 4 2 3 2 2 13" xfId="19430"/>
    <cellStyle name="常规 2 4 2 3 2 2 14" xfId="19431"/>
    <cellStyle name="常规 2 4 2 3 2 2 15" xfId="19432"/>
    <cellStyle name="常规 2 4 2 3 2 2 2" xfId="19433"/>
    <cellStyle name="常规 2 4 2 3 2 2 3" xfId="19434"/>
    <cellStyle name="常规 2 4 2 3 2 2 4" xfId="19435"/>
    <cellStyle name="常规 35 3 2 4 4 2 2" xfId="19436"/>
    <cellStyle name="常规 2 4 2 3 2 2 6" xfId="19437"/>
    <cellStyle name="常规 35 3 2 4 4 2 3" xfId="19438"/>
    <cellStyle name="常规 2 4 2 3 2 2 7" xfId="19439"/>
    <cellStyle name="常规 2 4 2 3 2 2 8" xfId="19440"/>
    <cellStyle name="常规 2 4 2 3 2 2 9" xfId="19441"/>
    <cellStyle name="常规 35 2 3 4 2 4 5" xfId="19442"/>
    <cellStyle name="常规 2 4 2 3 3 2" xfId="19443"/>
    <cellStyle name="常规 26 2 7 2 3" xfId="19444"/>
    <cellStyle name="常规 2 4 2 3 3 2 11" xfId="19445"/>
    <cellStyle name="常规 2 4 2 3 3 2 12" xfId="19446"/>
    <cellStyle name="常规 28 6 6 2" xfId="19447"/>
    <cellStyle name="常规 2 4 2 3 3 2 13" xfId="19448"/>
    <cellStyle name="常规 28 6 6 3" xfId="19449"/>
    <cellStyle name="常规 2 4 2 3 3 2 14" xfId="19450"/>
    <cellStyle name="常规 28 6 6 4" xfId="19451"/>
    <cellStyle name="常规 2 4 2 3 3 2 15" xfId="19452"/>
    <cellStyle name="常规 2 4 2 3 3 2 3" xfId="19453"/>
    <cellStyle name="常规 2 4 2 3 3 2 4" xfId="19454"/>
    <cellStyle name="常规 2 4 2 3 3 2 5" xfId="19455"/>
    <cellStyle name="常规 35 3 2 4 5 2 2" xfId="19456"/>
    <cellStyle name="常规 2 4 2 3 3 2 6" xfId="19457"/>
    <cellStyle name="常规 35 3 2 4 5 2 3" xfId="19458"/>
    <cellStyle name="常规 2 4 2 3 3 2 7" xfId="19459"/>
    <cellStyle name="常规 2 4 2 3 3 2 8" xfId="19460"/>
    <cellStyle name="常规 2 4 2 3 3 2 9" xfId="19461"/>
    <cellStyle name="常规 2 4 2 3 4 10" xfId="19462"/>
    <cellStyle name="常规 2 4 2 3 4 11" xfId="19463"/>
    <cellStyle name="常规 2 4 2 3 4 12" xfId="19464"/>
    <cellStyle name="常规 35 2 3 4 2 5 5" xfId="19465"/>
    <cellStyle name="常规 2 4 2 3 4 2" xfId="19466"/>
    <cellStyle name="常规 2 4 2 3 4 5" xfId="19467"/>
    <cellStyle name="常规 3 4 2 2 3 2 10" xfId="19468"/>
    <cellStyle name="常规 2 4 2 3 4 6" xfId="19469"/>
    <cellStyle name="常规 3 4 2 2 3 2 11" xfId="19470"/>
    <cellStyle name="常规 2 4 2 3 4 7" xfId="19471"/>
    <cellStyle name="常规 3 4 2 2 3 2 12" xfId="19472"/>
    <cellStyle name="常规 2 4 2 3 4 8" xfId="19473"/>
    <cellStyle name="常规 3 4 2 2 3 2 13" xfId="19474"/>
    <cellStyle name="常规 2 4 2 3 4 9" xfId="19475"/>
    <cellStyle name="常规 35 5 2 3 8 2 3" xfId="19476"/>
    <cellStyle name="常规 2 4 2 4 2 10" xfId="19477"/>
    <cellStyle name="常规 2 4 2 4 2 11" xfId="19478"/>
    <cellStyle name="常规 2 4 2 4 2 12" xfId="19479"/>
    <cellStyle name="常规 2 4 2 4 2 13" xfId="19480"/>
    <cellStyle name="常规 2 4 2 4 2 14" xfId="19481"/>
    <cellStyle name="常规 3 2 17 2" xfId="19482"/>
    <cellStyle name="常规 3 2 22 2" xfId="19483"/>
    <cellStyle name="常规 35 4 2 3 9 2" xfId="19484"/>
    <cellStyle name="常规 2 4 2 4 2 15" xfId="19485"/>
    <cellStyle name="常规 2 4 2 5 2 10" xfId="19486"/>
    <cellStyle name="常规 35 2 3 13 2 2" xfId="19487"/>
    <cellStyle name="常规 2 4 2 5 2 11" xfId="19488"/>
    <cellStyle name="常规 35 2 3 13 2 3" xfId="19489"/>
    <cellStyle name="常规 2 4 2 5 2 12" xfId="19490"/>
    <cellStyle name="常规 2 4 2 5 2 2" xfId="19491"/>
    <cellStyle name="常规 2 4 2 5 2 3" xfId="19492"/>
    <cellStyle name="常规 35 2 3 2 2 4 4 3 2" xfId="19493"/>
    <cellStyle name="常规 2 4 2 5 2 4" xfId="19494"/>
    <cellStyle name="常规 35 2 3 2 2 4 4 3 3" xfId="19495"/>
    <cellStyle name="常规 2 4 2 5 2 5" xfId="19496"/>
    <cellStyle name="常规 2 4 2 5 2 6" xfId="19497"/>
    <cellStyle name="常规 2 4 2 5 2 7" xfId="19498"/>
    <cellStyle name="常规 35 4 11 2" xfId="19499"/>
    <cellStyle name="常规 2 4 2 6 15" xfId="19500"/>
    <cellStyle name="常规 3 2 3 11 2" xfId="19501"/>
    <cellStyle name="常规 2 4 2 6 2" xfId="19502"/>
    <cellStyle name="常规 35 2 3 3 4 10 2 2" xfId="19503"/>
    <cellStyle name="常规 2 4 2 6 3" xfId="19504"/>
    <cellStyle name="常规 35 2 3 3 4 10 2 3" xfId="19505"/>
    <cellStyle name="常规 2 4 2 6 4" xfId="19506"/>
    <cellStyle name="常规 2 4 2 6 5" xfId="19507"/>
    <cellStyle name="常规 27 9 2" xfId="19508"/>
    <cellStyle name="常规 8 5 2 3 2" xfId="19509"/>
    <cellStyle name="常规 2 4 2 6 6" xfId="19510"/>
    <cellStyle name="常规 27 9 3" xfId="19511"/>
    <cellStyle name="常规 8 5 2 3 3" xfId="19512"/>
    <cellStyle name="常规 2 4 2 6 7" xfId="19513"/>
    <cellStyle name="常规 2 4 2 6 8" xfId="19514"/>
    <cellStyle name="常规 2 4 2 6 9" xfId="19515"/>
    <cellStyle name="常规 3 3 3 4 2 3" xfId="19516"/>
    <cellStyle name="常规 2 6 11 2 2" xfId="19517"/>
    <cellStyle name="常规 2 4 2 8 2" xfId="19518"/>
    <cellStyle name="常规 2 4 3" xfId="19519"/>
    <cellStyle name="常规 5 9 4 2 7" xfId="19520"/>
    <cellStyle name="常规 35 2 2 2 5 7 2 3" xfId="19521"/>
    <cellStyle name="常规 2 4 3 2" xfId="19522"/>
    <cellStyle name="常规 2 4 3 2 2" xfId="19523"/>
    <cellStyle name="常规 2 4 3 2 2 2" xfId="19524"/>
    <cellStyle name="常规 35 2 3 2 3 10 2 3" xfId="19525"/>
    <cellStyle name="常规 2 4 3 2 2 2 10" xfId="19526"/>
    <cellStyle name="常规 2 4 3 2 2 2 2" xfId="19527"/>
    <cellStyle name="常规 35 2 2 3 2 2 7 2 2" xfId="19528"/>
    <cellStyle name="常规 2 4 3 2 2 2 3" xfId="19529"/>
    <cellStyle name="常规 35 2 2 3 2 2 7 2 3" xfId="19530"/>
    <cellStyle name="常规 2 4 3 2 2 2 4" xfId="19531"/>
    <cellStyle name="常规 2 5 3 2 2 10" xfId="19532"/>
    <cellStyle name="常规 2 4 3 2 2 2 5" xfId="19533"/>
    <cellStyle name="常规 2 5 3 2 2 11" xfId="19534"/>
    <cellStyle name="常规 35 3 3 3 4 2 2" xfId="19535"/>
    <cellStyle name="常规 2 4 3 2 2 2 6" xfId="19536"/>
    <cellStyle name="常规 2 5 3 2 2 12" xfId="19537"/>
    <cellStyle name="常规 35 3 3 3 4 2 3" xfId="19538"/>
    <cellStyle name="常规 2 4 3 2 2 2 7" xfId="19539"/>
    <cellStyle name="常规 2 5 3 2 2 13" xfId="19540"/>
    <cellStyle name="常规 2 4 3 2 2 2 8" xfId="19541"/>
    <cellStyle name="常规 2 5 3 2 2 14" xfId="19542"/>
    <cellStyle name="常规 2 4 3 2 3" xfId="19543"/>
    <cellStyle name="常规 2 4 3 2 3 2" xfId="19544"/>
    <cellStyle name="常规 2 4 4 3 2 10" xfId="19545"/>
    <cellStyle name="常规 2 4 3 2 3 2 10" xfId="19546"/>
    <cellStyle name="常规 35 2 2 2 5 3 3 3" xfId="19547"/>
    <cellStyle name="常规 2 4 3 2 3 2 13" xfId="19548"/>
    <cellStyle name="常规 2 4 3 2 3 2 14" xfId="19549"/>
    <cellStyle name="常规 2 4 3 2 3 2 15" xfId="19550"/>
    <cellStyle name="常规 2 4 3 2 3 2 2" xfId="19551"/>
    <cellStyle name="常规 35 2 2 3 2 2 8 2 2" xfId="19552"/>
    <cellStyle name="常规 2 4 3 2 3 2 3" xfId="19553"/>
    <cellStyle name="常规 35 2 2 3 2 2 8 2 3" xfId="19554"/>
    <cellStyle name="常规 2 4 3 2 3 2 4" xfId="19555"/>
    <cellStyle name="常规 2 4 3 2 3 2 5" xfId="19556"/>
    <cellStyle name="常规 35 3 3 3 5 2 2" xfId="19557"/>
    <cellStyle name="常规 2 4 3 2 3 2 6" xfId="19558"/>
    <cellStyle name="常规 35 3 3 3 5 2 3" xfId="19559"/>
    <cellStyle name="常规 2 4 3 2 3 2 7" xfId="19560"/>
    <cellStyle name="常规 2 4 3 2 4" xfId="19561"/>
    <cellStyle name="常规 28 3 2 2 2 2 3" xfId="19562"/>
    <cellStyle name="常规 2 4 3 2 4 10" xfId="19563"/>
    <cellStyle name="常规 2 4 3 2 4 11" xfId="19564"/>
    <cellStyle name="常规 35 4 11 3 2" xfId="19565"/>
    <cellStyle name="常规 2 4 3 2 4 13" xfId="19566"/>
    <cellStyle name="常规 35 4 11 3 3" xfId="19567"/>
    <cellStyle name="常规 2 4 3 2 4 14" xfId="19568"/>
    <cellStyle name="常规 2 4 3 2 4 15" xfId="19569"/>
    <cellStyle name="常规 2 4 3 2 4 2" xfId="19570"/>
    <cellStyle name="常规 2 4 3 2 4 3" xfId="19571"/>
    <cellStyle name="常规 35 2 2 11 3 2" xfId="19572"/>
    <cellStyle name="常规 2 4 3 2 4 4" xfId="19573"/>
    <cellStyle name="常规 35 2 2 11 3 3" xfId="19574"/>
    <cellStyle name="常规 2 4 3 2 4 5" xfId="19575"/>
    <cellStyle name="常规 2 4 3 2 4 6" xfId="19576"/>
    <cellStyle name="常规 2 4 3 2 4 7" xfId="19577"/>
    <cellStyle name="常规 2 4 3 2 4 8" xfId="19578"/>
    <cellStyle name="常规 2 4 3 2 5" xfId="19579"/>
    <cellStyle name="常规 35 3 2 2 4 10 2 2" xfId="19580"/>
    <cellStyle name="常规 2 4 3 3" xfId="19581"/>
    <cellStyle name="常规 2 4 3 3 2 7" xfId="19582"/>
    <cellStyle name="常规 2 4 3 3 2 8" xfId="19583"/>
    <cellStyle name="常规 35 3 2 2 4 10 2 3" xfId="19584"/>
    <cellStyle name="常规 2 4 3 4" xfId="19585"/>
    <cellStyle name="常规 2 4 3 4 2" xfId="19586"/>
    <cellStyle name="常规 35 2 7 6 5" xfId="19587"/>
    <cellStyle name="常规 3 2 2 4 3 2 8" xfId="19588"/>
    <cellStyle name="常规 2 4 3 4 2 10" xfId="19589"/>
    <cellStyle name="常规 3 2 2 4 3 2 9" xfId="19590"/>
    <cellStyle name="常规 2 4 3 4 2 11" xfId="19591"/>
    <cellStyle name="常规 2 4 3 4 2 12" xfId="19592"/>
    <cellStyle name="常规 2 4 3 4 2 15" xfId="19593"/>
    <cellStyle name="常规 2 4 3 4 2 2" xfId="19594"/>
    <cellStyle name="常规 2 4 3 4 2 3" xfId="19595"/>
    <cellStyle name="常规 2 4 3 4 2 4" xfId="19596"/>
    <cellStyle name="常规 2 4 3 4 2 8" xfId="19597"/>
    <cellStyle name="常规 2 4 3 5" xfId="19598"/>
    <cellStyle name="常规 35 2 2 3 3 8 2 3" xfId="19599"/>
    <cellStyle name="常规 2 4 3 5 10" xfId="19600"/>
    <cellStyle name="常规 2 4 3 5 11" xfId="19601"/>
    <cellStyle name="常规 2 4 3 5 12" xfId="19602"/>
    <cellStyle name="常规 2 4 3 5 13" xfId="19603"/>
    <cellStyle name="常规 2 4 3 5 14" xfId="19604"/>
    <cellStyle name="常规 2 4 3 5 15" xfId="19605"/>
    <cellStyle name="常规 2 4 3 5 2" xfId="19606"/>
    <cellStyle name="常规 2 4 3 5 3" xfId="19607"/>
    <cellStyle name="常规 2 4 3 5 4" xfId="19608"/>
    <cellStyle name="常规 2 4 3 5 5" xfId="19609"/>
    <cellStyle name="常规 28 8 2" xfId="19610"/>
    <cellStyle name="常规 8 5 3 2 2" xfId="19611"/>
    <cellStyle name="常规 2 4 3 5 6" xfId="19612"/>
    <cellStyle name="常规 28 8 3" xfId="19613"/>
    <cellStyle name="常规 8 5 3 2 3" xfId="19614"/>
    <cellStyle name="常规 2 4 3 5 7" xfId="19615"/>
    <cellStyle name="常规 28 8 4" xfId="19616"/>
    <cellStyle name="常规 8 5 3 2 4" xfId="19617"/>
    <cellStyle name="常规 2 4 3 5 8" xfId="19618"/>
    <cellStyle name="常规 35 3 2 3 2 10 2 2" xfId="19619"/>
    <cellStyle name="常规 28 8 5" xfId="19620"/>
    <cellStyle name="常规 8 5 3 2 5" xfId="19621"/>
    <cellStyle name="常规 2 4 3 5 9" xfId="19622"/>
    <cellStyle name="常规 2 4 3 6" xfId="19623"/>
    <cellStyle name="常规 2 4 3 7" xfId="19624"/>
    <cellStyle name="常规 27 3 2 2 15" xfId="19625"/>
    <cellStyle name="常规 2 4 3 7 2" xfId="19626"/>
    <cellStyle name="常规 2 6 12 2" xfId="19627"/>
    <cellStyle name="常规 2 4 3 8" xfId="19628"/>
    <cellStyle name="常规 2 4 4" xfId="19629"/>
    <cellStyle name="常规 35 2 2 2 5 7 3 3" xfId="19630"/>
    <cellStyle name="常规 2 4 4 2" xfId="19631"/>
    <cellStyle name="常规 2 4 4 2 2" xfId="19632"/>
    <cellStyle name="常规 2 4 4 2 2 10" xfId="19633"/>
    <cellStyle name="常规 2 4 4 2 2 11" xfId="19634"/>
    <cellStyle name="常规 2 4 4 2 2 12" xfId="19635"/>
    <cellStyle name="常规 2 4 4 2 2 13" xfId="19636"/>
    <cellStyle name="常规 2 4 4 2 2 14" xfId="19637"/>
    <cellStyle name="常规 2 4 4 2 2 15" xfId="19638"/>
    <cellStyle name="常规 2 4 4 2 2 2" xfId="19639"/>
    <cellStyle name="常规 2 4 4 2 2 2 2" xfId="19640"/>
    <cellStyle name="常规 35 2 2 3 3 2 7 2 2" xfId="19641"/>
    <cellStyle name="常规 2 4 4 2 2 2 3" xfId="19642"/>
    <cellStyle name="常规 2 4 4 2 2 3" xfId="19643"/>
    <cellStyle name="常规 2 4 4 2 2 4" xfId="19644"/>
    <cellStyle name="常规 2 4 4 2 2 5" xfId="19645"/>
    <cellStyle name="常规 2 4 4 2 3" xfId="19646"/>
    <cellStyle name="常规 2 4 4 2 3 2" xfId="19647"/>
    <cellStyle name="常规 2 4 4 2 3 3" xfId="19648"/>
    <cellStyle name="常规 2 4 4 2 4" xfId="19649"/>
    <cellStyle name="常规 35 3 2 2 4 10 3 2" xfId="19650"/>
    <cellStyle name="常规 2 4 4 3" xfId="19651"/>
    <cellStyle name="常规 2 4 4 3 2" xfId="19652"/>
    <cellStyle name="常规 3 2 5 4 4 5" xfId="19653"/>
    <cellStyle name="常规 2 4 4 3 2 11" xfId="19654"/>
    <cellStyle name="常规 35 2 2 11 2 2" xfId="19655"/>
    <cellStyle name="常规 2 4 4 3 2 12" xfId="19656"/>
    <cellStyle name="常规 35 2 2 11 2 3" xfId="19657"/>
    <cellStyle name="常规 2 4 4 3 2 13" xfId="19658"/>
    <cellStyle name="常规 2 4 4 3 2 14" xfId="19659"/>
    <cellStyle name="常规 2 4 4 3 2 15" xfId="19660"/>
    <cellStyle name="常规 2 4 4 3 2 2" xfId="19661"/>
    <cellStyle name="常规 2 4 4 3 2 3" xfId="19662"/>
    <cellStyle name="常规 2 4 4 3 2 4" xfId="19663"/>
    <cellStyle name="常规 2 4 4 3 2 5" xfId="19664"/>
    <cellStyle name="常规 2 4 4 3 2 6" xfId="19665"/>
    <cellStyle name="常规 2 4 4 3 2 7" xfId="19666"/>
    <cellStyle name="常规 2 4 4 3 3" xfId="19667"/>
    <cellStyle name="常规 3 2 5 4 4 6" xfId="19668"/>
    <cellStyle name="常规 28 7 3 2 2" xfId="19669"/>
    <cellStyle name="常规 35 3 2 2 4 10 3 3" xfId="19670"/>
    <cellStyle name="常规 2 4 4 4" xfId="19671"/>
    <cellStyle name="常规 2 8 5 4" xfId="19672"/>
    <cellStyle name="常规 2 4 4 4 10" xfId="19673"/>
    <cellStyle name="常规 35 3 3 2 2 2 2 2" xfId="19674"/>
    <cellStyle name="常规 2 8 5 5" xfId="19675"/>
    <cellStyle name="常规 2 4 4 4 11" xfId="19676"/>
    <cellStyle name="常规 35 3 3 2 2 2 2 3" xfId="19677"/>
    <cellStyle name="常规 2 8 5 6" xfId="19678"/>
    <cellStyle name="常规 2 4 4 4 12" xfId="19679"/>
    <cellStyle name="常规 2 8 5 7" xfId="19680"/>
    <cellStyle name="常规 2 4 4 4 13" xfId="19681"/>
    <cellStyle name="常规 2 8 5 8" xfId="19682"/>
    <cellStyle name="常规 2 4 4 4 14" xfId="19683"/>
    <cellStyle name="常规 2 8 5 9" xfId="19684"/>
    <cellStyle name="常规 2 4 4 4 15" xfId="19685"/>
    <cellStyle name="常规 2 4 4 4 2" xfId="19686"/>
    <cellStyle name="常规 2 4 4 4 3" xfId="19687"/>
    <cellStyle name="常规 2 4 4 4 4" xfId="19688"/>
    <cellStyle name="常规 2 4 4 5" xfId="19689"/>
    <cellStyle name="常规 2 4 4 5 2" xfId="19690"/>
    <cellStyle name="常规 2 4 4 6" xfId="19691"/>
    <cellStyle name="常规 2 4 4 7" xfId="19692"/>
    <cellStyle name="常规 2 4 4 7 2" xfId="19693"/>
    <cellStyle name="常规 2 6 13 2" xfId="19694"/>
    <cellStyle name="常规 2 4 4 8" xfId="19695"/>
    <cellStyle name="常规 2 4 5" xfId="19696"/>
    <cellStyle name="常规 2 4 5 2" xfId="19697"/>
    <cellStyle name="常规 35 4 2 3 2 6" xfId="19698"/>
    <cellStyle name="常规 35 2 8 2 2 3" xfId="19699"/>
    <cellStyle name="常规 6 2 4 2 2 2 3" xfId="19700"/>
    <cellStyle name="常规 3 2 10 7" xfId="19701"/>
    <cellStyle name="常规 35 2 5 2 5 2 2" xfId="19702"/>
    <cellStyle name="常规 2 4 5 2 10" xfId="19703"/>
    <cellStyle name="常规 35 2 5 2 5 2 3" xfId="19704"/>
    <cellStyle name="常规 2 4 5 2 11" xfId="19705"/>
    <cellStyle name="常规 2 4 5 2 12" xfId="19706"/>
    <cellStyle name="常规 2 4 5 2 13" xfId="19707"/>
    <cellStyle name="常规 4 5 9" xfId="19708"/>
    <cellStyle name="常规 35 2 3 2 4 2 5 2 2" xfId="19709"/>
    <cellStyle name="常规 2 4 5 2 14" xfId="19710"/>
    <cellStyle name="常规 35 2 3 2 4 2 5 2 3" xfId="19711"/>
    <cellStyle name="常规 2 4 5 2 15" xfId="19712"/>
    <cellStyle name="常规 2 4 5 2 2" xfId="19713"/>
    <cellStyle name="常规 35 4 2 3 2 6 2" xfId="19714"/>
    <cellStyle name="常规 35 2 2 3 3 2 2 5" xfId="19715"/>
    <cellStyle name="常规 2 4 5 2 2 2" xfId="19716"/>
    <cellStyle name="常规 35 4 2 3 2 6 2 2" xfId="19717"/>
    <cellStyle name="常规 2 4 5 2 2 3" xfId="19718"/>
    <cellStyle name="常规 35 4 2 3 2 6 2 3" xfId="19719"/>
    <cellStyle name="常规 2 4 5 2 3" xfId="19720"/>
    <cellStyle name="常规 35 4 2 3 2 6 3" xfId="19721"/>
    <cellStyle name="常规 2 4 5 2 4" xfId="19722"/>
    <cellStyle name="常规 35 4 2 3 2 6 4" xfId="19723"/>
    <cellStyle name="常规 30 3 2 10" xfId="19724"/>
    <cellStyle name="常规 2 4 5 2 5" xfId="19725"/>
    <cellStyle name="常规 35 4 2 3 2 6 5" xfId="19726"/>
    <cellStyle name="常规 30 3 2 11" xfId="19727"/>
    <cellStyle name="常规 40 5 2" xfId="19728"/>
    <cellStyle name="常规 35 5 2" xfId="19729"/>
    <cellStyle name="常规 30 3 2 12" xfId="19730"/>
    <cellStyle name="常规 2 4 5 2 6" xfId="19731"/>
    <cellStyle name="常规 35 5 3" xfId="19732"/>
    <cellStyle name="常规 30 3 2 13" xfId="19733"/>
    <cellStyle name="常规 2 4 5 2 7" xfId="19734"/>
    <cellStyle name="常规 35 5 4" xfId="19735"/>
    <cellStyle name="常规 2 7 6 2 2 2" xfId="19736"/>
    <cellStyle name="常规 30 3 2 14" xfId="19737"/>
    <cellStyle name="常规 2 4 5 2 8" xfId="19738"/>
    <cellStyle name="常规 35 5 5" xfId="19739"/>
    <cellStyle name="常规 2 7 6 2 2 3" xfId="19740"/>
    <cellStyle name="常规 30 3 2 15" xfId="19741"/>
    <cellStyle name="常规 2 4 5 2 9" xfId="19742"/>
    <cellStyle name="常规 2 4 5 3" xfId="19743"/>
    <cellStyle name="常规 35 4 2 3 2 7" xfId="19744"/>
    <cellStyle name="常规 3 2 10 8" xfId="19745"/>
    <cellStyle name="常规 2 4 5 4" xfId="19746"/>
    <cellStyle name="常规 35 4 2 3 2 8" xfId="19747"/>
    <cellStyle name="常规 3 2 10 9" xfId="19748"/>
    <cellStyle name="常规 2 4 5 4 2" xfId="19749"/>
    <cellStyle name="常规 35 4 2 3 2 8 2" xfId="19750"/>
    <cellStyle name="常规 35 2 2 3 3 2 4 5" xfId="19751"/>
    <cellStyle name="常规 2 4 5 5" xfId="19752"/>
    <cellStyle name="常规 35 4 2 3 2 9" xfId="19753"/>
    <cellStyle name="常规 2 4 5 6" xfId="19754"/>
    <cellStyle name="常规 35 2 2 3 3 2 6 5" xfId="19755"/>
    <cellStyle name="常规 2 4 5 6 2" xfId="19756"/>
    <cellStyle name="常规 2 4 5 7" xfId="19757"/>
    <cellStyle name="常规 2 4 6" xfId="19758"/>
    <cellStyle name="常规 2 4 6 2 2" xfId="19759"/>
    <cellStyle name="常规 35 2 5 6 4" xfId="19760"/>
    <cellStyle name="常规 2 4 6 2 2 10" xfId="19761"/>
    <cellStyle name="常规 35 2 5 6 5" xfId="19762"/>
    <cellStyle name="常规 2 4 6 2 2 11" xfId="19763"/>
    <cellStyle name="常规 2 4 6 2 2 12" xfId="19764"/>
    <cellStyle name="常规 2 4 6 2 2 13" xfId="19765"/>
    <cellStyle name="常规 35 2 2 3 3 2 10 2 3" xfId="19766"/>
    <cellStyle name="常规 2 4 6 2 2 2" xfId="19767"/>
    <cellStyle name="常规 2 4 6 2 2 3" xfId="19768"/>
    <cellStyle name="常规 35 2 2 3 12 3 2" xfId="19769"/>
    <cellStyle name="常规 2 4 6 2 2 4" xfId="19770"/>
    <cellStyle name="常规 35 2 2 3 12 3 3" xfId="19771"/>
    <cellStyle name="常规 2 4 6 2 2 5" xfId="19772"/>
    <cellStyle name="常规 2 4 6 2 2 6" xfId="19773"/>
    <cellStyle name="常规 2 4 6 2 2 7" xfId="19774"/>
    <cellStyle name="常规 2 4 6 2 2 8" xfId="19775"/>
    <cellStyle name="常规 2 4 6 2 2 9" xfId="19776"/>
    <cellStyle name="常规 2 4 6 2 3" xfId="19777"/>
    <cellStyle name="常规 2 4 6 3 2" xfId="19778"/>
    <cellStyle name="常规 35 2 4 11 2 3" xfId="19779"/>
    <cellStyle name="常规 2 4 6 3 2 13" xfId="19780"/>
    <cellStyle name="常规 2 4 6 3 2 14" xfId="19781"/>
    <cellStyle name="常规 2 4 6 3 2 15" xfId="19782"/>
    <cellStyle name="常规 2 4 6 3 2 2" xfId="19783"/>
    <cellStyle name="常规 2 4 6 3 2 3" xfId="19784"/>
    <cellStyle name="常规 35 2 2 3 13 3 2" xfId="19785"/>
    <cellStyle name="常规 2 4 6 3 2 4" xfId="19786"/>
    <cellStyle name="常规 35 2 2 3 13 3 3" xfId="19787"/>
    <cellStyle name="常规 2 4 6 3 2 5" xfId="19788"/>
    <cellStyle name="常规 2 4 6 3 2 6" xfId="19789"/>
    <cellStyle name="常规 35 4 4 2 10 3 2" xfId="19790"/>
    <cellStyle name="常规 2 4 6 3 2 7" xfId="19791"/>
    <cellStyle name="常规 35 4 4 2 10 3 3" xfId="19792"/>
    <cellStyle name="常规 2 4 6 3 2 8" xfId="19793"/>
    <cellStyle name="常规 2 4 6 3 2 9" xfId="19794"/>
    <cellStyle name="常规 35 2 5 4 10 2 3" xfId="19795"/>
    <cellStyle name="常规 2 4 6 4 10" xfId="19796"/>
    <cellStyle name="常规 2 4 6 4 11" xfId="19797"/>
    <cellStyle name="常规 35 3 4 2 5 3 2" xfId="19798"/>
    <cellStyle name="常规 2 4 6 4 12" xfId="19799"/>
    <cellStyle name="常规 35 3 4 2 5 3 3" xfId="19800"/>
    <cellStyle name="常规 2 4 6 4 13" xfId="19801"/>
    <cellStyle name="常规 2 4 6 4 14" xfId="19802"/>
    <cellStyle name="常规 2 4 6 4 15" xfId="19803"/>
    <cellStyle name="常规 35 2 3 2 2 14" xfId="19804"/>
    <cellStyle name="常规 2 4 6 4 2" xfId="19805"/>
    <cellStyle name="常规 35 2 3 2 2 15" xfId="19806"/>
    <cellStyle name="常规 2 4 6 4 3" xfId="19807"/>
    <cellStyle name="常规 35 2 3 2 2 16" xfId="19808"/>
    <cellStyle name="常规 2 4 6 4 4" xfId="19809"/>
    <cellStyle name="常规 35 2 3 2 2 17" xfId="19810"/>
    <cellStyle name="常规 2 4 6 4 5" xfId="19811"/>
    <cellStyle name="常规 2 4 6 4 6" xfId="19812"/>
    <cellStyle name="常规 2 4 6 4 7" xfId="19813"/>
    <cellStyle name="常规 2 4 6 4 8" xfId="19814"/>
    <cellStyle name="常规 2 4 6 4 9" xfId="19815"/>
    <cellStyle name="常规 2 4 6 6 2" xfId="19816"/>
    <cellStyle name="常规 2 4 7" xfId="19817"/>
    <cellStyle name="常规 3 2 2 7 3 2 3" xfId="19818"/>
    <cellStyle name="常规 2 4 7 10" xfId="19819"/>
    <cellStyle name="常规 3 2 2 7 3 2 4" xfId="19820"/>
    <cellStyle name="常规 2 4 7 11" xfId="19821"/>
    <cellStyle name="常规 3 2 2 7 3 2 5" xfId="19822"/>
    <cellStyle name="常规 2 4 7 12" xfId="19823"/>
    <cellStyle name="常规 3 2 2 7 3 2 6" xfId="19824"/>
    <cellStyle name="常规 2 4 7 13" xfId="19825"/>
    <cellStyle name="常规 3 2 2 7 3 2 7" xfId="19826"/>
    <cellStyle name="常规 2 4 7 14" xfId="19827"/>
    <cellStyle name="常规 3 2 2 7 3 2 8" xfId="19828"/>
    <cellStyle name="常规 2 4 7 15" xfId="19829"/>
    <cellStyle name="常规 2 4 7 2" xfId="19830"/>
    <cellStyle name="常规 2 4 7 2 2" xfId="19831"/>
    <cellStyle name="常规 2 4 7 2 3" xfId="19832"/>
    <cellStyle name="常规 2 4 7 3" xfId="19833"/>
    <cellStyle name="常规 2 4 7 4" xfId="19834"/>
    <cellStyle name="常规 2 4 7 4 2" xfId="19835"/>
    <cellStyle name="常规 3 2 4 10" xfId="19836"/>
    <cellStyle name="常规 2 4 7 5" xfId="19837"/>
    <cellStyle name="常规 3 2 4 11" xfId="19838"/>
    <cellStyle name="常规 35 4 2 3 9 3 2" xfId="19839"/>
    <cellStyle name="常规 2 4 7 6" xfId="19840"/>
    <cellStyle name="常规 3 2 4 12" xfId="19841"/>
    <cellStyle name="常规 35 4 2 3 9 3 3" xfId="19842"/>
    <cellStyle name="常规 2 4 7 7" xfId="19843"/>
    <cellStyle name="常规 2 6 16 2" xfId="19844"/>
    <cellStyle name="常规 2 6 21 2" xfId="19845"/>
    <cellStyle name="常规 2 4 7 8" xfId="19846"/>
    <cellStyle name="常规 35 18 3 2" xfId="19847"/>
    <cellStyle name="常规 2 4 7 9" xfId="19848"/>
    <cellStyle name="常规 2 4 8" xfId="19849"/>
    <cellStyle name="常规 2 4 8 2" xfId="19850"/>
    <cellStyle name="常规 2 4 8 2 2" xfId="19851"/>
    <cellStyle name="常规 2 4 8 2 3" xfId="19852"/>
    <cellStyle name="常规 2 4 8 3" xfId="19853"/>
    <cellStyle name="常规 2 4 8 4" xfId="19854"/>
    <cellStyle name="常规 2 4 8 4 2" xfId="19855"/>
    <cellStyle name="常规 2 4 9 2" xfId="19856"/>
    <cellStyle name="常规 2 4 9 3" xfId="19857"/>
    <cellStyle name="常规 2 4 9 3 2" xfId="19858"/>
    <cellStyle name="常规 2 40 3 2" xfId="19859"/>
    <cellStyle name="常规 2 40 4" xfId="19860"/>
    <cellStyle name="常规 2 40 4 2" xfId="19861"/>
    <cellStyle name="常规 2 40 5" xfId="19862"/>
    <cellStyle name="常规 35 3 2 3 3 2 2" xfId="19863"/>
    <cellStyle name="常规 2 45" xfId="19864"/>
    <cellStyle name="常规 2 50" xfId="19865"/>
    <cellStyle name="常规 2 45 2" xfId="19866"/>
    <cellStyle name="常规 2 50 2" xfId="19867"/>
    <cellStyle name="常规 35 3 2 3 3 2 3" xfId="19868"/>
    <cellStyle name="常规 2 46" xfId="19869"/>
    <cellStyle name="常规 2 51" xfId="19870"/>
    <cellStyle name="常规 2 47" xfId="19871"/>
    <cellStyle name="常规 2 52" xfId="19872"/>
    <cellStyle name="常规 2 47 2" xfId="19873"/>
    <cellStyle name="常规 2 52 2" xfId="19874"/>
    <cellStyle name="常规 2 5" xfId="19875"/>
    <cellStyle name="常规 2 5 10" xfId="19876"/>
    <cellStyle name="常规 3 3 2 2 2 4 8" xfId="19877"/>
    <cellStyle name="常规 35 5 2 2 2 3" xfId="19878"/>
    <cellStyle name="常规 2 5 10 2" xfId="19879"/>
    <cellStyle name="常规 35 5 2 2 2 4" xfId="19880"/>
    <cellStyle name="常规 2 5 10 3" xfId="19881"/>
    <cellStyle name="常规 35 5 2 2 2 4 2" xfId="19882"/>
    <cellStyle name="常规 2 5 10 3 2" xfId="19883"/>
    <cellStyle name="常规 2 5 11" xfId="19884"/>
    <cellStyle name="常规 3 3 2 2 2 4 9" xfId="19885"/>
    <cellStyle name="常规 35 5 2 2 3 3" xfId="19886"/>
    <cellStyle name="常规 2 5 11 2" xfId="19887"/>
    <cellStyle name="常规 35 5 2 2 3 3 2" xfId="19888"/>
    <cellStyle name="常规 35 2 7 2 10 5" xfId="19889"/>
    <cellStyle name="常规 2 5 11 2 2" xfId="19890"/>
    <cellStyle name="常规 2 5 12" xfId="19891"/>
    <cellStyle name="常规 35 5 2 2 4 3" xfId="19892"/>
    <cellStyle name="常规 2 8 2 3 2 3" xfId="19893"/>
    <cellStyle name="常规 2 5 12 2" xfId="19894"/>
    <cellStyle name="常规 35 5 2 2 5 3" xfId="19895"/>
    <cellStyle name="常规 2 5 13 2" xfId="19896"/>
    <cellStyle name="常规 2 5 14" xfId="19897"/>
    <cellStyle name="常规 35 5 2 2 6 3" xfId="19898"/>
    <cellStyle name="常规 2 5 14 2" xfId="19899"/>
    <cellStyle name="常规 2 5 15" xfId="19900"/>
    <cellStyle name="常规 2 5 20" xfId="19901"/>
    <cellStyle name="常规 35 5 2 2 7 3" xfId="19902"/>
    <cellStyle name="常规 2 5 15 2" xfId="19903"/>
    <cellStyle name="常规 2 5 20 2" xfId="19904"/>
    <cellStyle name="常规 2 5 2 2 2 2 8" xfId="19905"/>
    <cellStyle name="常规 2 5 16" xfId="19906"/>
    <cellStyle name="常规 2 5 21" xfId="19907"/>
    <cellStyle name="常规 35 5 2 2 8 3" xfId="19908"/>
    <cellStyle name="常规 2 5 16 2" xfId="19909"/>
    <cellStyle name="常规 2 5 21 2" xfId="19910"/>
    <cellStyle name="常规 28 4 4 3 2" xfId="19911"/>
    <cellStyle name="常规 2 5 17" xfId="19912"/>
    <cellStyle name="常规 2 5 22" xfId="19913"/>
    <cellStyle name="常规 35 5 2 2 9 3" xfId="19914"/>
    <cellStyle name="常规 28 4 4 3 2 2" xfId="19915"/>
    <cellStyle name="常规 2 5 17 2" xfId="19916"/>
    <cellStyle name="常规 2 5 22 2" xfId="19917"/>
    <cellStyle name="常规 2 5 18 2" xfId="19918"/>
    <cellStyle name="常规 2 5 23 2" xfId="19919"/>
    <cellStyle name="常规 2 5 19 2" xfId="19920"/>
    <cellStyle name="常规 3 4 2 2 2 2 11" xfId="19921"/>
    <cellStyle name="常规 2 5 2" xfId="19922"/>
    <cellStyle name="常规 2 5 2 2" xfId="19923"/>
    <cellStyle name="常规 2 5 2 2 2" xfId="19924"/>
    <cellStyle name="常规 35 4 3 4 10 2 3" xfId="19925"/>
    <cellStyle name="常规 35 2 3 2 2 2 10 2 3" xfId="19926"/>
    <cellStyle name="常规 2 5 2 2 2 2" xfId="19927"/>
    <cellStyle name="常规 3 2 3 2 2 4 8" xfId="19928"/>
    <cellStyle name="常规 2 5 2 2 2 2 10" xfId="19929"/>
    <cellStyle name="常规 2 7 7 2 2" xfId="19930"/>
    <cellStyle name="常规 2 5 2 2 2 2 14" xfId="19931"/>
    <cellStyle name="常规 2 7 7 2 3" xfId="19932"/>
    <cellStyle name="常规 2 5 2 2 2 2 15" xfId="19933"/>
    <cellStyle name="常规 35 5 2 2 7 2" xfId="19934"/>
    <cellStyle name="常规 35 4 2 3 4 2 3" xfId="19935"/>
    <cellStyle name="常规 2 5 2 2 2 2 7" xfId="19936"/>
    <cellStyle name="常规 35 5 2 2 7 4" xfId="19937"/>
    <cellStyle name="常规 35 13 2 2" xfId="19938"/>
    <cellStyle name="常规 35 2 2 2 2 3 2 2 3 2" xfId="19939"/>
    <cellStyle name="常规 2 5 2 2 2 2 9" xfId="19940"/>
    <cellStyle name="常规 2 5 2 2 2 3" xfId="19941"/>
    <cellStyle name="常规 2 5 2 2 3" xfId="19942"/>
    <cellStyle name="常规 2 5 2 2 3 2" xfId="19943"/>
    <cellStyle name="常规 2 5 2 2 3 2 10" xfId="19944"/>
    <cellStyle name="常规 2 5 2 2 3 2 11" xfId="19945"/>
    <cellStyle name="常规 2 5 2 2 3 2 12" xfId="19946"/>
    <cellStyle name="常规 2 5 2 2 3 2 13" xfId="19947"/>
    <cellStyle name="常规 2 5 2 2 3 2 14" xfId="19948"/>
    <cellStyle name="常规 2 5 2 2 3 2 15" xfId="19949"/>
    <cellStyle name="常规 2 5 2 2 3 2 2" xfId="19950"/>
    <cellStyle name="常规 2 5 2 2 3 2 3" xfId="19951"/>
    <cellStyle name="常规 2 5 2 2 3 2 4" xfId="19952"/>
    <cellStyle name="常规 2 5 2 2 3 2 5" xfId="19953"/>
    <cellStyle name="常规 35 4 2 3 5 2 2" xfId="19954"/>
    <cellStyle name="常规 3 2 13 3 2" xfId="19955"/>
    <cellStyle name="常规 2 5 2 2 3 2 6" xfId="19956"/>
    <cellStyle name="常规 35 5 2 3 7 2" xfId="19957"/>
    <cellStyle name="常规 35 4 2 3 5 2 3" xfId="19958"/>
    <cellStyle name="常规 2 5 2 2 3 2 7" xfId="19959"/>
    <cellStyle name="常规 35 5 2 3 7 3" xfId="19960"/>
    <cellStyle name="常规 2 5 2 2 3 2 8" xfId="19961"/>
    <cellStyle name="常规 35 5 2 3 7 4" xfId="19962"/>
    <cellStyle name="常规 35 14 2 2" xfId="19963"/>
    <cellStyle name="常规 35 2 2 2 2 3 2 3 3 2" xfId="19964"/>
    <cellStyle name="常规 2 5 2 2 3 2 9" xfId="19965"/>
    <cellStyle name="常规 2 9 19 2" xfId="19966"/>
    <cellStyle name="常规 2 5 2 2 4" xfId="19967"/>
    <cellStyle name="常规 2 5 2 2 4 2" xfId="19968"/>
    <cellStyle name="常规 2 5 2 2 4 5" xfId="19969"/>
    <cellStyle name="常规 2 5 2 2 4 6" xfId="19970"/>
    <cellStyle name="常规 2 5 2 2 4 7" xfId="19971"/>
    <cellStyle name="常规 2 5 2 2 4 8" xfId="19972"/>
    <cellStyle name="常规 2 5 2 2 4 9" xfId="19973"/>
    <cellStyle name="常规 2 5 2 2 5" xfId="19974"/>
    <cellStyle name="常规 35 2 3 2 10 3 2" xfId="19975"/>
    <cellStyle name="常规 2 5 2 2 6" xfId="19976"/>
    <cellStyle name="常规 2 5 2 3" xfId="19977"/>
    <cellStyle name="常规 35 2 2 2 4 10" xfId="19978"/>
    <cellStyle name="常规 2 5 2 3 2 10" xfId="19979"/>
    <cellStyle name="常规 35 2 2 2 4 11" xfId="19980"/>
    <cellStyle name="常规 26 6 2 2 2" xfId="19981"/>
    <cellStyle name="常规 2 5 2 3 2 11" xfId="19982"/>
    <cellStyle name="常规 35 2 2 2 4 12" xfId="19983"/>
    <cellStyle name="常规 26 6 2 2 3" xfId="19984"/>
    <cellStyle name="常规 2 5 2 3 2 12" xfId="19985"/>
    <cellStyle name="常规 35 2 2 2 4 13" xfId="19986"/>
    <cellStyle name="常规 2 5 2 3 2 13" xfId="19987"/>
    <cellStyle name="常规 35 2 2 2 4 14" xfId="19988"/>
    <cellStyle name="常规 2 5 2 3 2 14" xfId="19989"/>
    <cellStyle name="常规 35 2 2 2 4 15" xfId="19990"/>
    <cellStyle name="常规 2 5 2 3 2 15" xfId="19991"/>
    <cellStyle name="常规 35 2 4 4 2 3 5" xfId="19992"/>
    <cellStyle name="常规 7 2 2 4 10" xfId="19993"/>
    <cellStyle name="常规 35 2 2 2 4 2" xfId="19994"/>
    <cellStyle name="常规 2 5 2 3 2 2" xfId="19995"/>
    <cellStyle name="常规 7 2 2 4 12" xfId="19996"/>
    <cellStyle name="常规 35 2 2 2 4 4" xfId="19997"/>
    <cellStyle name="常规 2 5 2 3 2 4" xfId="19998"/>
    <cellStyle name="常规 7 2 2 4 14" xfId="19999"/>
    <cellStyle name="常规 35 2 2 2 4 6" xfId="20000"/>
    <cellStyle name="常规 2 5 2 3 2 6" xfId="20001"/>
    <cellStyle name="常规 7 2 2 4 15" xfId="20002"/>
    <cellStyle name="常规 35 2 2 2 4 7" xfId="20003"/>
    <cellStyle name="常规 2 5 2 3 2 7" xfId="20004"/>
    <cellStyle name="常规 35 2 2 2 4 8" xfId="20005"/>
    <cellStyle name="常规 2 5 2 3 2 8" xfId="20006"/>
    <cellStyle name="常规 35 2 2 2 4 9" xfId="20007"/>
    <cellStyle name="常规 2 5 2 3 2 9" xfId="20008"/>
    <cellStyle name="常规 35 2 2 2 5" xfId="20009"/>
    <cellStyle name="常规 2 5 2 3 3" xfId="20010"/>
    <cellStyle name="常规 3 2 6 2 4 6" xfId="20011"/>
    <cellStyle name="常规 35 2 4 4 2 4 5" xfId="20012"/>
    <cellStyle name="常规 35 2 2 2 5 2" xfId="20013"/>
    <cellStyle name="常规 2 5 2 3 3 2" xfId="20014"/>
    <cellStyle name="常规 35 2 2 2 6" xfId="20015"/>
    <cellStyle name="常规 2 5 2 3 4" xfId="20016"/>
    <cellStyle name="常规 3 2 6 2 4 7" xfId="20017"/>
    <cellStyle name="常规 35 2 2 2 7" xfId="20018"/>
    <cellStyle name="常规 2 5 2 3 5" xfId="20019"/>
    <cellStyle name="常规 3 2 6 2 4 8" xfId="20020"/>
    <cellStyle name="常规 2 5 2 4" xfId="20021"/>
    <cellStyle name="常规 35 2 2 3 4" xfId="20022"/>
    <cellStyle name="常规 2 5 2 4 2" xfId="20023"/>
    <cellStyle name="常规 3 5 5 11" xfId="20024"/>
    <cellStyle name="常规 35 2 2 3 4 2" xfId="20025"/>
    <cellStyle name="常规 2 5 2 4 2 2" xfId="20026"/>
    <cellStyle name="常规 35 2 2 3 4 3" xfId="20027"/>
    <cellStyle name="常规 2 5 2 4 2 3" xfId="20028"/>
    <cellStyle name="常规 35 2 2 3 4 4" xfId="20029"/>
    <cellStyle name="常规 2 5 2 4 2 4" xfId="20030"/>
    <cellStyle name="常规 35 2 2 3 4 5" xfId="20031"/>
    <cellStyle name="常规 2 5 2 4 2 5" xfId="20032"/>
    <cellStyle name="常规 35 2 2 3 4 6" xfId="20033"/>
    <cellStyle name="常规 2 5 2 4 2 6" xfId="20034"/>
    <cellStyle name="常规 35 2 2 3 4 7" xfId="20035"/>
    <cellStyle name="常规 2 5 2 4 2 7" xfId="20036"/>
    <cellStyle name="常规 35 2 2 3 4 8" xfId="20037"/>
    <cellStyle name="常规 2 5 2 4 2 8" xfId="20038"/>
    <cellStyle name="常规 35 2 2 3 4 9" xfId="20039"/>
    <cellStyle name="常规 2 5 2 4 2 9" xfId="20040"/>
    <cellStyle name="常规 2 5 2 5" xfId="20041"/>
    <cellStyle name="常规 2 5 2 5 11" xfId="20042"/>
    <cellStyle name="常规 2 9 6 2 2" xfId="20043"/>
    <cellStyle name="常规 2 5 2 5 12" xfId="20044"/>
    <cellStyle name="常规 2 9 6 2 3" xfId="20045"/>
    <cellStyle name="常规 2 5 2 5 13" xfId="20046"/>
    <cellStyle name="常规 2 5 2 5 14" xfId="20047"/>
    <cellStyle name="常规 2 5 2 5 15" xfId="20048"/>
    <cellStyle name="常规 35 2 2 4 4" xfId="20049"/>
    <cellStyle name="常规 2 5 2 5 2" xfId="20050"/>
    <cellStyle name="常规 35 2 2 4 5" xfId="20051"/>
    <cellStyle name="常规 2 5 2 5 3" xfId="20052"/>
    <cellStyle name="常规 35 2 2 4 6" xfId="20053"/>
    <cellStyle name="常规 2 5 2 5 4" xfId="20054"/>
    <cellStyle name="常规 35 2 2 4 7" xfId="20055"/>
    <cellStyle name="常规 2 5 2 5 5" xfId="20056"/>
    <cellStyle name="常规 35 2 2 4 8" xfId="20057"/>
    <cellStyle name="常规 8 6 2 2 2" xfId="20058"/>
    <cellStyle name="常规 2 5 2 5 6" xfId="20059"/>
    <cellStyle name="常规 35 2 2 4 9" xfId="20060"/>
    <cellStyle name="常规 8 6 2 2 3" xfId="20061"/>
    <cellStyle name="常规 2 5 2 5 7" xfId="20062"/>
    <cellStyle name="常规 2 5 2 5 8" xfId="20063"/>
    <cellStyle name="常规 2 5 2 5 9" xfId="20064"/>
    <cellStyle name="常规 35 5 2 8 3 2" xfId="20065"/>
    <cellStyle name="常规 2 5 2 7" xfId="20066"/>
    <cellStyle name="常规 35 5 2 8 3 3" xfId="20067"/>
    <cellStyle name="常规 2 5 2 8" xfId="20068"/>
    <cellStyle name="常规 3 4 2 2 2 2 12" xfId="20069"/>
    <cellStyle name="常规 2 5 3" xfId="20070"/>
    <cellStyle name="常规 35 2 2 2 5 8 2 3" xfId="20071"/>
    <cellStyle name="常规 2 5 3 2" xfId="20072"/>
    <cellStyle name="常规 35 2 3 2 2 2 11 2 3" xfId="20073"/>
    <cellStyle name="常规 2 5 3 2 2" xfId="20074"/>
    <cellStyle name="常规 2 5 3 2 2 2" xfId="20075"/>
    <cellStyle name="常规 35 3 5 4" xfId="20076"/>
    <cellStyle name="常规 2 5 3 2 2 3" xfId="20077"/>
    <cellStyle name="常规 35 3 5 5" xfId="20078"/>
    <cellStyle name="常规 2 5 3 2 2 4" xfId="20079"/>
    <cellStyle name="常规 35 3 5 6" xfId="20080"/>
    <cellStyle name="常规 35 3 3 3 12 2" xfId="20081"/>
    <cellStyle name="常规 2 5 3 2 2 5" xfId="20082"/>
    <cellStyle name="常规 35 3 5 7" xfId="20083"/>
    <cellStyle name="常规 35 3 3 3 12 3" xfId="20084"/>
    <cellStyle name="常规 2 5 3 2 2 6" xfId="20085"/>
    <cellStyle name="常规 35 3 5 8" xfId="20086"/>
    <cellStyle name="常规 2 5 3 2 2 7" xfId="20087"/>
    <cellStyle name="常规 35 3 5 9" xfId="20088"/>
    <cellStyle name="常规 2 5 3 2 2 8" xfId="20089"/>
    <cellStyle name="常规 2 5 3 2 2 9" xfId="20090"/>
    <cellStyle name="常规 28 6 2 10" xfId="20091"/>
    <cellStyle name="常规 2 5 3 2 3" xfId="20092"/>
    <cellStyle name="常规 28 5 3 2 8" xfId="20093"/>
    <cellStyle name="常规 35 2 3 2 4 14" xfId="20094"/>
    <cellStyle name="常规 2 5 3 3 2 14" xfId="20095"/>
    <cellStyle name="常规 28 5 3 2 9" xfId="20096"/>
    <cellStyle name="常规 35 2 3 2 4 15" xfId="20097"/>
    <cellStyle name="常规 2 5 3 3 2 15" xfId="20098"/>
    <cellStyle name="常规 2 5 3 3 2 2" xfId="20099"/>
    <cellStyle name="常规 35 4 5 4" xfId="20100"/>
    <cellStyle name="常规 35 2 3 2 4 2" xfId="20101"/>
    <cellStyle name="常规 2 5 3 3 2 3" xfId="20102"/>
    <cellStyle name="常规 35 4 5 5" xfId="20103"/>
    <cellStyle name="常规 35 2 3 2 4 3" xfId="20104"/>
    <cellStyle name="常规 2 5 3 3 2 4" xfId="20105"/>
    <cellStyle name="常规 35 4 5 6" xfId="20106"/>
    <cellStyle name="常规 35 2 3 2 4 4" xfId="20107"/>
    <cellStyle name="常规 2 5 3 3 2 5" xfId="20108"/>
    <cellStyle name="常规 35 4 5 7" xfId="20109"/>
    <cellStyle name="常规 35 2 3 2 4 5" xfId="20110"/>
    <cellStyle name="常规 2 5 3 4 10" xfId="20111"/>
    <cellStyle name="常规 2 5 3 4 11" xfId="20112"/>
    <cellStyle name="常规 2 5 3 4 12" xfId="20113"/>
    <cellStyle name="常规 2 5 3 4 13" xfId="20114"/>
    <cellStyle name="常规 35 2 2 2 2 12 2 2" xfId="20115"/>
    <cellStyle name="常规 35 3 3 2 6 3 2" xfId="20116"/>
    <cellStyle name="常规 2 5 3 4 14" xfId="20117"/>
    <cellStyle name="常规 35 2 2 2 2 12 2 3" xfId="20118"/>
    <cellStyle name="常规 35 3 3 2 6 3 3" xfId="20119"/>
    <cellStyle name="常规 2 5 3 4 15" xfId="20120"/>
    <cellStyle name="常规 35 2 3 3 4" xfId="20121"/>
    <cellStyle name="常规 2 5 3 4 2" xfId="20122"/>
    <cellStyle name="常规 35 2 3 3 5" xfId="20123"/>
    <cellStyle name="常规 2 5 3 4 3" xfId="20124"/>
    <cellStyle name="常规 35 2 3 3 6" xfId="20125"/>
    <cellStyle name="常规 2 5 3 4 4" xfId="20126"/>
    <cellStyle name="常规 35 2 3 3 7" xfId="20127"/>
    <cellStyle name="常规 2 5 3 4 5" xfId="20128"/>
    <cellStyle name="常规 35 2 3 3 8" xfId="20129"/>
    <cellStyle name="常规 2 5 3 4 6" xfId="20130"/>
    <cellStyle name="常规 35 2 3 3 9" xfId="20131"/>
    <cellStyle name="常规 2 5 3 4 7" xfId="20132"/>
    <cellStyle name="常规 2 5 3 4 8" xfId="20133"/>
    <cellStyle name="常规 2 5 3 4 9" xfId="20134"/>
    <cellStyle name="常规 35 2 3 5 4" xfId="20135"/>
    <cellStyle name="常规 3 2 6 2 2 2 10" xfId="20136"/>
    <cellStyle name="常规 2 5 3 6 2" xfId="20137"/>
    <cellStyle name="常规 2 7 3 2 10" xfId="20138"/>
    <cellStyle name="常规 3 4 2 2 2 2 13" xfId="20139"/>
    <cellStyle name="常规 2 5 4" xfId="20140"/>
    <cellStyle name="常规 2 8 17" xfId="20141"/>
    <cellStyle name="常规 2 8 22" xfId="20142"/>
    <cellStyle name="常规 2 5 4 2 10" xfId="20143"/>
    <cellStyle name="常规 2 8 18" xfId="20144"/>
    <cellStyle name="常规 2 8 23" xfId="20145"/>
    <cellStyle name="常规 2 5 4 2 11" xfId="20146"/>
    <cellStyle name="常规 2 8 19" xfId="20147"/>
    <cellStyle name="常规 2 8 24" xfId="20148"/>
    <cellStyle name="常规 2 5 4 2 12" xfId="20149"/>
    <cellStyle name="常规 2 5 4 2 13" xfId="20150"/>
    <cellStyle name="常规 2 5 4 2 14" xfId="20151"/>
    <cellStyle name="常规 26 5 4 10" xfId="20152"/>
    <cellStyle name="常规 2 5 4 2 15" xfId="20153"/>
    <cellStyle name="常规 26 5 4 11" xfId="20154"/>
    <cellStyle name="常规 2 5 4 2 2" xfId="20155"/>
    <cellStyle name="常规 2 5 4 2 2 2" xfId="20156"/>
    <cellStyle name="常规 35 2 3 3 2 9 4" xfId="20157"/>
    <cellStyle name="常规 2 5 4 2 2 2 2" xfId="20158"/>
    <cellStyle name="常规 35 2 3 3 2 9 5" xfId="20159"/>
    <cellStyle name="常规 2 5 4 2 2 2 3" xfId="20160"/>
    <cellStyle name="常规 2 5 4 2 2 3" xfId="20161"/>
    <cellStyle name="常规 2 5 4 2 3" xfId="20162"/>
    <cellStyle name="常规 2 5 4 2 3 2" xfId="20163"/>
    <cellStyle name="常规 2 5 4 2 3 3" xfId="20164"/>
    <cellStyle name="常规 2 5 4 2 4" xfId="20165"/>
    <cellStyle name="常规 2 8 2 3 2 10" xfId="20166"/>
    <cellStyle name="常规 2 5 4 2 5" xfId="20167"/>
    <cellStyle name="常规 35 4 5 13 2" xfId="20168"/>
    <cellStyle name="常规 35 2 3 2 12 3 2" xfId="20169"/>
    <cellStyle name="常规 2 8 2 3 2 11" xfId="20170"/>
    <cellStyle name="常规 2 5 4 2 6" xfId="20171"/>
    <cellStyle name="常规 35 4 5 13 3" xfId="20172"/>
    <cellStyle name="常规 35 2 3 2 12 3 3" xfId="20173"/>
    <cellStyle name="常规 2 8 2 3 2 12" xfId="20174"/>
    <cellStyle name="常规 2 5 4 2 7" xfId="20175"/>
    <cellStyle name="常规 2 8 2 3 2 13" xfId="20176"/>
    <cellStyle name="常规 2 5 4 2 8" xfId="20177"/>
    <cellStyle name="常规 2 8 2 3 2 14" xfId="20178"/>
    <cellStyle name="常规 2 5 4 2 9" xfId="20179"/>
    <cellStyle name="常规 2 5 4 4" xfId="20180"/>
    <cellStyle name="常规 2 5 4 5" xfId="20181"/>
    <cellStyle name="常规 35 2 4 4 4" xfId="20182"/>
    <cellStyle name="常规 2 5 4 5 2" xfId="20183"/>
    <cellStyle name="常规 2 5 4 6" xfId="20184"/>
    <cellStyle name="常规 2 5 4 7" xfId="20185"/>
    <cellStyle name="常规 35 2 4 6 4" xfId="20186"/>
    <cellStyle name="常规 2 5 4 7 2" xfId="20187"/>
    <cellStyle name="常规 2 5 4 8" xfId="20188"/>
    <cellStyle name="常规 35 2 5 2 3 2 2" xfId="20189"/>
    <cellStyle name="常规 2 7 3 2 11" xfId="20190"/>
    <cellStyle name="常规 3 4 2 2 2 2 14" xfId="20191"/>
    <cellStyle name="常规 2 5 5" xfId="20192"/>
    <cellStyle name="常规 2 5 5 2" xfId="20193"/>
    <cellStyle name="常规 35 4 2 4 2 6" xfId="20194"/>
    <cellStyle name="常规 35 2 8 3 2 3" xfId="20195"/>
    <cellStyle name="常规 2 5 5 2 2" xfId="20196"/>
    <cellStyle name="常规 35 4 2 4 2 6 2" xfId="20197"/>
    <cellStyle name="常规 3 9 4 5" xfId="20198"/>
    <cellStyle name="常规 2 5 5 2 2 10" xfId="20199"/>
    <cellStyle name="常规 3 9 4 6" xfId="20200"/>
    <cellStyle name="常规 2 5 5 2 2 11" xfId="20201"/>
    <cellStyle name="常规 3 9 4 7" xfId="20202"/>
    <cellStyle name="常规 2 5 5 2 2 12" xfId="20203"/>
    <cellStyle name="常规 3 9 4 8" xfId="20204"/>
    <cellStyle name="常规 2 5 5 2 2 13" xfId="20205"/>
    <cellStyle name="常规 3 9 4 9" xfId="20206"/>
    <cellStyle name="常规 2 5 5 2 2 14" xfId="20207"/>
    <cellStyle name="常规 2 5 5 2 2 15" xfId="20208"/>
    <cellStyle name="常规 2 5 5 2 2 2" xfId="20209"/>
    <cellStyle name="常规 35 4 2 4 2 6 2 2" xfId="20210"/>
    <cellStyle name="常规 35 2 5 2 14" xfId="20211"/>
    <cellStyle name="常规 2 5 5 2 2 3" xfId="20212"/>
    <cellStyle name="常规 35 4 2 4 2 6 2 3" xfId="20213"/>
    <cellStyle name="常规 35 2 5 2 15" xfId="20214"/>
    <cellStyle name="常规 2 5 5 2 2 4" xfId="20215"/>
    <cellStyle name="常规 2 5 5 2 2 5" xfId="20216"/>
    <cellStyle name="常规 2 5 5 2 2 6" xfId="20217"/>
    <cellStyle name="常规 2 5 5 2 2 7" xfId="20218"/>
    <cellStyle name="常规 2 5 5 2 2 8" xfId="20219"/>
    <cellStyle name="常规 5 2 3 5 3 2 10" xfId="20220"/>
    <cellStyle name="常规 2 5 5 2 2 9" xfId="20221"/>
    <cellStyle name="常规 2 5 5 2 3" xfId="20222"/>
    <cellStyle name="常规 35 4 2 4 2 6 3" xfId="20223"/>
    <cellStyle name="常规 2 5 5 3" xfId="20224"/>
    <cellStyle name="常规 35 4 2 4 2 7" xfId="20225"/>
    <cellStyle name="常规 2 5 5 3 2 10" xfId="20226"/>
    <cellStyle name="常规 2 5 5 3 2 11" xfId="20227"/>
    <cellStyle name="常规 35 3 3 11 2 2" xfId="20228"/>
    <cellStyle name="常规 2 5 5 3 2 12" xfId="20229"/>
    <cellStyle name="常规 35 3 3 11 2 3" xfId="20230"/>
    <cellStyle name="常规 2 5 5 3 2 13" xfId="20231"/>
    <cellStyle name="常规 2 5 5 3 2 14" xfId="20232"/>
    <cellStyle name="常规 2 5 5 3 2 15" xfId="20233"/>
    <cellStyle name="常规 5 6 3 6 12" xfId="20234"/>
    <cellStyle name="常规 2 5 5 3 2 2" xfId="20235"/>
    <cellStyle name="常规 35 4 2 4 2 7 2 2" xfId="20236"/>
    <cellStyle name="常规 35 2 5 2 4 2" xfId="20237"/>
    <cellStyle name="常规 5 6 3 6 13" xfId="20238"/>
    <cellStyle name="常规 2 5 5 3 2 3" xfId="20239"/>
    <cellStyle name="常规 35 4 2 4 2 7 2 3" xfId="20240"/>
    <cellStyle name="常规 35 2 5 2 4 3" xfId="20241"/>
    <cellStyle name="常规 35 2 5 2 4 4" xfId="20242"/>
    <cellStyle name="常规 5 6 3 6 14" xfId="20243"/>
    <cellStyle name="常规 2 5 5 3 2 4" xfId="20244"/>
    <cellStyle name="常规 35 2 5 2 4 5" xfId="20245"/>
    <cellStyle name="常规 5 6 3 6 15" xfId="20246"/>
    <cellStyle name="常规 2 5 5 3 2 5" xfId="20247"/>
    <cellStyle name="常规 2 5 5 3 2 6" xfId="20248"/>
    <cellStyle name="常规 2 5 5 3 2 7" xfId="20249"/>
    <cellStyle name="常规 2 5 5 3 2 8" xfId="20250"/>
    <cellStyle name="常规 2 5 5 3 2 9" xfId="20251"/>
    <cellStyle name="常规 2 5 5 4" xfId="20252"/>
    <cellStyle name="常规 35 4 2 4 2 8" xfId="20253"/>
    <cellStyle name="常规 35 3 3 3 2 6" xfId="20254"/>
    <cellStyle name="常规 2 5 5 4 10" xfId="20255"/>
    <cellStyle name="常规 35 3 3 3 2 7" xfId="20256"/>
    <cellStyle name="常规 2 5 5 4 11" xfId="20257"/>
    <cellStyle name="常规 35 3 3 3 2 8" xfId="20258"/>
    <cellStyle name="常规 2 5 5 4 12" xfId="20259"/>
    <cellStyle name="常规 35 3 3 3 2 9" xfId="20260"/>
    <cellStyle name="常规 2 5 5 4 13" xfId="20261"/>
    <cellStyle name="常规 2 5 5 4 14" xfId="20262"/>
    <cellStyle name="常规 35 2 3 2 2 2 2 5 2 2" xfId="20263"/>
    <cellStyle name="常规 2 5 5 4 15" xfId="20264"/>
    <cellStyle name="常规 2 5 5 4 2" xfId="20265"/>
    <cellStyle name="常规 35 4 2 4 2 8 2" xfId="20266"/>
    <cellStyle name="常规 6 4 5 12" xfId="20267"/>
    <cellStyle name="常规 35 2 5 3 4" xfId="20268"/>
    <cellStyle name="常规 2 5 5 4 3" xfId="20269"/>
    <cellStyle name="常规 35 4 2 4 2 8 3" xfId="20270"/>
    <cellStyle name="常规 6 4 5 13" xfId="20271"/>
    <cellStyle name="常规 35 2 5 3 5" xfId="20272"/>
    <cellStyle name="常规 2 5 5 4 4" xfId="20273"/>
    <cellStyle name="常规 35 4 2 4 2 8 4" xfId="20274"/>
    <cellStyle name="常规 6 4 5 14" xfId="20275"/>
    <cellStyle name="常规 35 2 5 3 6" xfId="20276"/>
    <cellStyle name="常规 2 5 5 4 5" xfId="20277"/>
    <cellStyle name="常规 35 4 2 4 2 8 5" xfId="20278"/>
    <cellStyle name="常规 6 4 5 15" xfId="20279"/>
    <cellStyle name="常规 35 2 5 3 7" xfId="20280"/>
    <cellStyle name="常规 35 2 5 3 8" xfId="20281"/>
    <cellStyle name="常规 2 5 5 4 6" xfId="20282"/>
    <cellStyle name="常规 35 2 5 3 9" xfId="20283"/>
    <cellStyle name="常规 2 5 5 4 7" xfId="20284"/>
    <cellStyle name="常规 2 5 5 4 8" xfId="20285"/>
    <cellStyle name="常规 2 5 5 4 9" xfId="20286"/>
    <cellStyle name="常规 2 5 5 5" xfId="20287"/>
    <cellStyle name="常规 35 4 2 4 2 9" xfId="20288"/>
    <cellStyle name="常规 2 5 5 6" xfId="20289"/>
    <cellStyle name="常规 35 2 5 5 4" xfId="20290"/>
    <cellStyle name="常规 2 5 5 6 2" xfId="20291"/>
    <cellStyle name="常规 2 5 5 7" xfId="20292"/>
    <cellStyle name="常规 35 2 5 2 3 2 3" xfId="20293"/>
    <cellStyle name="常规 2 7 3 2 12" xfId="20294"/>
    <cellStyle name="常规 3 4 2 2 2 2 15" xfId="20295"/>
    <cellStyle name="常规 2 5 6" xfId="20296"/>
    <cellStyle name="常规 2 5 6 10" xfId="20297"/>
    <cellStyle name="常规 2 5 6 11" xfId="20298"/>
    <cellStyle name="常规 2 5 6 12" xfId="20299"/>
    <cellStyle name="常规 2 5 6 13" xfId="20300"/>
    <cellStyle name="常规 35 2 3 4 2 10 2" xfId="20301"/>
    <cellStyle name="常规 2 5 6 14" xfId="20302"/>
    <cellStyle name="常规 35 2 3 4 2 10 3" xfId="20303"/>
    <cellStyle name="常规 2 5 6 15" xfId="20304"/>
    <cellStyle name="常规 35 2 8 3 3 3" xfId="20305"/>
    <cellStyle name="常规 2 5 6 2" xfId="20306"/>
    <cellStyle name="常规 2 5 6 2 2" xfId="20307"/>
    <cellStyle name="常规 2 5 6 2 2 2" xfId="20308"/>
    <cellStyle name="常规 2 5 6 2 2 3" xfId="20309"/>
    <cellStyle name="常规 2 5 6 2 3" xfId="20310"/>
    <cellStyle name="常规 2 5 6 3" xfId="20311"/>
    <cellStyle name="常规 35 2 6 2 4" xfId="20312"/>
    <cellStyle name="常规 2 5 6 3 2" xfId="20313"/>
    <cellStyle name="常规 35 2 6 2 5" xfId="20314"/>
    <cellStyle name="常规 2 5 6 3 3" xfId="20315"/>
    <cellStyle name="常规 2 5 6 4" xfId="20316"/>
    <cellStyle name="常规 2 5 6 5" xfId="20317"/>
    <cellStyle name="常规 35 2 6 4 4" xfId="20318"/>
    <cellStyle name="常规 2 5 6 5 2" xfId="20319"/>
    <cellStyle name="常规 2 5 6 6" xfId="20320"/>
    <cellStyle name="常规 2 5 6 7" xfId="20321"/>
    <cellStyle name="常规 2 5 6 8" xfId="20322"/>
    <cellStyle name="常规 35 2 2 2 2 3 2 8 3 2" xfId="20323"/>
    <cellStyle name="常规 2 5 6 9" xfId="20324"/>
    <cellStyle name="常规 2 7 3 2 13" xfId="20325"/>
    <cellStyle name="常规 2 5 7" xfId="20326"/>
    <cellStyle name="常规 2 5 7 2" xfId="20327"/>
    <cellStyle name="常规 2 5 7 2 2" xfId="20328"/>
    <cellStyle name="常规 2 5 7 2 3" xfId="20329"/>
    <cellStyle name="常规 2 5 7 3" xfId="20330"/>
    <cellStyle name="常规 2 5 7 4" xfId="20331"/>
    <cellStyle name="常规 35 2 7 3 4" xfId="20332"/>
    <cellStyle name="常规 2 5 7 4 2" xfId="20333"/>
    <cellStyle name="常规 2 7 3 2 14" xfId="20334"/>
    <cellStyle name="常规 2 5 8" xfId="20335"/>
    <cellStyle name="常规 2 5 8 2" xfId="20336"/>
    <cellStyle name="常规 2 5 8 2 2" xfId="20337"/>
    <cellStyle name="常规 2 5 8 2 3" xfId="20338"/>
    <cellStyle name="常规 35 2 8 3 4" xfId="20339"/>
    <cellStyle name="常规 2 5 8 4 2" xfId="20340"/>
    <cellStyle name="常规 35 2 4 4 2 7 3 3" xfId="20341"/>
    <cellStyle name="常规 3 3 4 3" xfId="20342"/>
    <cellStyle name="常规 2 58 2" xfId="20343"/>
    <cellStyle name="常规 2 63 2" xfId="20344"/>
    <cellStyle name="常规 2 6" xfId="20345"/>
    <cellStyle name="常规 35 5 2 7 2 3" xfId="20346"/>
    <cellStyle name="常规 2 6 10 2" xfId="20347"/>
    <cellStyle name="常规 2 6 10 3 2" xfId="20348"/>
    <cellStyle name="常规 35 2 2 5 11 3" xfId="20349"/>
    <cellStyle name="常规 2 6 11" xfId="20350"/>
    <cellStyle name="常规 2 6 12" xfId="20351"/>
    <cellStyle name="常规 2 6 13" xfId="20352"/>
    <cellStyle name="常规 2 6 14" xfId="20353"/>
    <cellStyle name="常规 2 6 14 2" xfId="20354"/>
    <cellStyle name="常规 2 6 15" xfId="20355"/>
    <cellStyle name="常规 2 6 20" xfId="20356"/>
    <cellStyle name="常规 2 6 15 2" xfId="20357"/>
    <cellStyle name="常规 2 6 20 2" xfId="20358"/>
    <cellStyle name="常规 2 6 16" xfId="20359"/>
    <cellStyle name="常规 2 6 21" xfId="20360"/>
    <cellStyle name="常规 2 6 17" xfId="20361"/>
    <cellStyle name="常规 2 6 22" xfId="20362"/>
    <cellStyle name="常规 2 6 17 2" xfId="20363"/>
    <cellStyle name="常规 2 6 22 2" xfId="20364"/>
    <cellStyle name="常规 5 9 6 14" xfId="20365"/>
    <cellStyle name="常规 35 2 2 2 4 3 2 2" xfId="20366"/>
    <cellStyle name="常规 2 6 18" xfId="20367"/>
    <cellStyle name="常规 2 6 23" xfId="20368"/>
    <cellStyle name="常规 2 6 18 2" xfId="20369"/>
    <cellStyle name="常规 2 6 23 2" xfId="20370"/>
    <cellStyle name="常规 5 9 6 15" xfId="20371"/>
    <cellStyle name="常规 35 2 2 2 4 3 2 3" xfId="20372"/>
    <cellStyle name="常规 2 6 19" xfId="20373"/>
    <cellStyle name="常规 2 6 24" xfId="20374"/>
    <cellStyle name="常规 2 6 2" xfId="20375"/>
    <cellStyle name="常规 2 6 2 2" xfId="20376"/>
    <cellStyle name="常规 2 6 2 2 2 10" xfId="20377"/>
    <cellStyle name="常规 35 4 2 4 8 5" xfId="20378"/>
    <cellStyle name="常规 25 2 2 2 3 3" xfId="20379"/>
    <cellStyle name="常规 2 6 2 2 2 11" xfId="20380"/>
    <cellStyle name="常规 2 6 2 2 2 12" xfId="20381"/>
    <cellStyle name="常规 27 2 4 2 3 2" xfId="20382"/>
    <cellStyle name="常规 2 6 2 2 2 13" xfId="20383"/>
    <cellStyle name="常规 27 2 4 2 3 3" xfId="20384"/>
    <cellStyle name="常规 2 6 2 2 2 14" xfId="20385"/>
    <cellStyle name="常规 2 6 2 2 2 15" xfId="20386"/>
    <cellStyle name="常规 26 2 2 2 2 13" xfId="20387"/>
    <cellStyle name="常规 2 6 2 2 2 2" xfId="20388"/>
    <cellStyle name="常规 2 6 2 2 2 2 2" xfId="20389"/>
    <cellStyle name="常规 2 6 2 2 2 2 3" xfId="20390"/>
    <cellStyle name="常规 26 2 2 2 2 14" xfId="20391"/>
    <cellStyle name="常规 2 6 2 2 2 3" xfId="20392"/>
    <cellStyle name="常规 26 2 2 2 2 15" xfId="20393"/>
    <cellStyle name="常规 2 6 2 2 2 4" xfId="20394"/>
    <cellStyle name="常规 2 6 2 2 2 5" xfId="20395"/>
    <cellStyle name="常规 2 6 2 2 2 6" xfId="20396"/>
    <cellStyle name="常规 2 6 2 2 2 7" xfId="20397"/>
    <cellStyle name="常规 2 6 2 2 2 8" xfId="20398"/>
    <cellStyle name="常规 2 6 2 2 2 9" xfId="20399"/>
    <cellStyle name="常规 2 6 2 2 3 2" xfId="20400"/>
    <cellStyle name="常规 2 6 2 2 4" xfId="20401"/>
    <cellStyle name="常规 2 6 2 3" xfId="20402"/>
    <cellStyle name="常规 35 3 2 2 4 10" xfId="20403"/>
    <cellStyle name="常规 2 6 2 3 2 10" xfId="20404"/>
    <cellStyle name="常规 35 3 2 2 4 11" xfId="20405"/>
    <cellStyle name="常规 2 6 2 3 2 11" xfId="20406"/>
    <cellStyle name="常规 35 3 2 2 4 12" xfId="20407"/>
    <cellStyle name="常规 2 6 2 3 2 12" xfId="20408"/>
    <cellStyle name="常规 35 3 2 2 4 13" xfId="20409"/>
    <cellStyle name="常规 2 6 2 3 2 13" xfId="20410"/>
    <cellStyle name="常规 35 3 2 2 4 14" xfId="20411"/>
    <cellStyle name="常规 3 2 6 2 3 2 2" xfId="20412"/>
    <cellStyle name="常规 2 6 2 3 2 14" xfId="20413"/>
    <cellStyle name="常规 3 2 6 2 3 2 3" xfId="20414"/>
    <cellStyle name="常规 2 6 2 3 2 15" xfId="20415"/>
    <cellStyle name="常规 35 3 2 2 4 2" xfId="20416"/>
    <cellStyle name="常规 2 6 2 3 2 2" xfId="20417"/>
    <cellStyle name="常规 35 3 2 2 4 4" xfId="20418"/>
    <cellStyle name="常规 2 6 2 3 2 4" xfId="20419"/>
    <cellStyle name="常规 35 3 2 2 4 5" xfId="20420"/>
    <cellStyle name="常规 2 6 2 3 2 5" xfId="20421"/>
    <cellStyle name="常规 35 3 2 2 4 6" xfId="20422"/>
    <cellStyle name="常规 2 6 2 3 2 6" xfId="20423"/>
    <cellStyle name="常规 35 3 2 2 4 7" xfId="20424"/>
    <cellStyle name="常规 2 6 2 3 2 7" xfId="20425"/>
    <cellStyle name="常规 35 3 2 2 4 8" xfId="20426"/>
    <cellStyle name="常规 2 6 2 3 2 8" xfId="20427"/>
    <cellStyle name="常规 35 3 2 2 4 9" xfId="20428"/>
    <cellStyle name="常规 2 6 2 3 2 9" xfId="20429"/>
    <cellStyle name="常规 2 6 2 4" xfId="20430"/>
    <cellStyle name="常规 35 2 3 4 2 4" xfId="20431"/>
    <cellStyle name="常规 2 6 2 4 10" xfId="20432"/>
    <cellStyle name="常规 35 2 3 4 2 5" xfId="20433"/>
    <cellStyle name="常规 2 6 2 4 11" xfId="20434"/>
    <cellStyle name="常规 35 2 3 4 2 6" xfId="20435"/>
    <cellStyle name="常规 2 6 2 4 12" xfId="20436"/>
    <cellStyle name="常规 35 2 3 4 2 7" xfId="20437"/>
    <cellStyle name="常规 2 6 2 4 13" xfId="20438"/>
    <cellStyle name="常规 35 2 3 4 2 8" xfId="20439"/>
    <cellStyle name="常规 2 6 2 4 14" xfId="20440"/>
    <cellStyle name="常规 35 2 3 4 2 9" xfId="20441"/>
    <cellStyle name="常规 2 6 2 4 15" xfId="20442"/>
    <cellStyle name="常规 2 6 2 5" xfId="20443"/>
    <cellStyle name="常规 35 3 2 4 4" xfId="20444"/>
    <cellStyle name="常规 2 6 2 5 2" xfId="20445"/>
    <cellStyle name="常规 2 6 2 6" xfId="20446"/>
    <cellStyle name="常规 35 5 2 9 3 2" xfId="20447"/>
    <cellStyle name="常规 2 6 2 7" xfId="20448"/>
    <cellStyle name="常规 35 3 2 6 4" xfId="20449"/>
    <cellStyle name="常规 2 6 2 7 2" xfId="20450"/>
    <cellStyle name="常规 35 5 2 9 3 3" xfId="20451"/>
    <cellStyle name="常规 2 6 2 8" xfId="20452"/>
    <cellStyle name="常规 2 6 3" xfId="20453"/>
    <cellStyle name="常规 35 2 2 2 5 9 2 3" xfId="20454"/>
    <cellStyle name="常规 2 6 3 2" xfId="20455"/>
    <cellStyle name="常规 35 2 4 2 2 2 11" xfId="20456"/>
    <cellStyle name="常规 2 6 3 2 10" xfId="20457"/>
    <cellStyle name="常规 35 2 4 2 2 2 12" xfId="20458"/>
    <cellStyle name="常规 35 2 2 2 2 2 5 2 2" xfId="20459"/>
    <cellStyle name="常规 2 6 3 2 11" xfId="20460"/>
    <cellStyle name="常规 35 2 4 2 2 2 13" xfId="20461"/>
    <cellStyle name="常规 35 2 2 2 2 2 5 2 3" xfId="20462"/>
    <cellStyle name="常规 2 6 3 2 12" xfId="20463"/>
    <cellStyle name="常规 35 2 4 2 2 2 14" xfId="20464"/>
    <cellStyle name="常规 2 6 3 2 13" xfId="20465"/>
    <cellStyle name="常规 35 5 3 4 2" xfId="20466"/>
    <cellStyle name="常规 35 2 3 3 2 2 2" xfId="20467"/>
    <cellStyle name="常规 2 6 3 2 14" xfId="20468"/>
    <cellStyle name="常规 35 5 3 4 3" xfId="20469"/>
    <cellStyle name="常规 35 2 3 3 2 2 3" xfId="20470"/>
    <cellStyle name="常规 2 6 3 2 15" xfId="20471"/>
    <cellStyle name="常规 2 6 3 2 2" xfId="20472"/>
    <cellStyle name="常规 2 6 3 2 2 2" xfId="20473"/>
    <cellStyle name="常规 2 6 3 2 2 3" xfId="20474"/>
    <cellStyle name="常规 2 6 3 2 9" xfId="20475"/>
    <cellStyle name="常规 2 6 3 3" xfId="20476"/>
    <cellStyle name="常规 2 6 3 4" xfId="20477"/>
    <cellStyle name="常规 35 3 3 3 4" xfId="20478"/>
    <cellStyle name="常规 2 6 3 4 2" xfId="20479"/>
    <cellStyle name="常规 2 6 3 5" xfId="20480"/>
    <cellStyle name="常规 2 6 3 6" xfId="20481"/>
    <cellStyle name="常规 35 3 3 5 4" xfId="20482"/>
    <cellStyle name="常规 2 6 3 6 2" xfId="20483"/>
    <cellStyle name="常规 2 6 3 7" xfId="20484"/>
    <cellStyle name="常规 2 6 4" xfId="20485"/>
    <cellStyle name="常规 35 2 2 2 5 9 3 3" xfId="20486"/>
    <cellStyle name="常规 2 6 4 2" xfId="20487"/>
    <cellStyle name="常规 35 3 3 9 2" xfId="20488"/>
    <cellStyle name="常规 26 2 3" xfId="20489"/>
    <cellStyle name="常规 31 2 3" xfId="20490"/>
    <cellStyle name="常规 2 6 4 2 2 10" xfId="20491"/>
    <cellStyle name="常规 35 3 3 9 3" xfId="20492"/>
    <cellStyle name="常规 26 2 4" xfId="20493"/>
    <cellStyle name="常规 31 2 4" xfId="20494"/>
    <cellStyle name="常规 2 6 4 2 2 11" xfId="20495"/>
    <cellStyle name="常规 35 3 3 9 4" xfId="20496"/>
    <cellStyle name="常规 26 2 5" xfId="20497"/>
    <cellStyle name="常规 31 2 5" xfId="20498"/>
    <cellStyle name="常规 2 6 4 2 2 12" xfId="20499"/>
    <cellStyle name="常规 2 6 4 2 2 15" xfId="20500"/>
    <cellStyle name="常规 35 4 3 3 2 7 3" xfId="20501"/>
    <cellStyle name="常规 26 2 8" xfId="20502"/>
    <cellStyle name="常规 31 2 8" xfId="20503"/>
    <cellStyle name="常规 2 6 4 2 2 2" xfId="20504"/>
    <cellStyle name="常规 35 3 3 3 2 9 4" xfId="20505"/>
    <cellStyle name="常规 2 6 4 2 2 2 2" xfId="20506"/>
    <cellStyle name="常规 35 4 2 2 2 10 2" xfId="20507"/>
    <cellStyle name="常规 35 3 3 3 2 9 5" xfId="20508"/>
    <cellStyle name="常规 2 6 4 2 2 2 3" xfId="20509"/>
    <cellStyle name="常规 2 6 4 2 2 3" xfId="20510"/>
    <cellStyle name="常规 2 6 4 2 2 4" xfId="20511"/>
    <cellStyle name="常规 2 6 4 2 2 5" xfId="20512"/>
    <cellStyle name="常规 2 6 4 2 2 6" xfId="20513"/>
    <cellStyle name="常规 2 6 4 2 2 7" xfId="20514"/>
    <cellStyle name="常规 2 6 4 2 2 8" xfId="20515"/>
    <cellStyle name="常规 2 6 4 2 2 9" xfId="20516"/>
    <cellStyle name="常规 2 6 4 2 3 3" xfId="20517"/>
    <cellStyle name="常规 2 6 4 2 4" xfId="20518"/>
    <cellStyle name="常规 2 6 4 3" xfId="20519"/>
    <cellStyle name="常规 35 3 4 2 4" xfId="20520"/>
    <cellStyle name="常规 2 6 4 3 2" xfId="20521"/>
    <cellStyle name="常规 2 6 4 3 2 10" xfId="20522"/>
    <cellStyle name="常规 35 5 2 2 2 11 2" xfId="20523"/>
    <cellStyle name="常规 2 6 4 3 2 11" xfId="20524"/>
    <cellStyle name="常规 35 5 2 2 2 11 3" xfId="20525"/>
    <cellStyle name="常规 35 4 2 11 2 2" xfId="20526"/>
    <cellStyle name="常规 2 6 4 3 2 12" xfId="20527"/>
    <cellStyle name="常规 35 4 2 11 2 3" xfId="20528"/>
    <cellStyle name="常规 2 6 4 3 2 13" xfId="20529"/>
    <cellStyle name="常规 2 6 4 3 2 14" xfId="20530"/>
    <cellStyle name="常规 2 6 4 3 2 15" xfId="20531"/>
    <cellStyle name="常规 35 3 4 2 4 2" xfId="20532"/>
    <cellStyle name="常规 2 6 4 3 2 2" xfId="20533"/>
    <cellStyle name="常规 35 3 4 2 4 3" xfId="20534"/>
    <cellStyle name="常规 2 6 4 3 2 3" xfId="20535"/>
    <cellStyle name="常规 35 3 4 2 4 4" xfId="20536"/>
    <cellStyle name="常规 2 6 4 3 2 4" xfId="20537"/>
    <cellStyle name="常规 35 3 4 2 4 5" xfId="20538"/>
    <cellStyle name="常规 2 6 4 3 2 5" xfId="20539"/>
    <cellStyle name="常规 2 6 4 3 2 6" xfId="20540"/>
    <cellStyle name="常规 2 6 4 3 2 7" xfId="20541"/>
    <cellStyle name="常规 2 6 4 3 2 8" xfId="20542"/>
    <cellStyle name="常规 2 6 4 3 2 9" xfId="20543"/>
    <cellStyle name="常规 2 6 4 4" xfId="20544"/>
    <cellStyle name="常规 35 3 6 3 5" xfId="20545"/>
    <cellStyle name="常规 2 6 4 4 10" xfId="20546"/>
    <cellStyle name="常规 2 6 4 4 11" xfId="20547"/>
    <cellStyle name="常规 2 6 4 4 12" xfId="20548"/>
    <cellStyle name="常规 2 6 4 4 13" xfId="20549"/>
    <cellStyle name="常规 2 6 4 4 14" xfId="20550"/>
    <cellStyle name="常规 2 6 4 4 15" xfId="20551"/>
    <cellStyle name="常规 35 3 4 3 4" xfId="20552"/>
    <cellStyle name="常规 2 9 2 4 10" xfId="20553"/>
    <cellStyle name="常规 2 6 4 4 2" xfId="20554"/>
    <cellStyle name="常规 35 3 4 3 5" xfId="20555"/>
    <cellStyle name="常规 2 9 2 4 11" xfId="20556"/>
    <cellStyle name="常规 2 6 4 4 3" xfId="20557"/>
    <cellStyle name="常规 2 9 2 4 12" xfId="20558"/>
    <cellStyle name="常规 2 6 4 4 4" xfId="20559"/>
    <cellStyle name="常规 2 9 2 4 13" xfId="20560"/>
    <cellStyle name="常规 2 6 4 4 5" xfId="20561"/>
    <cellStyle name="常规 2 9 2 4 14" xfId="20562"/>
    <cellStyle name="常规 35 3 6 10" xfId="20563"/>
    <cellStyle name="常规 2 6 4 4 6" xfId="20564"/>
    <cellStyle name="常规 2 9 2 4 15" xfId="20565"/>
    <cellStyle name="常规 35 3 6 11" xfId="20566"/>
    <cellStyle name="常规 2 6 4 4 7" xfId="20567"/>
    <cellStyle name="常规 2 6 4 5" xfId="20568"/>
    <cellStyle name="常规 2 6 4 6" xfId="20569"/>
    <cellStyle name="常规 26 5 2 2 2" xfId="20570"/>
    <cellStyle name="常规 2 6 4 7" xfId="20571"/>
    <cellStyle name="常规 35 3 4 6 4" xfId="20572"/>
    <cellStyle name="常规 3 2 2 3 2 2 2 10" xfId="20573"/>
    <cellStyle name="常规 26 5 2 2 2 2" xfId="20574"/>
    <cellStyle name="常规 2 6 4 7 2" xfId="20575"/>
    <cellStyle name="常规 26 5 2 2 3" xfId="20576"/>
    <cellStyle name="常规 2 6 4 8" xfId="20577"/>
    <cellStyle name="常规 35 2 5 2 3 3 2" xfId="20578"/>
    <cellStyle name="常规 2 6 5" xfId="20579"/>
    <cellStyle name="常规 2 6 5 10" xfId="20580"/>
    <cellStyle name="常规 2 6 5 11" xfId="20581"/>
    <cellStyle name="常规 28 3 6 3 2" xfId="20582"/>
    <cellStyle name="常规 2 6 5 12" xfId="20583"/>
    <cellStyle name="常规 28 3 6 3 3" xfId="20584"/>
    <cellStyle name="常规 2 6 5 13" xfId="20585"/>
    <cellStyle name="常规 2 6 5 14" xfId="20586"/>
    <cellStyle name="常规 2 6 5 15" xfId="20587"/>
    <cellStyle name="常规 35 2 8 4 2 3" xfId="20588"/>
    <cellStyle name="常规 2 6 5 2" xfId="20589"/>
    <cellStyle name="常规 2 6 5 2 2" xfId="20590"/>
    <cellStyle name="常规 2 6 5 2 2 2" xfId="20591"/>
    <cellStyle name="常规 2 6 5 2 2 3" xfId="20592"/>
    <cellStyle name="常规 2 6 5 2 3" xfId="20593"/>
    <cellStyle name="常规 2 7 2 4 10" xfId="20594"/>
    <cellStyle name="常规 2 6 5 3" xfId="20595"/>
    <cellStyle name="常规 2 7 2 4 11" xfId="20596"/>
    <cellStyle name="常规 2 6 5 4" xfId="20597"/>
    <cellStyle name="常规 2 7 2 4 12" xfId="20598"/>
    <cellStyle name="常规 2 6 5 5" xfId="20599"/>
    <cellStyle name="常规 35 3 5 4 4" xfId="20600"/>
    <cellStyle name="常规 2 6 5 5 2" xfId="20601"/>
    <cellStyle name="常规 2 7 2 4 13" xfId="20602"/>
    <cellStyle name="常规 2 6 5 6" xfId="20603"/>
    <cellStyle name="常规 2 7 2 4 14" xfId="20604"/>
    <cellStyle name="常规 26 5 2 3 2" xfId="20605"/>
    <cellStyle name="常规 2 6 5 7" xfId="20606"/>
    <cellStyle name="常规 2 7 2 4 15" xfId="20607"/>
    <cellStyle name="常规 26 5 2 3 3" xfId="20608"/>
    <cellStyle name="常规 2 6 5 8" xfId="20609"/>
    <cellStyle name="常规 35 2 2 2 2 3 2 9 2 2" xfId="20610"/>
    <cellStyle name="常规 2 6 5 9" xfId="20611"/>
    <cellStyle name="常规 35 2 5 2 3 3 3" xfId="20612"/>
    <cellStyle name="常规 2 6 6" xfId="20613"/>
    <cellStyle name="常规 35 2 8 4 3 3" xfId="20614"/>
    <cellStyle name="常规 5 14 2 2 15" xfId="20615"/>
    <cellStyle name="常规 2 6 6 2" xfId="20616"/>
    <cellStyle name="常规 2 6 6 2 2" xfId="20617"/>
    <cellStyle name="常规 2 6 6 2 2 2" xfId="20618"/>
    <cellStyle name="常规 2 6 6 2 3" xfId="20619"/>
    <cellStyle name="常规 2 6 6 3" xfId="20620"/>
    <cellStyle name="常规 35 3 6 2 4" xfId="20621"/>
    <cellStyle name="常规 2 6 6 3 2" xfId="20622"/>
    <cellStyle name="常规 35 3 6 2 5" xfId="20623"/>
    <cellStyle name="常规 2 6 6 3 3" xfId="20624"/>
    <cellStyle name="常规 2 6 6 4" xfId="20625"/>
    <cellStyle name="常规 2 6 6 5" xfId="20626"/>
    <cellStyle name="常规 35 3 6 4 4" xfId="20627"/>
    <cellStyle name="常规 2 6 6 5 2" xfId="20628"/>
    <cellStyle name="常规 2 6 7" xfId="20629"/>
    <cellStyle name="常规 2 6 7 2" xfId="20630"/>
    <cellStyle name="常规 2 6 7 2 2" xfId="20631"/>
    <cellStyle name="常规 2 6 7 2 3" xfId="20632"/>
    <cellStyle name="常规 2 6 7 3" xfId="20633"/>
    <cellStyle name="常规 2 6 7 4" xfId="20634"/>
    <cellStyle name="常规 2 78" xfId="20635"/>
    <cellStyle name="常规 2 6 7 4 2" xfId="20636"/>
    <cellStyle name="常规 2 6 8" xfId="20637"/>
    <cellStyle name="常规 2 6 8 2" xfId="20638"/>
    <cellStyle name="常规 2 6 8 2 2" xfId="20639"/>
    <cellStyle name="常规 2 6 8 3" xfId="20640"/>
    <cellStyle name="常规 2 6 8 4" xfId="20641"/>
    <cellStyle name="常规 2 6 8 4 2" xfId="20642"/>
    <cellStyle name="常规 2 6 9" xfId="20643"/>
    <cellStyle name="常规 35 2 3 2 4 2 3 3 2" xfId="20644"/>
    <cellStyle name="常规 2 6 9 2" xfId="20645"/>
    <cellStyle name="常规 3 3 6 3" xfId="20646"/>
    <cellStyle name="常规 35 2 3 2 2 2 2 10 2 3" xfId="20647"/>
    <cellStyle name="常规 35 2 2 2 8 2 3" xfId="20648"/>
    <cellStyle name="常规 2 65 2" xfId="20649"/>
    <cellStyle name="常规 2 70 2" xfId="20650"/>
    <cellStyle name="常规 26 2 4 2 2 2 2" xfId="20651"/>
    <cellStyle name="常规 2 66" xfId="20652"/>
    <cellStyle name="常规 2 71" xfId="20653"/>
    <cellStyle name="常规 35 2 3 2 2 2 2 10 3 3" xfId="20654"/>
    <cellStyle name="常规 35 2 2 2 8 3 3" xfId="20655"/>
    <cellStyle name="常规 2 66 2" xfId="20656"/>
    <cellStyle name="常规 2 71 2" xfId="20657"/>
    <cellStyle name="常规 3 2 9 2 2 3 2" xfId="20658"/>
    <cellStyle name="常规 26 2 4 2 2 2 3" xfId="20659"/>
    <cellStyle name="常规 5 3 10 2" xfId="20660"/>
    <cellStyle name="常规 2 67" xfId="20661"/>
    <cellStyle name="常规 2 72" xfId="20662"/>
    <cellStyle name="常规 3 3 8 3" xfId="20663"/>
    <cellStyle name="常规 2 67 2" xfId="20664"/>
    <cellStyle name="常规 2 72 2" xfId="20665"/>
    <cellStyle name="常规 2 68" xfId="20666"/>
    <cellStyle name="常规 2 73" xfId="20667"/>
    <cellStyle name="常规 2 68 2" xfId="20668"/>
    <cellStyle name="常规 2 73 2" xfId="20669"/>
    <cellStyle name="常规 35 2 2 3 4 8 2" xfId="20670"/>
    <cellStyle name="常规 2 69" xfId="20671"/>
    <cellStyle name="常规 2 74" xfId="20672"/>
    <cellStyle name="常规 35 2 2 3 4 8 2 2" xfId="20673"/>
    <cellStyle name="常规 2 69 2" xfId="20674"/>
    <cellStyle name="常规 2 74 2" xfId="20675"/>
    <cellStyle name="常规 2 7" xfId="20676"/>
    <cellStyle name="常规 28 2 2 2 2" xfId="20677"/>
    <cellStyle name="常规 5 2 2 3 4 2" xfId="20678"/>
    <cellStyle name="常规 2 7 10" xfId="20679"/>
    <cellStyle name="常规 28 2 2 2 2 2" xfId="20680"/>
    <cellStyle name="常规 2 7 10 2" xfId="20681"/>
    <cellStyle name="常规 2 7 10 3 2" xfId="20682"/>
    <cellStyle name="常规 35 2 3 5 11 3" xfId="20683"/>
    <cellStyle name="常规 28 2 2 2 3" xfId="20684"/>
    <cellStyle name="常规 2 7 11" xfId="20685"/>
    <cellStyle name="常规 2 7 11 2 2" xfId="20686"/>
    <cellStyle name="常规 35 6 2 7 4" xfId="20687"/>
    <cellStyle name="常规 28 2 2 2 4" xfId="20688"/>
    <cellStyle name="常规 2 7 12" xfId="20689"/>
    <cellStyle name="常规 2 7 12 2" xfId="20690"/>
    <cellStyle name="常规 2 7 13" xfId="20691"/>
    <cellStyle name="常规 2 9 4 8" xfId="20692"/>
    <cellStyle name="常规 2 7 13 2" xfId="20693"/>
    <cellStyle name="常规 2 7 14" xfId="20694"/>
    <cellStyle name="常规 2 7 15" xfId="20695"/>
    <cellStyle name="常规 2 7 20" xfId="20696"/>
    <cellStyle name="常规 2 7 15 2" xfId="20697"/>
    <cellStyle name="常规 2 7 20 2" xfId="20698"/>
    <cellStyle name="常规 35 2 2 2 4 10 3 3" xfId="20699"/>
    <cellStyle name="常规 2 7 16 2" xfId="20700"/>
    <cellStyle name="常规 2 7 21 2" xfId="20701"/>
    <cellStyle name="常规 2 7 17 2" xfId="20702"/>
    <cellStyle name="常规 2 7 22 2" xfId="20703"/>
    <cellStyle name="常规 35 5 3 2 8 2 2" xfId="20704"/>
    <cellStyle name="常规 2 7 18" xfId="20705"/>
    <cellStyle name="常规 2 7 23" xfId="20706"/>
    <cellStyle name="常规 2 7 18 2" xfId="20707"/>
    <cellStyle name="常规 2 7 23 2" xfId="20708"/>
    <cellStyle name="常规 35 5 3 2 8 2 3" xfId="20709"/>
    <cellStyle name="常规 2 7 19" xfId="20710"/>
    <cellStyle name="常规 2 7 24" xfId="20711"/>
    <cellStyle name="常规 2 7 19 2" xfId="20712"/>
    <cellStyle name="常规 2 7 2 2" xfId="20713"/>
    <cellStyle name="常规 2 7 2 2 2" xfId="20714"/>
    <cellStyle name="常规 2 7 2 2 2 10" xfId="20715"/>
    <cellStyle name="常规 2 7 2 2 2 11" xfId="20716"/>
    <cellStyle name="常规 2 7 2 2 2 12" xfId="20717"/>
    <cellStyle name="常规 2 7 2 2 2 13" xfId="20718"/>
    <cellStyle name="常规 2 7 2 2 2 14" xfId="20719"/>
    <cellStyle name="常规 2 7 2 2 2 2" xfId="20720"/>
    <cellStyle name="常规 2 7 2 2 2 2 2" xfId="20721"/>
    <cellStyle name="常规 2 7 2 2 2 2 3" xfId="20722"/>
    <cellStyle name="常规 2 7 2 2 2 3" xfId="20723"/>
    <cellStyle name="常规 2 7 2 2 2 4" xfId="20724"/>
    <cellStyle name="常规 2 7 2 2 2 5" xfId="20725"/>
    <cellStyle name="常规 2 7 2 2 3" xfId="20726"/>
    <cellStyle name="常规 2 7 2 2 3 2" xfId="20727"/>
    <cellStyle name="常规 2 7 2 2 3 3" xfId="20728"/>
    <cellStyle name="常规 2 7 2 2 4" xfId="20729"/>
    <cellStyle name="常规 2 7 2 3" xfId="20730"/>
    <cellStyle name="常规 35 4 2 2 4" xfId="20731"/>
    <cellStyle name="常规 2 7 2 3 2" xfId="20732"/>
    <cellStyle name="常规 35 5 2 5 5" xfId="20733"/>
    <cellStyle name="常规 35 4 2 2 4 10" xfId="20734"/>
    <cellStyle name="常规 5 4 13" xfId="20735"/>
    <cellStyle name="常规 2 7 2 3 2 10" xfId="20736"/>
    <cellStyle name="常规 35 4 2 2 4 11" xfId="20737"/>
    <cellStyle name="常规 35 2 2 2 12 3 2" xfId="20738"/>
    <cellStyle name="常规 2 7 2 3 2 11" xfId="20739"/>
    <cellStyle name="常规 35 4 2 2 4 12" xfId="20740"/>
    <cellStyle name="常规 35 2 2 2 12 3 3" xfId="20741"/>
    <cellStyle name="常规 2 7 2 3 2 12" xfId="20742"/>
    <cellStyle name="常规 35 4 2 2 4 13" xfId="20743"/>
    <cellStyle name="常规 2 7 2 3 2 13" xfId="20744"/>
    <cellStyle name="常规 35 4 2 2 4 14" xfId="20745"/>
    <cellStyle name="常规 2 7 2 3 2 14" xfId="20746"/>
    <cellStyle name="常规 2 7 2 3 2 15" xfId="20747"/>
    <cellStyle name="常规 35 5 2 16" xfId="20748"/>
    <cellStyle name="常规 35 4 2 2 4 2" xfId="20749"/>
    <cellStyle name="常规 2 7 2 3 2 2" xfId="20750"/>
    <cellStyle name="常规 35 5 2 17" xfId="20751"/>
    <cellStyle name="常规 35 4 2 2 4 3" xfId="20752"/>
    <cellStyle name="常规 2 7 2 3 2 3" xfId="20753"/>
    <cellStyle name="常规 35 4 2 2 4 4" xfId="20754"/>
    <cellStyle name="常规 2 7 2 3 2 4" xfId="20755"/>
    <cellStyle name="常规 35 4 2 2 4 5" xfId="20756"/>
    <cellStyle name="常规 2 7 2 3 2 5" xfId="20757"/>
    <cellStyle name="常规 35 4 2 2 5" xfId="20758"/>
    <cellStyle name="常规 2 7 2 3 3" xfId="20759"/>
    <cellStyle name="常规 2 7 2 4" xfId="20760"/>
    <cellStyle name="常规 35 4 2 3 4" xfId="20761"/>
    <cellStyle name="常规 2 7 2 4 2" xfId="20762"/>
    <cellStyle name="常规 35 4 2 3 5" xfId="20763"/>
    <cellStyle name="常规 2 7 2 4 3" xfId="20764"/>
    <cellStyle name="常规 35 4 2 3 6" xfId="20765"/>
    <cellStyle name="常规 2 7 2 4 4" xfId="20766"/>
    <cellStyle name="常规 35 3 5 2 8 3 2" xfId="20767"/>
    <cellStyle name="常规 35 4 2 3 7" xfId="20768"/>
    <cellStyle name="常规 2 7 2 4 5" xfId="20769"/>
    <cellStyle name="常规 35 3 5 2 8 3 3" xfId="20770"/>
    <cellStyle name="常规 35 4 2 3 8" xfId="20771"/>
    <cellStyle name="常规 2 7 2 4 6" xfId="20772"/>
    <cellStyle name="常规 35 4 2 3 9" xfId="20773"/>
    <cellStyle name="常规 2 7 2 4 7" xfId="20774"/>
    <cellStyle name="常规 2 7 2 4 8" xfId="20775"/>
    <cellStyle name="常规 2 7 2 4 9" xfId="20776"/>
    <cellStyle name="常规 2 7 2 5" xfId="20777"/>
    <cellStyle name="常规 35 4 2 4 4" xfId="20778"/>
    <cellStyle name="常规 2 7 2 5 2" xfId="20779"/>
    <cellStyle name="常规 2 7 2 6" xfId="20780"/>
    <cellStyle name="常规 2 7 2 7" xfId="20781"/>
    <cellStyle name="常规 35 4 2 6 4" xfId="20782"/>
    <cellStyle name="常规 2 7 2 7 2" xfId="20783"/>
    <cellStyle name="常规 2 7 2 8" xfId="20784"/>
    <cellStyle name="常规 2 7 3" xfId="20785"/>
    <cellStyle name="常规 2 7 3 2" xfId="20786"/>
    <cellStyle name="常规 2 7 3 2 2" xfId="20787"/>
    <cellStyle name="常规 2 7 3 2 3" xfId="20788"/>
    <cellStyle name="常规 2 7 3 2 4" xfId="20789"/>
    <cellStyle name="常规 2 7 3 2 5" xfId="20790"/>
    <cellStyle name="常规 2 7 3 2 6" xfId="20791"/>
    <cellStyle name="常规 2 7 3 2 7" xfId="20792"/>
    <cellStyle name="常规 2 7 3 2 8" xfId="20793"/>
    <cellStyle name="常规 35 2 4 2 6 3 2" xfId="20794"/>
    <cellStyle name="常规 2 7 3 2 9" xfId="20795"/>
    <cellStyle name="常规 2 7 3 3" xfId="20796"/>
    <cellStyle name="常规 2 7 3 4" xfId="20797"/>
    <cellStyle name="常规 35 4 3 3 4" xfId="20798"/>
    <cellStyle name="常规 2 7 3 4 2" xfId="20799"/>
    <cellStyle name="常规 2 7 3 5" xfId="20800"/>
    <cellStyle name="常规 2 7 3 6" xfId="20801"/>
    <cellStyle name="常规 35 4 3 5 4" xfId="20802"/>
    <cellStyle name="常规 35 2 2 2 15" xfId="20803"/>
    <cellStyle name="常规 35 2 3 2 2 3 4" xfId="20804"/>
    <cellStyle name="常规 2 7 3 6 2" xfId="20805"/>
    <cellStyle name="常规 2 7 3 7" xfId="20806"/>
    <cellStyle name="常规 2 7 4" xfId="20807"/>
    <cellStyle name="常规 2 7 4 2" xfId="20808"/>
    <cellStyle name="常规 2 7 4 2 2 12" xfId="20809"/>
    <cellStyle name="常规 2 7 4 2 2 13" xfId="20810"/>
    <cellStyle name="常规 2 7 4 2 2 2" xfId="20811"/>
    <cellStyle name="常规 35 4 3 3 2 9 4" xfId="20812"/>
    <cellStyle name="常规 35 2 2 5 3 2 3" xfId="20813"/>
    <cellStyle name="常规 2 7 4 2 2 2 2" xfId="20814"/>
    <cellStyle name="常规 35 4 3 3 2 9 5" xfId="20815"/>
    <cellStyle name="常规 2 7 4 2 2 2 3" xfId="20816"/>
    <cellStyle name="常规 2 7 4 2 3 2" xfId="20817"/>
    <cellStyle name="常规 2 7 4 3" xfId="20818"/>
    <cellStyle name="常规 35 3 5 2 4 5" xfId="20819"/>
    <cellStyle name="常规 2 7 4 3 2 10" xfId="20820"/>
    <cellStyle name="常规 2 7 4 3 2 11" xfId="20821"/>
    <cellStyle name="常规 35 5 2 11 2 2" xfId="20822"/>
    <cellStyle name="常规 2 7 4 3 2 12" xfId="20823"/>
    <cellStyle name="常规 35 5 2 11 2 3" xfId="20824"/>
    <cellStyle name="常规 2 7 4 3 2 13" xfId="20825"/>
    <cellStyle name="常规 35 4 4 2 4 2" xfId="20826"/>
    <cellStyle name="常规 35 3 5 2 11" xfId="20827"/>
    <cellStyle name="常规 2 7 4 3 2 2" xfId="20828"/>
    <cellStyle name="常规 35 4 4 2 4 3" xfId="20829"/>
    <cellStyle name="常规 35 3 5 2 12" xfId="20830"/>
    <cellStyle name="常规 2 7 4 3 2 3" xfId="20831"/>
    <cellStyle name="常规 35 4 2 2 11 2 2" xfId="20832"/>
    <cellStyle name="常规 35 4 4 2 4 4" xfId="20833"/>
    <cellStyle name="常规 35 3 5 2 13" xfId="20834"/>
    <cellStyle name="常规 2 7 4 3 2 4" xfId="20835"/>
    <cellStyle name="常规 2 7 4 4" xfId="20836"/>
    <cellStyle name="常规 2 7 4 4 10" xfId="20837"/>
    <cellStyle name="常规 2 7 4 4 11" xfId="20838"/>
    <cellStyle name="常规 2 7 4 4 12" xfId="20839"/>
    <cellStyle name="常规 35 3 4 2 3 3 2" xfId="20840"/>
    <cellStyle name="常规 2 7 4 4 13" xfId="20841"/>
    <cellStyle name="常规 35 3 4 2 3 3 3" xfId="20842"/>
    <cellStyle name="常规 2 7 4 4 14" xfId="20843"/>
    <cellStyle name="常规 2 7 4 4 15" xfId="20844"/>
    <cellStyle name="常规 35 4 4 3 4" xfId="20845"/>
    <cellStyle name="常规 2 7 4 4 2" xfId="20846"/>
    <cellStyle name="常规 35 4 4 3 5" xfId="20847"/>
    <cellStyle name="常规 2 7 4 4 3" xfId="20848"/>
    <cellStyle name="常规 2 7 4 4 4" xfId="20849"/>
    <cellStyle name="常规 2 7 4 4 5" xfId="20850"/>
    <cellStyle name="常规 2 7 4 4 6" xfId="20851"/>
    <cellStyle name="常规 35 3 2 11 3 2" xfId="20852"/>
    <cellStyle name="常规 2 7 4 4 7" xfId="20853"/>
    <cellStyle name="常规 35 3 2 11 3 3" xfId="20854"/>
    <cellStyle name="常规 2 7 4 4 8" xfId="20855"/>
    <cellStyle name="常规 2 7 4 4 9" xfId="20856"/>
    <cellStyle name="常规 2 7 4 5" xfId="20857"/>
    <cellStyle name="常规 2 7 4 6" xfId="20858"/>
    <cellStyle name="常规 26 5 3 2 2" xfId="20859"/>
    <cellStyle name="常规 2 7 4 7" xfId="20860"/>
    <cellStyle name="常规 35 4 4 6 4" xfId="20861"/>
    <cellStyle name="常规 2 7 4 7 2" xfId="20862"/>
    <cellStyle name="常规 35 2 3 3 3 2 10 4" xfId="20863"/>
    <cellStyle name="常规 35 2 3 2 3 4 4" xfId="20864"/>
    <cellStyle name="常规 26 5 3 2 3" xfId="20865"/>
    <cellStyle name="常规 2 7 4 8" xfId="20866"/>
    <cellStyle name="常规 2 7 5" xfId="20867"/>
    <cellStyle name="常规 35 3 2 4 2 4" xfId="20868"/>
    <cellStyle name="常规 2 7 5 10" xfId="20869"/>
    <cellStyle name="常规 35 3 2 4 2 5" xfId="20870"/>
    <cellStyle name="常规 2 7 5 11" xfId="20871"/>
    <cellStyle name="常规 35 3 2 4 2 6" xfId="20872"/>
    <cellStyle name="常规 2 7 5 12" xfId="20873"/>
    <cellStyle name="常规 35 3 2 4 2 7" xfId="20874"/>
    <cellStyle name="常规 2 7 5 13" xfId="20875"/>
    <cellStyle name="常规 35 3 2 4 2 8" xfId="20876"/>
    <cellStyle name="常规 2 7 5 14" xfId="20877"/>
    <cellStyle name="常规 35 3 2 4 2 9" xfId="20878"/>
    <cellStyle name="常规 2 7 5 15" xfId="20879"/>
    <cellStyle name="常规 35 2 8 5 2 3" xfId="20880"/>
    <cellStyle name="常规 2 7 5 2" xfId="20881"/>
    <cellStyle name="常规 2 7 5 2 2 2" xfId="20882"/>
    <cellStyle name="常规 2 7 5 3" xfId="20883"/>
    <cellStyle name="常规 2 7 5 4" xfId="20884"/>
    <cellStyle name="常规 2 7 5 5" xfId="20885"/>
    <cellStyle name="常规 35 4 5 4 4" xfId="20886"/>
    <cellStyle name="常规 35 2 3 2 4 2 4" xfId="20887"/>
    <cellStyle name="常规 2 7 5 5 2" xfId="20888"/>
    <cellStyle name="常规 2 7 5 6" xfId="20889"/>
    <cellStyle name="常规 2 7 5 7" xfId="20890"/>
    <cellStyle name="常规 2 7 5 8" xfId="20891"/>
    <cellStyle name="常规 2 7 5 9" xfId="20892"/>
    <cellStyle name="常规 2 7 6" xfId="20893"/>
    <cellStyle name="常规 35 2 8 5 3 3" xfId="20894"/>
    <cellStyle name="常规 2 7 6 2" xfId="20895"/>
    <cellStyle name="常规 2 7 6 3" xfId="20896"/>
    <cellStyle name="常规 2 7 6 3 2" xfId="20897"/>
    <cellStyle name="常规 35 5 2 2 2 14" xfId="20898"/>
    <cellStyle name="常规 35 4 6 2 4" xfId="20899"/>
    <cellStyle name="常规 3 2 3 2 2 3 2 3" xfId="20900"/>
    <cellStyle name="常规 35 4 6 2 5" xfId="20901"/>
    <cellStyle name="常规 3 2 3 2 2 3 2 4" xfId="20902"/>
    <cellStyle name="常规 2 7 6 3 3" xfId="20903"/>
    <cellStyle name="常规 2 7 6 4" xfId="20904"/>
    <cellStyle name="常规 2 7 6 5" xfId="20905"/>
    <cellStyle name="常规 35 4 6 4 4" xfId="20906"/>
    <cellStyle name="常规 35 2 3 2 5 2 4" xfId="20907"/>
    <cellStyle name="常规 2 7 6 5 2" xfId="20908"/>
    <cellStyle name="常规 2 7 7" xfId="20909"/>
    <cellStyle name="常规 2 7 7 2" xfId="20910"/>
    <cellStyle name="常规 2 7 7 3" xfId="20911"/>
    <cellStyle name="常规 2 7 7 4" xfId="20912"/>
    <cellStyle name="常规 2 7 7 4 2" xfId="20913"/>
    <cellStyle name="常规 2 7 8" xfId="20914"/>
    <cellStyle name="常规 2 7 8 2" xfId="20915"/>
    <cellStyle name="常规 2 7 8 2 2" xfId="20916"/>
    <cellStyle name="常规 2 7 8 2 3" xfId="20917"/>
    <cellStyle name="常规 2 7 8 3" xfId="20918"/>
    <cellStyle name="常规 2 7 8 4" xfId="20919"/>
    <cellStyle name="常规 2 7 8 4 2" xfId="20920"/>
    <cellStyle name="常规 2 7 9" xfId="20921"/>
    <cellStyle name="常规 2 7 9 2" xfId="20922"/>
    <cellStyle name="常规 2 7 9 3" xfId="20923"/>
    <cellStyle name="常规 35 3 7 3 2" xfId="20924"/>
    <cellStyle name="常规 35 2 2 3 4 8 4" xfId="20925"/>
    <cellStyle name="常规 2 76" xfId="20926"/>
    <cellStyle name="常规 35 2 4 11 5" xfId="20927"/>
    <cellStyle name="常规 35 2 3 2 2 11 3 3" xfId="20928"/>
    <cellStyle name="常规 2 76 2" xfId="20929"/>
    <cellStyle name="常规 35 3 7 3 3" xfId="20930"/>
    <cellStyle name="常规 35 2 2 3 4 8 5" xfId="20931"/>
    <cellStyle name="常规 2 77" xfId="20932"/>
    <cellStyle name="常规 35 2 4 12 5" xfId="20933"/>
    <cellStyle name="常规 2 77 2" xfId="20934"/>
    <cellStyle name="常规 2 8" xfId="20935"/>
    <cellStyle name="常规 35 5 2 2 4 3 3" xfId="20936"/>
    <cellStyle name="常规 2 8 10" xfId="20937"/>
    <cellStyle name="常规 2 8 10 2" xfId="20938"/>
    <cellStyle name="常规 2 8 10 3" xfId="20939"/>
    <cellStyle name="常规 2 8 10 3 2" xfId="20940"/>
    <cellStyle name="常规 27 2 4 4 9" xfId="20941"/>
    <cellStyle name="常规 35 2 4 5 11 3" xfId="20942"/>
    <cellStyle name="常规 2 8 11" xfId="20943"/>
    <cellStyle name="常规 2 8 11 2" xfId="20944"/>
    <cellStyle name="常规 2 8 11 2 2" xfId="20945"/>
    <cellStyle name="常规 2 8 12" xfId="20946"/>
    <cellStyle name="常规 2 8 12 2" xfId="20947"/>
    <cellStyle name="常规 2 8 13" xfId="20948"/>
    <cellStyle name="常规 2 8 13 2" xfId="20949"/>
    <cellStyle name="常规 2 8 14" xfId="20950"/>
    <cellStyle name="常规 35 2 3 4 2 8 3 2" xfId="20951"/>
    <cellStyle name="常规 2 8 15" xfId="20952"/>
    <cellStyle name="常规 2 8 20" xfId="20953"/>
    <cellStyle name="常规 2 8 15 2" xfId="20954"/>
    <cellStyle name="常规 2 8 20 2" xfId="20955"/>
    <cellStyle name="常规 35 2 3 4 2 8 3 3" xfId="20956"/>
    <cellStyle name="常规 2 8 16" xfId="20957"/>
    <cellStyle name="常规 2 8 21" xfId="20958"/>
    <cellStyle name="常规 2 8 16 2" xfId="20959"/>
    <cellStyle name="常规 2 8 21 2" xfId="20960"/>
    <cellStyle name="常规 2 8 17 2" xfId="20961"/>
    <cellStyle name="常规 2 8 22 2" xfId="20962"/>
    <cellStyle name="常规 2 8 18 2" xfId="20963"/>
    <cellStyle name="常规 2 8 23 2" xfId="20964"/>
    <cellStyle name="常规 2 8 19 2" xfId="20965"/>
    <cellStyle name="常规 2 8 2" xfId="20966"/>
    <cellStyle name="常规 2 8 2 2" xfId="20967"/>
    <cellStyle name="常规 2 8 2 2 2" xfId="20968"/>
    <cellStyle name="常规 2 8 2 2 2 10" xfId="20969"/>
    <cellStyle name="常规 35 4 4 13 2" xfId="20970"/>
    <cellStyle name="常规 2 8 2 2 2 11" xfId="20971"/>
    <cellStyle name="常规 35 4 4 13 3" xfId="20972"/>
    <cellStyle name="常规 2 8 2 2 2 12" xfId="20973"/>
    <cellStyle name="常规 2 8 2 2 2 13" xfId="20974"/>
    <cellStyle name="常规 2 8 2 2 2 14" xfId="20975"/>
    <cellStyle name="常规 2 8 2 2 2 15" xfId="20976"/>
    <cellStyle name="常规 2 8 2 2 2 2" xfId="20977"/>
    <cellStyle name="常规 2 8 2 2 2 2 2" xfId="20978"/>
    <cellStyle name="常规 2 8 2 2 2 2 3" xfId="20979"/>
    <cellStyle name="常规 2 8 2 2 2 3" xfId="20980"/>
    <cellStyle name="常规 2 8 2 2 2 6" xfId="20981"/>
    <cellStyle name="常规 2 8 2 2 2 7" xfId="20982"/>
    <cellStyle name="常规 2 8 2 2 3" xfId="20983"/>
    <cellStyle name="常规 2 8 2 2 4" xfId="20984"/>
    <cellStyle name="常规 2 8 2 3" xfId="20985"/>
    <cellStyle name="常规 35 5 2 2 4" xfId="20986"/>
    <cellStyle name="常规 3 4 3 3 4 8" xfId="20987"/>
    <cellStyle name="常规 2 8 2 3 2" xfId="20988"/>
    <cellStyle name="常规 2 8 2 3 2 15" xfId="20989"/>
    <cellStyle name="常规 35 5 2 2 4 2" xfId="20990"/>
    <cellStyle name="常规 2 8 2 3 2 2" xfId="20991"/>
    <cellStyle name="常规 35 5 2 2 4 4" xfId="20992"/>
    <cellStyle name="常规 2 8 2 3 2 4" xfId="20993"/>
    <cellStyle name="常规 35 5 2 2 4 5" xfId="20994"/>
    <cellStyle name="常规 2 8 2 3 2 5" xfId="20995"/>
    <cellStyle name="常规 35 5 2 2 5" xfId="20996"/>
    <cellStyle name="常规 3 4 3 3 4 9" xfId="20997"/>
    <cellStyle name="常规 2 8 2 3 3" xfId="20998"/>
    <cellStyle name="常规 2 8 2 4" xfId="20999"/>
    <cellStyle name="常规 3 2 2 4 5 5" xfId="21000"/>
    <cellStyle name="常规 2 8 2 4 10" xfId="21001"/>
    <cellStyle name="常规 3 2 2 4 5 6" xfId="21002"/>
    <cellStyle name="常规 28 4 3 3 2" xfId="21003"/>
    <cellStyle name="常规 2 8 2 4 11" xfId="21004"/>
    <cellStyle name="常规 3 2 2 4 5 7" xfId="21005"/>
    <cellStyle name="常规 2 8 2 4 12" xfId="21006"/>
    <cellStyle name="常规 3 2 2 4 5 8" xfId="21007"/>
    <cellStyle name="常规 2 8 2 4 13" xfId="21008"/>
    <cellStyle name="常规 3 2 2 4 5 9" xfId="21009"/>
    <cellStyle name="常规 2 8 2 4 14" xfId="21010"/>
    <cellStyle name="常规 35 3 3 2 9 3 2" xfId="21011"/>
    <cellStyle name="常规 2 8 2 4 15" xfId="21012"/>
    <cellStyle name="常规 35 5 2 3 4" xfId="21013"/>
    <cellStyle name="常规 25 3 3 2 12" xfId="21014"/>
    <cellStyle name="常规 2 8 2 4 2" xfId="21015"/>
    <cellStyle name="常规 35 5 2 3 5" xfId="21016"/>
    <cellStyle name="常规 25 3 3 2 13" xfId="21017"/>
    <cellStyle name="常规 2 8 2 4 3" xfId="21018"/>
    <cellStyle name="常规 35 5 2 3 6" xfId="21019"/>
    <cellStyle name="常规 25 3 3 2 14" xfId="21020"/>
    <cellStyle name="常规 2 8 2 4 4" xfId="21021"/>
    <cellStyle name="常规 35 5 2 3 7" xfId="21022"/>
    <cellStyle name="常规 25 3 3 2 15" xfId="21023"/>
    <cellStyle name="常规 2 8 2 4 5" xfId="21024"/>
    <cellStyle name="常规 35 5 2 3 8" xfId="21025"/>
    <cellStyle name="常规 2 8 2 4 6" xfId="21026"/>
    <cellStyle name="常规 35 5 2 3 9" xfId="21027"/>
    <cellStyle name="常规 2 8 2 4 7" xfId="21028"/>
    <cellStyle name="常规 2 8 2 4 8" xfId="21029"/>
    <cellStyle name="常规 2 8 2 4 9" xfId="21030"/>
    <cellStyle name="常规 2 8 2 5" xfId="21031"/>
    <cellStyle name="常规 2 8 2 6" xfId="21032"/>
    <cellStyle name="常规 2 8 2 7" xfId="21033"/>
    <cellStyle name="常规 35 5 2 6 4" xfId="21034"/>
    <cellStyle name="常规 2 8 2 7 2" xfId="21035"/>
    <cellStyle name="常规 2 8 2 8" xfId="21036"/>
    <cellStyle name="常规 2 8 3" xfId="21037"/>
    <cellStyle name="常规 2 8 3 2" xfId="21038"/>
    <cellStyle name="常规 2 8 3 2 10" xfId="21039"/>
    <cellStyle name="常规 2 8 3 2 11" xfId="21040"/>
    <cellStyle name="常规 2 8 3 2 12" xfId="21041"/>
    <cellStyle name="常规 2 8 3 2 13" xfId="21042"/>
    <cellStyle name="常规 35 3 5 3 3 2" xfId="21043"/>
    <cellStyle name="常规 2 8 3 2 14" xfId="21044"/>
    <cellStyle name="常规 35 3 5 3 3 3" xfId="21045"/>
    <cellStyle name="常规 2 8 3 2 15" xfId="21046"/>
    <cellStyle name="常规 2 8 3 2 2" xfId="21047"/>
    <cellStyle name="常规 2 8 3 2 3" xfId="21048"/>
    <cellStyle name="常规 2 8 3 2 4" xfId="21049"/>
    <cellStyle name="常规 2 8 3 2 5" xfId="21050"/>
    <cellStyle name="常规 35 2 2 2 3 2 9 3 2" xfId="21051"/>
    <cellStyle name="常规 2 8 3 2 6" xfId="21052"/>
    <cellStyle name="常规 35 2 2 2 3 2 9 3 3" xfId="21053"/>
    <cellStyle name="常规 2 8 3 2 7" xfId="21054"/>
    <cellStyle name="常规 2 8 3 2 8" xfId="21055"/>
    <cellStyle name="常规 35 2 4 3 6 3 2" xfId="21056"/>
    <cellStyle name="常规 2 8 3 2 9" xfId="21057"/>
    <cellStyle name="常规 35 5 3 3 4" xfId="21058"/>
    <cellStyle name="常规 2 8 3 4 2" xfId="21059"/>
    <cellStyle name="常规 35 5 3 5 4" xfId="21060"/>
    <cellStyle name="常规 35 2 3 3 2 3 4" xfId="21061"/>
    <cellStyle name="常规 2 8 3 6 2" xfId="21062"/>
    <cellStyle name="常规 2 8 4" xfId="21063"/>
    <cellStyle name="常规 2 8 4 2" xfId="21064"/>
    <cellStyle name="常规 35 2 4 2 3 2 9 5" xfId="21065"/>
    <cellStyle name="常规 2 8 4 2 2 10" xfId="21066"/>
    <cellStyle name="常规 2 8 4 2 2 11" xfId="21067"/>
    <cellStyle name="常规 2 8 4 2 2 12" xfId="21068"/>
    <cellStyle name="常规 3 2 12 2" xfId="21069"/>
    <cellStyle name="常规 2 8 4 2 2 13" xfId="21070"/>
    <cellStyle name="常规 35 4 2 3 4 2" xfId="21071"/>
    <cellStyle name="常规 3 2 12 3" xfId="21072"/>
    <cellStyle name="常规 2 8 4 2 2 14" xfId="21073"/>
    <cellStyle name="常规 35 4 2 3 4 3" xfId="21074"/>
    <cellStyle name="常规 3 2 12 4" xfId="21075"/>
    <cellStyle name="常规 2 8 4 2 2 15" xfId="21076"/>
    <cellStyle name="常规 2 8 4 2 2 2" xfId="21077"/>
    <cellStyle name="常规 35 3 2 5 3 2 3" xfId="21078"/>
    <cellStyle name="常规 2 8 4 2 2 2 2" xfId="21079"/>
    <cellStyle name="常规 2 8 4 2 2 2 3" xfId="21080"/>
    <cellStyle name="常规 2 8 4 2 2 3" xfId="21081"/>
    <cellStyle name="常规 35 2 3 3 7 3 2" xfId="21082"/>
    <cellStyle name="常规 2 8 4 2 2 6" xfId="21083"/>
    <cellStyle name="常规 2 8 4 2 2 8" xfId="21084"/>
    <cellStyle name="常规 35 2 2 5 10 3 2" xfId="21085"/>
    <cellStyle name="常规 2 8 4 2 2 9" xfId="21086"/>
    <cellStyle name="常规 2 8 4 3" xfId="21087"/>
    <cellStyle name="常规 2 8 4 3 2 10" xfId="21088"/>
    <cellStyle name="常规 2 8 4 3 2 11" xfId="21089"/>
    <cellStyle name="常规 35 6 2 11 2 2" xfId="21090"/>
    <cellStyle name="常规 2 8 4 3 2 12" xfId="21091"/>
    <cellStyle name="常规 35 6 2 11 2 3" xfId="21092"/>
    <cellStyle name="常规 2 8 4 3 2 13" xfId="21093"/>
    <cellStyle name="常规 2 8 4 3 2 14" xfId="21094"/>
    <cellStyle name="常规 2 8 4 3 2 15" xfId="21095"/>
    <cellStyle name="常规 35 5 4 2 5" xfId="21096"/>
    <cellStyle name="常规 2 8 4 3 3" xfId="21097"/>
    <cellStyle name="常规 2 8 4 4" xfId="21098"/>
    <cellStyle name="常规 2 8 4 4 10" xfId="21099"/>
    <cellStyle name="常规 2 8 4 4 11" xfId="21100"/>
    <cellStyle name="常规 2 8 4 4 12" xfId="21101"/>
    <cellStyle name="常规 2 8 4 4 13" xfId="21102"/>
    <cellStyle name="常规 2 8 4 4 14" xfId="21103"/>
    <cellStyle name="常规 2 8 4 4 15" xfId="21104"/>
    <cellStyle name="常规 35 5 4 3 5" xfId="21105"/>
    <cellStyle name="常规 2 8 4 4 3" xfId="21106"/>
    <cellStyle name="常规 2 8 4 4 4" xfId="21107"/>
    <cellStyle name="常规 2 8 4 4 5" xfId="21108"/>
    <cellStyle name="常规 2 8 4 4 6" xfId="21109"/>
    <cellStyle name="常规 2 8 4 4 7" xfId="21110"/>
    <cellStyle name="常规 2 8 4 4 8" xfId="21111"/>
    <cellStyle name="常规 2 8 4 4 9" xfId="21112"/>
    <cellStyle name="常规 2 8 4 5" xfId="21113"/>
    <cellStyle name="常规 35 5 4 4 4" xfId="21114"/>
    <cellStyle name="常规 35 2 3 3 3 2 4" xfId="21115"/>
    <cellStyle name="常规 2 8 4 5 2" xfId="21116"/>
    <cellStyle name="常规 2 8 4 6" xfId="21117"/>
    <cellStyle name="常规 2 8 4 7" xfId="21118"/>
    <cellStyle name="常规 35 5 4 6 4" xfId="21119"/>
    <cellStyle name="常规 35 2 3 3 3 4 4" xfId="21120"/>
    <cellStyle name="常规 2 8 4 7 2" xfId="21121"/>
    <cellStyle name="常规 2 8 4 8" xfId="21122"/>
    <cellStyle name="常规 2 8 5" xfId="21123"/>
    <cellStyle name="常规 2 8 5 10" xfId="21124"/>
    <cellStyle name="常规 25 2 3 4" xfId="21125"/>
    <cellStyle name="常规 2 8 5 11" xfId="21126"/>
    <cellStyle name="常规 25 2 3 5" xfId="21127"/>
    <cellStyle name="常规 2 8 5 12" xfId="21128"/>
    <cellStyle name="常规 25 2 3 6" xfId="21129"/>
    <cellStyle name="常规 2 8 5 13" xfId="21130"/>
    <cellStyle name="常规 2 8 5 14" xfId="21131"/>
    <cellStyle name="常规 2 8 5 15" xfId="21132"/>
    <cellStyle name="常规 35 2 8 6 2 3" xfId="21133"/>
    <cellStyle name="常规 2 8 5 2" xfId="21134"/>
    <cellStyle name="常规 2 8 5 2 2" xfId="21135"/>
    <cellStyle name="常规 2 8 5 2 3" xfId="21136"/>
    <cellStyle name="常规 2 8 5 3" xfId="21137"/>
    <cellStyle name="常规 35 5 5 4 4" xfId="21138"/>
    <cellStyle name="常规 35 2 3 3 4 2 4" xfId="21139"/>
    <cellStyle name="常规 2 8 5 5 2" xfId="21140"/>
    <cellStyle name="常规 2 8 6" xfId="21141"/>
    <cellStyle name="常规 35 2 8 6 3 3" xfId="21142"/>
    <cellStyle name="常规 2 8 6 2" xfId="21143"/>
    <cellStyle name="常规 2 8 6 2 2" xfId="21144"/>
    <cellStyle name="常规 2 8 6 2 2 2" xfId="21145"/>
    <cellStyle name="常规 35 3 2 14" xfId="21146"/>
    <cellStyle name="常规 3 4 5 2 8" xfId="21147"/>
    <cellStyle name="常规 2 8 6 2 2 3" xfId="21148"/>
    <cellStyle name="常规 35 3 2 15" xfId="21149"/>
    <cellStyle name="常规 3 4 5 2 9" xfId="21150"/>
    <cellStyle name="常规 2 8 6 2 3" xfId="21151"/>
    <cellStyle name="常规 2 8 6 3" xfId="21152"/>
    <cellStyle name="常规 2 8 6 3 2" xfId="21153"/>
    <cellStyle name="常规 35 2 4 2 3 2 10 2 2" xfId="21154"/>
    <cellStyle name="常规 2 8 6 3 3" xfId="21155"/>
    <cellStyle name="常规 2 8 6 4" xfId="21156"/>
    <cellStyle name="常规 35 3 3 2 2 2 3 2" xfId="21157"/>
    <cellStyle name="常规 2 8 6 5" xfId="21158"/>
    <cellStyle name="常规 2 8 7" xfId="21159"/>
    <cellStyle name="常规 2 8 7 2" xfId="21160"/>
    <cellStyle name="常规 2 8 7 2 2" xfId="21161"/>
    <cellStyle name="常规 2 8 7 2 3" xfId="21162"/>
    <cellStyle name="常规 2 8 7 3" xfId="21163"/>
    <cellStyle name="常规 2 8 7 4" xfId="21164"/>
    <cellStyle name="常规 2 8 7 4 2" xfId="21165"/>
    <cellStyle name="常规 2 8 8" xfId="21166"/>
    <cellStyle name="常规 2 8 8 2" xfId="21167"/>
    <cellStyle name="常规 2 8 8 2 2" xfId="21168"/>
    <cellStyle name="常规 2 8 8 2 3" xfId="21169"/>
    <cellStyle name="常规 2 8 8 3" xfId="21170"/>
    <cellStyle name="常规 2 8 8 4" xfId="21171"/>
    <cellStyle name="常规 2 8 9" xfId="21172"/>
    <cellStyle name="常规 2 8 9 2" xfId="21173"/>
    <cellStyle name="常规 2 8 9 3" xfId="21174"/>
    <cellStyle name="常规 2 9" xfId="21175"/>
    <cellStyle name="常规 35 2 4 2 13" xfId="21176"/>
    <cellStyle name="常规 2 9 10" xfId="21177"/>
    <cellStyle name="常规 35 2 4 2 13 2" xfId="21178"/>
    <cellStyle name="常规 2 9 10 2" xfId="21179"/>
    <cellStyle name="常规 35 2 4 2 13 3" xfId="21180"/>
    <cellStyle name="常规 2 9 10 3" xfId="21181"/>
    <cellStyle name="常规 35 2 4 2 13 3 2" xfId="21182"/>
    <cellStyle name="常规 2 9 10 3 2" xfId="21183"/>
    <cellStyle name="常规 35 2 4 2 14" xfId="21184"/>
    <cellStyle name="常规 2 9 11" xfId="21185"/>
    <cellStyle name="常规 35 2 4 2 14 2" xfId="21186"/>
    <cellStyle name="常规 9 5 2 2 2 3" xfId="21187"/>
    <cellStyle name="常规 2 9 11 2" xfId="21188"/>
    <cellStyle name="常规 2 9 11 2 2" xfId="21189"/>
    <cellStyle name="常规 35 2 4 2 15" xfId="21190"/>
    <cellStyle name="常规 2 9 12" xfId="21191"/>
    <cellStyle name="常规 35 2 4 2 15 2" xfId="21192"/>
    <cellStyle name="常规 2 9 12 2" xfId="21193"/>
    <cellStyle name="常规 35 2 4 2 16" xfId="21194"/>
    <cellStyle name="常规 2 9 13" xfId="21195"/>
    <cellStyle name="常规 35 2 4 2 17" xfId="21196"/>
    <cellStyle name="常规 2 9 14" xfId="21197"/>
    <cellStyle name="常规 2 9 14 2" xfId="21198"/>
    <cellStyle name="常规 2 9 15" xfId="21199"/>
    <cellStyle name="常规 2 9 20" xfId="21200"/>
    <cellStyle name="常规 2 9 15 2" xfId="21201"/>
    <cellStyle name="常规 2 9 20 2" xfId="21202"/>
    <cellStyle name="常规 2 9 16" xfId="21203"/>
    <cellStyle name="常规 2 9 21" xfId="21204"/>
    <cellStyle name="常规 2 9 16 2" xfId="21205"/>
    <cellStyle name="常规 2 9 21 2" xfId="21206"/>
    <cellStyle name="常规 2 9 17" xfId="21207"/>
    <cellStyle name="常规 2 9 22" xfId="21208"/>
    <cellStyle name="常规 2 9 17 2" xfId="21209"/>
    <cellStyle name="常规 2 9 22 2" xfId="21210"/>
    <cellStyle name="常规 2 9 18" xfId="21211"/>
    <cellStyle name="常规 2 9 23" xfId="21212"/>
    <cellStyle name="常规 2 9 18 2" xfId="21213"/>
    <cellStyle name="常规 2 9 23 2" xfId="21214"/>
    <cellStyle name="常规 2 9 19" xfId="21215"/>
    <cellStyle name="常规 2 9 24" xfId="21216"/>
    <cellStyle name="常规 2 9 2" xfId="21217"/>
    <cellStyle name="常规 2 9 2 2" xfId="21218"/>
    <cellStyle name="常规 2 9 2 2 2" xfId="21219"/>
    <cellStyle name="常规 2 9 2 2 2 10" xfId="21220"/>
    <cellStyle name="常规 2 9 2 2 2 11" xfId="21221"/>
    <cellStyle name="常规 2 9 2 2 2 12" xfId="21222"/>
    <cellStyle name="常规 2 9 2 2 2 13" xfId="21223"/>
    <cellStyle name="常规 3 2 5 2 2" xfId="21224"/>
    <cellStyle name="常规 2 9 2 2 2 14" xfId="21225"/>
    <cellStyle name="常规 3 2 5 2 3" xfId="21226"/>
    <cellStyle name="常规 2 9 2 2 2 15" xfId="21227"/>
    <cellStyle name="常规 5 5 3 5 2 2 10" xfId="21228"/>
    <cellStyle name="常规 2 9 2 2 2 2" xfId="21229"/>
    <cellStyle name="常规 2 9 2 2 2 2 2" xfId="21230"/>
    <cellStyle name="常规 2 9 2 2 2 2 3" xfId="21231"/>
    <cellStyle name="常规 5 5 3 5 2 2 11" xfId="21232"/>
    <cellStyle name="常规 2 9 2 2 2 3" xfId="21233"/>
    <cellStyle name="常规 5 5 3 5 2 2 12" xfId="21234"/>
    <cellStyle name="常规 2 9 2 2 2 4" xfId="21235"/>
    <cellStyle name="常规 5 5 3 5 2 2 13" xfId="21236"/>
    <cellStyle name="常规 2 9 2 2 2 5" xfId="21237"/>
    <cellStyle name="常规 5 5 3 5 2 2 14" xfId="21238"/>
    <cellStyle name="常规 2 9 2 2 2 6" xfId="21239"/>
    <cellStyle name="常规 5 5 3 5 2 2 15" xfId="21240"/>
    <cellStyle name="常规 2 9 2 2 2 7" xfId="21241"/>
    <cellStyle name="常规 2 9 2 2 2 8" xfId="21242"/>
    <cellStyle name="常规 2 9 2 2 2 9" xfId="21243"/>
    <cellStyle name="常规 2 9 2 2 3" xfId="21244"/>
    <cellStyle name="常规 35 3 2 2 3 2 6 3 2" xfId="21245"/>
    <cellStyle name="常规 2 9 2 2 4" xfId="21246"/>
    <cellStyle name="常规 2 9 2 3" xfId="21247"/>
    <cellStyle name="常规 35 6 2 2 4" xfId="21248"/>
    <cellStyle name="常规 2 9 2 3 2" xfId="21249"/>
    <cellStyle name="常规 2 9 2 3 2 10" xfId="21250"/>
    <cellStyle name="常规 35 2 4 2 12 3 2" xfId="21251"/>
    <cellStyle name="常规 2 9 2 3 2 11" xfId="21252"/>
    <cellStyle name="常规 35 2 4 2 12 3 3" xfId="21253"/>
    <cellStyle name="常规 2 9 2 3 2 12" xfId="21254"/>
    <cellStyle name="常规 2 9 2 3 2 13" xfId="21255"/>
    <cellStyle name="常规 2 9 2 3 2 14" xfId="21256"/>
    <cellStyle name="常规 2 9 2 3 2 15" xfId="21257"/>
    <cellStyle name="常规 2 9 2 3 2 7" xfId="21258"/>
    <cellStyle name="常规 35 2 2 2 5 10 2" xfId="21259"/>
    <cellStyle name="常规 2 9 2 3 2 8" xfId="21260"/>
    <cellStyle name="常规 35 2 2 2 5 10 3" xfId="21261"/>
    <cellStyle name="常规 2 9 2 3 2 9" xfId="21262"/>
    <cellStyle name="常规 35 6 2 2 5" xfId="21263"/>
    <cellStyle name="常规 3 2 5 2 3 2 2" xfId="21264"/>
    <cellStyle name="常规 2 9 2 3 3" xfId="21265"/>
    <cellStyle name="常规 3 2 7 4 16" xfId="21266"/>
    <cellStyle name="常规 35 6 2 3 4" xfId="21267"/>
    <cellStyle name="常规 2 9 2 4 2" xfId="21268"/>
    <cellStyle name="常规 35 6 2 3 5" xfId="21269"/>
    <cellStyle name="常规 2 9 2 4 3" xfId="21270"/>
    <cellStyle name="常规 2 9 2 4 4" xfId="21271"/>
    <cellStyle name="常规 2 9 2 4 5" xfId="21272"/>
    <cellStyle name="常规 2 9 2 4 6" xfId="21273"/>
    <cellStyle name="常规 2 9 2 4 7" xfId="21274"/>
    <cellStyle name="常规 2 9 2 4 8" xfId="21275"/>
    <cellStyle name="常规 2 9 2 4 9" xfId="21276"/>
    <cellStyle name="常规 35 6 2 4 4" xfId="21277"/>
    <cellStyle name="常规 2 9 2 5 2" xfId="21278"/>
    <cellStyle name="常规 35 6 2 6 4" xfId="21279"/>
    <cellStyle name="常规 2 9 2 7 2" xfId="21280"/>
    <cellStyle name="常规 2 9 3" xfId="21281"/>
    <cellStyle name="常规 2 9 3 2" xfId="21282"/>
    <cellStyle name="常规 2 9 3 2 10" xfId="21283"/>
    <cellStyle name="常规 35 5 4 4 3 2" xfId="21284"/>
    <cellStyle name="常规 35 2 3 3 3 2 3 2" xfId="21285"/>
    <cellStyle name="常规 2 9 3 2 11" xfId="21286"/>
    <cellStyle name="常规 35 5 4 4 3 3" xfId="21287"/>
    <cellStyle name="常规 35 2 3 3 3 2 3 3" xfId="21288"/>
    <cellStyle name="常规 2 9 3 2 12" xfId="21289"/>
    <cellStyle name="常规 35 2 3 3 3 2 3 4" xfId="21290"/>
    <cellStyle name="常规 2 9 3 2 13" xfId="21291"/>
    <cellStyle name="常规 35 5 2 3 2 7 2" xfId="21292"/>
    <cellStyle name="常规 2 9 3 2 14" xfId="21293"/>
    <cellStyle name="常规 35 4 4 10" xfId="21294"/>
    <cellStyle name="常规 35 2 3 3 3 2 3 5" xfId="21295"/>
    <cellStyle name="常规 2 9 3 2 2" xfId="21296"/>
    <cellStyle name="常规 2 9 3 2 3" xfId="21297"/>
    <cellStyle name="常规 35 3 2 2 3 2 7 3 2" xfId="21298"/>
    <cellStyle name="常规 2 9 3 2 4" xfId="21299"/>
    <cellStyle name="常规 35 3 2 2 3 2 7 3 3" xfId="21300"/>
    <cellStyle name="常规 2 9 3 2 5" xfId="21301"/>
    <cellStyle name="常规 2 9 3 2 6" xfId="21302"/>
    <cellStyle name="常规 2 9 3 2 7" xfId="21303"/>
    <cellStyle name="常规 2 9 3 2 8" xfId="21304"/>
    <cellStyle name="常规 35 2 4 4 6 3 2" xfId="21305"/>
    <cellStyle name="常规 2 9 3 2 9" xfId="21306"/>
    <cellStyle name="常规 2 9 3 3" xfId="21307"/>
    <cellStyle name="常规 2 9 3 4" xfId="21308"/>
    <cellStyle name="常规 35 6 3 3 4" xfId="21309"/>
    <cellStyle name="常规 2 9 3 4 2" xfId="21310"/>
    <cellStyle name="常规 2 9 3 5" xfId="21311"/>
    <cellStyle name="常规 2 9 3 6" xfId="21312"/>
    <cellStyle name="常规 35 2 3 4 2 3 4" xfId="21313"/>
    <cellStyle name="常规 2 9 3 6 2" xfId="21314"/>
    <cellStyle name="常规 2 9 3 7" xfId="21315"/>
    <cellStyle name="常规 2 9 4" xfId="21316"/>
    <cellStyle name="常规 2 9 4 2" xfId="21317"/>
    <cellStyle name="常规 2 9 4 2 2" xfId="21318"/>
    <cellStyle name="常规 2 9 4 2 2 10" xfId="21319"/>
    <cellStyle name="常规 35 2 2 3 3 11" xfId="21320"/>
    <cellStyle name="常规 2 9 4 2 2 11" xfId="21321"/>
    <cellStyle name="常规 35 2 2 3 3 12" xfId="21322"/>
    <cellStyle name="常规 2 9 4 2 2 12" xfId="21323"/>
    <cellStyle name="常规 35 2 2 3 3 13" xfId="21324"/>
    <cellStyle name="常规 2 9 4 2 2 13" xfId="21325"/>
    <cellStyle name="常规 35 2 2 3 3 14" xfId="21326"/>
    <cellStyle name="常规 2 9 4 2 2 14" xfId="21327"/>
    <cellStyle name="常规 35 2 2 3 3 15" xfId="21328"/>
    <cellStyle name="常规 35 2 2 2 2 9 2 2" xfId="21329"/>
    <cellStyle name="常规 2 9 4 2 2 15" xfId="21330"/>
    <cellStyle name="常规 35 2 4 3 7 3 2" xfId="21331"/>
    <cellStyle name="常规 2 9 4 2 2 6" xfId="21332"/>
    <cellStyle name="常规 2 9 4 2 3" xfId="21333"/>
    <cellStyle name="常规 2 9 4 2 3 2" xfId="21334"/>
    <cellStyle name="常规 35 5 4 2 7" xfId="21335"/>
    <cellStyle name="常规 2 9 4 2 3 3" xfId="21336"/>
    <cellStyle name="常规 35 5 4 2 8" xfId="21337"/>
    <cellStyle name="常规 35 3 2 2 3 2 8 3 2" xfId="21338"/>
    <cellStyle name="常规 2 9 4 2 4" xfId="21339"/>
    <cellStyle name="常规 2 9 4 3" xfId="21340"/>
    <cellStyle name="常规 2 9 4 3 2" xfId="21341"/>
    <cellStyle name="常规 2 9 4 3 2 10" xfId="21342"/>
    <cellStyle name="常规 2 9 4 3 2 11" xfId="21343"/>
    <cellStyle name="常规 2 9 4 3 2 12" xfId="21344"/>
    <cellStyle name="常规 4 2 2 2 2" xfId="21345"/>
    <cellStyle name="常规 2 9 4 3 2 13" xfId="21346"/>
    <cellStyle name="常规 4 2 2 2 3" xfId="21347"/>
    <cellStyle name="常规 2 9 4 3 2 14" xfId="21348"/>
    <cellStyle name="常规 4 2 2 2 4" xfId="21349"/>
    <cellStyle name="常规 2 9 4 3 2 15" xfId="21350"/>
    <cellStyle name="常规 2 9 4 3 2 2" xfId="21351"/>
    <cellStyle name="常规 2 9 4 3 2 3" xfId="21352"/>
    <cellStyle name="常规 2 9 4 3 2 4" xfId="21353"/>
    <cellStyle name="常规 2 9 4 3 2 5" xfId="21354"/>
    <cellStyle name="常规 35 2 4 3 8 3 2" xfId="21355"/>
    <cellStyle name="常规 2 9 4 3 2 6" xfId="21356"/>
    <cellStyle name="常规 35 2 4 3 8 3 3" xfId="21357"/>
    <cellStyle name="常规 2 9 4 3 2 7" xfId="21358"/>
    <cellStyle name="常规 2 9 4 3 2 8" xfId="21359"/>
    <cellStyle name="常规 2 9 4 3 2 9" xfId="21360"/>
    <cellStyle name="常规 2 9 4 3 3" xfId="21361"/>
    <cellStyle name="常规 2 9 4 4" xfId="21362"/>
    <cellStyle name="常规 35 3 3 3 2 2 2 3" xfId="21363"/>
    <cellStyle name="常规 2 9 4 4 12" xfId="21364"/>
    <cellStyle name="常规 35 2 4 2 3 2 4 2" xfId="21365"/>
    <cellStyle name="常规 2 9 4 4 13" xfId="21366"/>
    <cellStyle name="常规 35 2 4 2 3 2 4 3" xfId="21367"/>
    <cellStyle name="常规 2 9 4 4 14" xfId="21368"/>
    <cellStyle name="常规 35 2 4 2 3 2 4 4" xfId="21369"/>
    <cellStyle name="常规 2 9 4 4 15" xfId="21370"/>
    <cellStyle name="常规 2 9 4 4 2" xfId="21371"/>
    <cellStyle name="常规 2 9 4 4 3" xfId="21372"/>
    <cellStyle name="常规 2 9 4 4 4" xfId="21373"/>
    <cellStyle name="常规 2 9 4 5" xfId="21374"/>
    <cellStyle name="常规 2 9 4 5 2" xfId="21375"/>
    <cellStyle name="常规 2 9 4 6" xfId="21376"/>
    <cellStyle name="常规 2 9 4 7" xfId="21377"/>
    <cellStyle name="常规 2 9 4 7 2" xfId="21378"/>
    <cellStyle name="常规 2 9 5" xfId="21379"/>
    <cellStyle name="常规 2 9 5 10" xfId="21380"/>
    <cellStyle name="常规 2 9 5 11" xfId="21381"/>
    <cellStyle name="常规 2 9 5 12" xfId="21382"/>
    <cellStyle name="常规 2 9 5 13" xfId="21383"/>
    <cellStyle name="常规 2 9 5 14" xfId="21384"/>
    <cellStyle name="常规 2 9 5 15" xfId="21385"/>
    <cellStyle name="常规 35 2 8 7 2 3" xfId="21386"/>
    <cellStyle name="常规 2 9 5 2" xfId="21387"/>
    <cellStyle name="常规 2 9 5 2 2" xfId="21388"/>
    <cellStyle name="常规 35 3 2 2 3 2 8 3 3" xfId="21389"/>
    <cellStyle name="常规 2 9 5 2 2 2" xfId="21390"/>
    <cellStyle name="常规 2 9 5 2 2 3" xfId="21391"/>
    <cellStyle name="常规 2 9 5 2 3" xfId="21392"/>
    <cellStyle name="常规 2 9 5 3" xfId="21393"/>
    <cellStyle name="常规 2 9 5 4" xfId="21394"/>
    <cellStyle name="常规 35 3 3 2 2 3 2 2" xfId="21395"/>
    <cellStyle name="常规 2 9 5 5" xfId="21396"/>
    <cellStyle name="常规 35 3 3 2 2 3 2 3" xfId="21397"/>
    <cellStyle name="常规 2 9 5 6" xfId="21398"/>
    <cellStyle name="常规 35 2 2 2 4 10 2 2" xfId="21399"/>
    <cellStyle name="常规 2 9 5 7" xfId="21400"/>
    <cellStyle name="常规 2 9 6" xfId="21401"/>
    <cellStyle name="常规 2 9 6 2 2 2" xfId="21402"/>
    <cellStyle name="常规 2 9 6 2 2 3" xfId="21403"/>
    <cellStyle name="常规 35 2 3 3 12 3 2" xfId="21404"/>
    <cellStyle name="常规 2 9 6 3 2" xfId="21405"/>
    <cellStyle name="常规 2 9 6 3 3" xfId="21406"/>
    <cellStyle name="常规 28 2 2 2 2 10" xfId="21407"/>
    <cellStyle name="常规 35 3 3 2 2 3 3 2" xfId="21408"/>
    <cellStyle name="常规 2 9 6 5" xfId="21409"/>
    <cellStyle name="常规 2 9 7" xfId="21410"/>
    <cellStyle name="常规 2 9 7 2" xfId="21411"/>
    <cellStyle name="常规 2 9 7 2 2" xfId="21412"/>
    <cellStyle name="常规 2 9 7 2 3" xfId="21413"/>
    <cellStyle name="常规 2 9 7 3" xfId="21414"/>
    <cellStyle name="常规 2 9 7 4" xfId="21415"/>
    <cellStyle name="常规 2 9 7 4 2" xfId="21416"/>
    <cellStyle name="常规 2 9 8" xfId="21417"/>
    <cellStyle name="常规 2 9 8 2" xfId="21418"/>
    <cellStyle name="常规 2 9 8 2 2" xfId="21419"/>
    <cellStyle name="常规 29 2 2 10" xfId="21420"/>
    <cellStyle name="常规 2 9 8 2 3" xfId="21421"/>
    <cellStyle name="常规 2 9 8 3" xfId="21422"/>
    <cellStyle name="常规 2 9 8 4" xfId="21423"/>
    <cellStyle name="常规 2 9 9" xfId="21424"/>
    <cellStyle name="常规 2 9 9 2" xfId="21425"/>
    <cellStyle name="常规 2 9 9 3" xfId="21426"/>
    <cellStyle name="常规 35 7 2 10 2" xfId="21427"/>
    <cellStyle name="常规 25 10" xfId="21428"/>
    <cellStyle name="常规 35 2 4 4 11 3 3" xfId="21429"/>
    <cellStyle name="常规 35 7 2 10 2 2" xfId="21430"/>
    <cellStyle name="常规 25 10 2" xfId="21431"/>
    <cellStyle name="常规 35 5 2 3 2 5 2 2" xfId="21432"/>
    <cellStyle name="常规 67 2 2" xfId="21433"/>
    <cellStyle name="常规 35 7 2 10 3" xfId="21434"/>
    <cellStyle name="常规 25 11" xfId="21435"/>
    <cellStyle name="常规 35 7 2 10 3 2" xfId="21436"/>
    <cellStyle name="常规 25 11 2" xfId="21437"/>
    <cellStyle name="常规 35 5 2 3 2 5 2 3" xfId="21438"/>
    <cellStyle name="常规 35 7 2 10 4" xfId="21439"/>
    <cellStyle name="常规 25 12" xfId="21440"/>
    <cellStyle name="常规 35 7 2 10 5" xfId="21441"/>
    <cellStyle name="常规 25 13" xfId="21442"/>
    <cellStyle name="常规 25 13 2" xfId="21443"/>
    <cellStyle name="常规 35 2 2 2 2 2 2 2 3" xfId="21444"/>
    <cellStyle name="常规 25 14" xfId="21445"/>
    <cellStyle name="常规 25 2" xfId="21446"/>
    <cellStyle name="常规 30 2" xfId="21447"/>
    <cellStyle name="常规 25 2 10" xfId="21448"/>
    <cellStyle name="常规 25 2 10 2" xfId="21449"/>
    <cellStyle name="常规 25 2 2" xfId="21450"/>
    <cellStyle name="常规 30 2 2" xfId="21451"/>
    <cellStyle name="常规 25 2 2 2" xfId="21452"/>
    <cellStyle name="常规 30 2 2 2" xfId="21453"/>
    <cellStyle name="常规 35 5 2 3 9 2" xfId="21454"/>
    <cellStyle name="常规 25 2 2 2 2 11" xfId="21455"/>
    <cellStyle name="常规 35 5 2 3 9 3" xfId="21456"/>
    <cellStyle name="常规 25 2 2 2 2 12" xfId="21457"/>
    <cellStyle name="常规 35 5 2 3 9 4" xfId="21458"/>
    <cellStyle name="常规 25 2 2 2 2 13" xfId="21459"/>
    <cellStyle name="常规 43 3 2" xfId="21460"/>
    <cellStyle name="常规 35 5 2 3 9 5" xfId="21461"/>
    <cellStyle name="常规 25 2 2 2 2 14" xfId="21462"/>
    <cellStyle name="常规 25 2 2 2 2 15" xfId="21463"/>
    <cellStyle name="常规 35 4 2 4 7 4" xfId="21464"/>
    <cellStyle name="常规 35 2 2 2 2 2 2 4 3 2" xfId="21465"/>
    <cellStyle name="常规 25 2 2 2 2 2" xfId="21466"/>
    <cellStyle name="常规 35 4 2 4 7 5" xfId="21467"/>
    <cellStyle name="常规 35 2 2 2 2 2 2 4 3 3" xfId="21468"/>
    <cellStyle name="常规 25 2 2 2 2 3" xfId="21469"/>
    <cellStyle name="常规 25 2 2 2 2 4" xfId="21470"/>
    <cellStyle name="常规 25 2 2 2 2 5" xfId="21471"/>
    <cellStyle name="常规 27 2 4 2 2 2" xfId="21472"/>
    <cellStyle name="常规 25 2 2 2 2 6" xfId="21473"/>
    <cellStyle name="常规 27 2 4 2 2 4" xfId="21474"/>
    <cellStyle name="常规 25 2 2 2 2 8" xfId="21475"/>
    <cellStyle name="常规 27 2 4 2 2 5" xfId="21476"/>
    <cellStyle name="常规 25 2 2 2 2 9" xfId="21477"/>
    <cellStyle name="常规 35 4 2 4 8 4" xfId="21478"/>
    <cellStyle name="常规 25 2 2 2 3 2" xfId="21479"/>
    <cellStyle name="常规 25 2 2 3" xfId="21480"/>
    <cellStyle name="常规 30 2 2 3" xfId="21481"/>
    <cellStyle name="常规 35 2 2 2 2 2 2 5 3" xfId="21482"/>
    <cellStyle name="常规 25 2 2 3 2" xfId="21483"/>
    <cellStyle name="常规 35 4 2 5 7 4" xfId="21484"/>
    <cellStyle name="常规 35 2 2 2 2 2 2 5 3 2" xfId="21485"/>
    <cellStyle name="常规 25 2 2 3 2 2" xfId="21486"/>
    <cellStyle name="常规 35 4 2 5 7 5" xfId="21487"/>
    <cellStyle name="常规 35 2 2 2 2 2 2 5 3 3" xfId="21488"/>
    <cellStyle name="常规 25 2 2 3 2 3" xfId="21489"/>
    <cellStyle name="常规 25 2 2 3 2 4" xfId="21490"/>
    <cellStyle name="常规 25 2 2 3 2 5" xfId="21491"/>
    <cellStyle name="常规 27 2 4 3 2 2" xfId="21492"/>
    <cellStyle name="常规 25 2 2 3 2 6" xfId="21493"/>
    <cellStyle name="常规 35 2 2 2 2 2 2 5 4" xfId="21494"/>
    <cellStyle name="常规 25 2 2 3 3" xfId="21495"/>
    <cellStyle name="常规 25 2 2 4" xfId="21496"/>
    <cellStyle name="常规 30 2 2 4" xfId="21497"/>
    <cellStyle name="常规 25 2 2 4 10" xfId="21498"/>
    <cellStyle name="常规 25 2 2 4 11" xfId="21499"/>
    <cellStyle name="常规 25 2 2 4 12" xfId="21500"/>
    <cellStyle name="常规 25 2 2 4 13" xfId="21501"/>
    <cellStyle name="常规 25 2 2 4 14" xfId="21502"/>
    <cellStyle name="常规 35 2 2 2 2 2 2 6 3" xfId="21503"/>
    <cellStyle name="常规 25 2 2 4 2" xfId="21504"/>
    <cellStyle name="常规 35 2 2 2 2 2 2 6 4" xfId="21505"/>
    <cellStyle name="常规 25 2 2 4 3" xfId="21506"/>
    <cellStyle name="常规 35 2 2 2 2 2 2 6 5" xfId="21507"/>
    <cellStyle name="常规 25 2 2 4 4" xfId="21508"/>
    <cellStyle name="常规 25 2 2 4 5" xfId="21509"/>
    <cellStyle name="常规 25 2 2 4 6" xfId="21510"/>
    <cellStyle name="常规 25 2 2 4 7" xfId="21511"/>
    <cellStyle name="常规 3 6 2 2 2" xfId="21512"/>
    <cellStyle name="常规 25 2 2 4 8" xfId="21513"/>
    <cellStyle name="常规 3 6 2 2 3" xfId="21514"/>
    <cellStyle name="常规 25 2 2 4 9" xfId="21515"/>
    <cellStyle name="常规 25 2 2 5" xfId="21516"/>
    <cellStyle name="常规 30 2 2 5" xfId="21517"/>
    <cellStyle name="常规 35 2 2 2 2 2 2 7 3" xfId="21518"/>
    <cellStyle name="常规 25 2 2 5 2" xfId="21519"/>
    <cellStyle name="常规 25 2 2 6" xfId="21520"/>
    <cellStyle name="常规 30 2 2 6" xfId="21521"/>
    <cellStyle name="常规 25 2 2 7" xfId="21522"/>
    <cellStyle name="常规 30 2 2 7" xfId="21523"/>
    <cellStyle name="常规 35 3 2 9 2" xfId="21524"/>
    <cellStyle name="常规 25 2 3" xfId="21525"/>
    <cellStyle name="常规 30 2 3" xfId="21526"/>
    <cellStyle name="常规 35 3 2 9 2 2" xfId="21527"/>
    <cellStyle name="常规 25 2 3 2" xfId="21528"/>
    <cellStyle name="常规 35 4 3 4 7 4" xfId="21529"/>
    <cellStyle name="常规 35 2 3 2 2 2 7 4" xfId="21530"/>
    <cellStyle name="常规 25 2 3 2 2 2" xfId="21531"/>
    <cellStyle name="常规 35 4 3 4 7 5" xfId="21532"/>
    <cellStyle name="常规 35 2 3 2 2 2 7 5" xfId="21533"/>
    <cellStyle name="常规 25 2 3 2 2 3" xfId="21534"/>
    <cellStyle name="常规 35 4 2 4 11 3 2" xfId="21535"/>
    <cellStyle name="常规 25 2 3 2 3" xfId="21536"/>
    <cellStyle name="常规 35 4 2 4 11 3 3" xfId="21537"/>
    <cellStyle name="常规 25 2 3 2 4" xfId="21538"/>
    <cellStyle name="常规 25 2 3 2 5" xfId="21539"/>
    <cellStyle name="常规 25 2 3 2 6" xfId="21540"/>
    <cellStyle name="常规 25 2 3 2 7" xfId="21541"/>
    <cellStyle name="常规 25 2 3 2 8" xfId="21542"/>
    <cellStyle name="常规 25 2 3 2 9" xfId="21543"/>
    <cellStyle name="常规 35 3 2 9 2 3" xfId="21544"/>
    <cellStyle name="常规 25 2 3 3" xfId="21545"/>
    <cellStyle name="常规 25 2 3 3 2" xfId="21546"/>
    <cellStyle name="常规 25 2 3 4 2" xfId="21547"/>
    <cellStyle name="常规 35 3 2 9 3" xfId="21548"/>
    <cellStyle name="常规 25 2 4" xfId="21549"/>
    <cellStyle name="常规 35 3 2 9 3 2" xfId="21550"/>
    <cellStyle name="常规 25 2 4 2" xfId="21551"/>
    <cellStyle name="常规 35 4 2 2 13 5" xfId="21552"/>
    <cellStyle name="常规 25 2 4 2 2" xfId="21553"/>
    <cellStyle name="常规 25 2 4 2 2 10" xfId="21554"/>
    <cellStyle name="常规 25 2 4 2 2 11" xfId="21555"/>
    <cellStyle name="常规 25 2 4 2 2 12" xfId="21556"/>
    <cellStyle name="常规 25 2 4 2 2 13" xfId="21557"/>
    <cellStyle name="常规 25 2 4 2 2 14" xfId="21558"/>
    <cellStyle name="常规 25 2 4 2 2 15" xfId="21559"/>
    <cellStyle name="常规 25 2 4 2 2 2 2" xfId="21560"/>
    <cellStyle name="常规 25 2 4 2 2 2 3" xfId="21561"/>
    <cellStyle name="常规 27 2 6 2 2 2" xfId="21562"/>
    <cellStyle name="常规 25 2 4 2 2 6" xfId="21563"/>
    <cellStyle name="常规 27 2 6 2 2 3" xfId="21564"/>
    <cellStyle name="常规 25 2 4 2 2 7" xfId="21565"/>
    <cellStyle name="常规 25 2 4 2 2 8" xfId="21566"/>
    <cellStyle name="常规 25 2 4 2 3" xfId="21567"/>
    <cellStyle name="常规 35 2 3 2 3 2 8 4" xfId="21568"/>
    <cellStyle name="常规 25 2 4 2 3 2" xfId="21569"/>
    <cellStyle name="常规 35 2 3 2 3 2 8 5" xfId="21570"/>
    <cellStyle name="常规 25 2 4 2 3 3" xfId="21571"/>
    <cellStyle name="常规 35 5 2 6 2" xfId="21572"/>
    <cellStyle name="常规 25 2 4 2 4" xfId="21573"/>
    <cellStyle name="常规 35 3 2 9 3 3" xfId="21574"/>
    <cellStyle name="常规 25 2 4 3" xfId="21575"/>
    <cellStyle name="常规 25 2 4 3 2" xfId="21576"/>
    <cellStyle name="常规 35 4 3 3 2 4 3" xfId="21577"/>
    <cellStyle name="常规 25 2 4 3 2 10" xfId="21578"/>
    <cellStyle name="常规 25 2 4 3 2 13" xfId="21579"/>
    <cellStyle name="常规 25 2 4 3 2 14" xfId="21580"/>
    <cellStyle name="常规 25 2 4 3 2 15" xfId="21581"/>
    <cellStyle name="常规 25 2 4 3 2 6" xfId="21582"/>
    <cellStyle name="常规 25 2 4 3 2 7" xfId="21583"/>
    <cellStyle name="常规 25 2 4 3 2 8" xfId="21584"/>
    <cellStyle name="常规 25 2 4 3 2 9" xfId="21585"/>
    <cellStyle name="常规 25 2 4 3 3" xfId="21586"/>
    <cellStyle name="常规 25 2 4 4" xfId="21587"/>
    <cellStyle name="常规 25 2 4 4 10" xfId="21588"/>
    <cellStyle name="常规 25 2 4 4 11" xfId="21589"/>
    <cellStyle name="常规 25 2 4 4 2" xfId="21590"/>
    <cellStyle name="常规 25 2 4 4 3" xfId="21591"/>
    <cellStyle name="常规 35 5 2 8 2" xfId="21592"/>
    <cellStyle name="常规 25 2 4 4 4" xfId="21593"/>
    <cellStyle name="常规 35 5 2 8 3" xfId="21594"/>
    <cellStyle name="常规 25 2 4 4 5" xfId="21595"/>
    <cellStyle name="常规 35 5 2 8 4" xfId="21596"/>
    <cellStyle name="常规 25 2 4 4 6" xfId="21597"/>
    <cellStyle name="常规 35 5 2 8 5" xfId="21598"/>
    <cellStyle name="常规 25 2 4 4 7" xfId="21599"/>
    <cellStyle name="常规 3 6 4 2 2" xfId="21600"/>
    <cellStyle name="常规 25 2 4 4 8" xfId="21601"/>
    <cellStyle name="常规 3 6 4 2 3" xfId="21602"/>
    <cellStyle name="常规 25 2 4 4 9" xfId="21603"/>
    <cellStyle name="常规 25 2 4 5" xfId="21604"/>
    <cellStyle name="常规 25 2 4 5 2" xfId="21605"/>
    <cellStyle name="常规 25 2 4 6" xfId="21606"/>
    <cellStyle name="常规 25 2 4 7" xfId="21607"/>
    <cellStyle name="常规 35 3 2 9 4" xfId="21608"/>
    <cellStyle name="常规 25 2 5" xfId="21609"/>
    <cellStyle name="常规 25 2 5 2" xfId="21610"/>
    <cellStyle name="常规 25 2 5 2 2" xfId="21611"/>
    <cellStyle name="常规 35 2 3 2 4 2 7 4" xfId="21612"/>
    <cellStyle name="常规 25 2 5 2 2 2" xfId="21613"/>
    <cellStyle name="常规 35 2 3 2 4 2 7 5" xfId="21614"/>
    <cellStyle name="常规 25 2 5 2 2 3" xfId="21615"/>
    <cellStyle name="常规 25 2 5 2 3" xfId="21616"/>
    <cellStyle name="常规 25 2 5 3" xfId="21617"/>
    <cellStyle name="常规 25 2 5 4" xfId="21618"/>
    <cellStyle name="常规 25 2 5 5" xfId="21619"/>
    <cellStyle name="常规 25 2 5 6" xfId="21620"/>
    <cellStyle name="常规 25 2 5 7" xfId="21621"/>
    <cellStyle name="常规 25 2 5 8" xfId="21622"/>
    <cellStyle name="常规 25 2 5 9" xfId="21623"/>
    <cellStyle name="常规 25 2 6 3 2" xfId="21624"/>
    <cellStyle name="常规 25 2 6 3 3" xfId="21625"/>
    <cellStyle name="常规 3 3 4 3 4 11" xfId="21626"/>
    <cellStyle name="常规 25 2 8 2" xfId="21627"/>
    <cellStyle name="常规 3 2 2 7 2 2 4" xfId="21628"/>
    <cellStyle name="常规 25 2 8 2 3" xfId="21629"/>
    <cellStyle name="常规 3 3 4 3 4 12" xfId="21630"/>
    <cellStyle name="常规 25 2 8 3" xfId="21631"/>
    <cellStyle name="常规 25 2 9" xfId="21632"/>
    <cellStyle name="常规 25 2 9 2" xfId="21633"/>
    <cellStyle name="常规 25 3 2" xfId="21634"/>
    <cellStyle name="常规 30 3 2" xfId="21635"/>
    <cellStyle name="常规 35 15" xfId="21636"/>
    <cellStyle name="常规 35 20" xfId="21637"/>
    <cellStyle name="常规 25 3 2 2" xfId="21638"/>
    <cellStyle name="常规 30 3 2 2" xfId="21639"/>
    <cellStyle name="常规 25 3 2 2 10" xfId="21640"/>
    <cellStyle name="常规 35 2 5 5 2 2" xfId="21641"/>
    <cellStyle name="常规 25 3 2 2 11" xfId="21642"/>
    <cellStyle name="常规 35 2 5 5 2 3" xfId="21643"/>
    <cellStyle name="常规 25 3 2 2 12" xfId="21644"/>
    <cellStyle name="常规 25 3 2 2 13" xfId="21645"/>
    <cellStyle name="常规 25 3 2 2 14" xfId="21646"/>
    <cellStyle name="常规 25 3 2 2 15" xfId="21647"/>
    <cellStyle name="常规 35 15 2" xfId="21648"/>
    <cellStyle name="常规 35 2 2 2 2 3 2 4 3" xfId="21649"/>
    <cellStyle name="常规 35 20 2" xfId="21650"/>
    <cellStyle name="常规 25 3 2 2 2" xfId="21651"/>
    <cellStyle name="常规 35 5 2 4 7 4" xfId="21652"/>
    <cellStyle name="常规 35 15 2 2" xfId="21653"/>
    <cellStyle name="常规 35 2 2 2 2 3 2 4 3 2" xfId="21654"/>
    <cellStyle name="常规 25 3 2 2 2 2" xfId="21655"/>
    <cellStyle name="常规 35 15 3" xfId="21656"/>
    <cellStyle name="常规 35 2 2 2 2 3 2 4 4" xfId="21657"/>
    <cellStyle name="常规 35 20 3" xfId="21658"/>
    <cellStyle name="常规 25 3 2 2 3" xfId="21659"/>
    <cellStyle name="常规 35 15 4" xfId="21660"/>
    <cellStyle name="常规 35 2 2 2 2 3 2 4 5" xfId="21661"/>
    <cellStyle name="常规 25 3 2 2 4" xfId="21662"/>
    <cellStyle name="常规 35 15 5" xfId="21663"/>
    <cellStyle name="常规 25 3 2 2 5" xfId="21664"/>
    <cellStyle name="常规 25 3 2 2 6" xfId="21665"/>
    <cellStyle name="常规 25 3 2 2 7" xfId="21666"/>
    <cellStyle name="常规 25 3 2 2 8" xfId="21667"/>
    <cellStyle name="常规 25 3 2 2 9" xfId="21668"/>
    <cellStyle name="常规 35 16" xfId="21669"/>
    <cellStyle name="常规 35 21" xfId="21670"/>
    <cellStyle name="常规 25 3 2 3" xfId="21671"/>
    <cellStyle name="常规 30 3 2 3" xfId="21672"/>
    <cellStyle name="常规 3 5 2 3 2" xfId="21673"/>
    <cellStyle name="常规 35 16 2" xfId="21674"/>
    <cellStyle name="常规 35 2 2 2 2 3 2 5 3" xfId="21675"/>
    <cellStyle name="常规 3 5 2 3 2 2" xfId="21676"/>
    <cellStyle name="常规 25 3 2 3 2" xfId="21677"/>
    <cellStyle name="常规 35 16 3" xfId="21678"/>
    <cellStyle name="常规 35 2 2 2 2 3 2 5 4" xfId="21679"/>
    <cellStyle name="常规 3 5 2 3 2 3" xfId="21680"/>
    <cellStyle name="常规 25 3 2 3 3" xfId="21681"/>
    <cellStyle name="常规 35 17" xfId="21682"/>
    <cellStyle name="常规 35 22" xfId="21683"/>
    <cellStyle name="常规 25 3 2 4" xfId="21684"/>
    <cellStyle name="常规 30 3 2 4" xfId="21685"/>
    <cellStyle name="常规 25 3 3" xfId="21686"/>
    <cellStyle name="常规 25 3 3 2" xfId="21687"/>
    <cellStyle name="常规 35 5 2 3 2" xfId="21688"/>
    <cellStyle name="常规 25 3 3 2 10" xfId="21689"/>
    <cellStyle name="常规 35 5 2 3 3" xfId="21690"/>
    <cellStyle name="常规 25 3 3 2 11" xfId="21691"/>
    <cellStyle name="常规 25 3 3 2 2" xfId="21692"/>
    <cellStyle name="常规 25 3 3 2 3" xfId="21693"/>
    <cellStyle name="常规 25 3 3 2 4" xfId="21694"/>
    <cellStyle name="常规 25 3 3 2 5" xfId="21695"/>
    <cellStyle name="常规 25 3 3 2 6" xfId="21696"/>
    <cellStyle name="常规 25 3 3 2 7" xfId="21697"/>
    <cellStyle name="常规 35 2 2 2 2 2 12 2" xfId="21698"/>
    <cellStyle name="常规 25 3 3 2 8" xfId="21699"/>
    <cellStyle name="常规 35 2 2 2 2 2 12 3" xfId="21700"/>
    <cellStyle name="常规 25 3 3 2 9" xfId="21701"/>
    <cellStyle name="常规 3 5 2 4 2" xfId="21702"/>
    <cellStyle name="常规 25 3 3 3" xfId="21703"/>
    <cellStyle name="常规 25 3 4" xfId="21704"/>
    <cellStyle name="常规 25 3 4 2" xfId="21705"/>
    <cellStyle name="常规 25 3 4 3" xfId="21706"/>
    <cellStyle name="常规 25 3 4 4" xfId="21707"/>
    <cellStyle name="常规 25 3 4 5" xfId="21708"/>
    <cellStyle name="常规 35 3 2 3 11 2" xfId="21709"/>
    <cellStyle name="常规 25 3 4 6" xfId="21710"/>
    <cellStyle name="常规 35 3 2 3 11 3" xfId="21711"/>
    <cellStyle name="常规 25 3 4 7" xfId="21712"/>
    <cellStyle name="常规 35 3 2 3 11 4" xfId="21713"/>
    <cellStyle name="常规 25 3 4 8" xfId="21714"/>
    <cellStyle name="常规 35 3 2 3 11 5" xfId="21715"/>
    <cellStyle name="常规 25 3 4 9" xfId="21716"/>
    <cellStyle name="常规 25 3 5" xfId="21717"/>
    <cellStyle name="常规 25 3 5 2" xfId="21718"/>
    <cellStyle name="常规 25 4 2" xfId="21719"/>
    <cellStyle name="常规 30 4 2" xfId="21720"/>
    <cellStyle name="常规 3 2 2 2 3 3 2 4" xfId="21721"/>
    <cellStyle name="常规 5 5 2 4 4 15" xfId="21722"/>
    <cellStyle name="常规 25 4 2 10" xfId="21723"/>
    <cellStyle name="常规 25 4 2 11" xfId="21724"/>
    <cellStyle name="常规 25 4 2 12" xfId="21725"/>
    <cellStyle name="常规 25 4 2 13" xfId="21726"/>
    <cellStyle name="常规 25 4 2 14" xfId="21727"/>
    <cellStyle name="常规 25 4 2 15" xfId="21728"/>
    <cellStyle name="常规 5 5 2 4 4 3" xfId="21729"/>
    <cellStyle name="常规 25 4 2 2" xfId="21730"/>
    <cellStyle name="常规 25 4 2 2 2" xfId="21731"/>
    <cellStyle name="常规 25 4 2 2 3" xfId="21732"/>
    <cellStyle name="常规 3 5 3 3 2" xfId="21733"/>
    <cellStyle name="常规 5 5 2 4 4 4" xfId="21734"/>
    <cellStyle name="常规 25 4 2 3" xfId="21735"/>
    <cellStyle name="常规 5 5 2 4 4 5" xfId="21736"/>
    <cellStyle name="常规 25 4 2 4" xfId="21737"/>
    <cellStyle name="常规 5 5 2 4 4 6" xfId="21738"/>
    <cellStyle name="常规 25 4 2 5" xfId="21739"/>
    <cellStyle name="常规 5 5 2 4 4 7" xfId="21740"/>
    <cellStyle name="常规 25 4 2 6" xfId="21741"/>
    <cellStyle name="常规 35 3 2 2 2 10 3 2" xfId="21742"/>
    <cellStyle name="常规 5 5 2 4 4 8" xfId="21743"/>
    <cellStyle name="常规 25 4 2 7" xfId="21744"/>
    <cellStyle name="常规 35 3 2 2 2 10 3 3" xfId="21745"/>
    <cellStyle name="常规 5 5 2 4 4 9" xfId="21746"/>
    <cellStyle name="常规 25 4 2 8" xfId="21747"/>
    <cellStyle name="常规 25 4 2 9" xfId="21748"/>
    <cellStyle name="常规 25 4 3" xfId="21749"/>
    <cellStyle name="常规 30 4 3" xfId="21750"/>
    <cellStyle name="常规 3 2 2 2 3 3 2 5" xfId="21751"/>
    <cellStyle name="常规 25 4 4" xfId="21752"/>
    <cellStyle name="常规 30 4 4" xfId="21753"/>
    <cellStyle name="常规 3 2 2 2 3 3 2 6" xfId="21754"/>
    <cellStyle name="常规 25 4 4 2" xfId="21755"/>
    <cellStyle name="常规 25 4 5" xfId="21756"/>
    <cellStyle name="常规 30 4 5" xfId="21757"/>
    <cellStyle name="常规 3 2 2 2 3 3 2 7" xfId="21758"/>
    <cellStyle name="常规 25 5" xfId="21759"/>
    <cellStyle name="常规 30 5" xfId="21760"/>
    <cellStyle name="常规 30 2 2 12" xfId="21761"/>
    <cellStyle name="常规 25 5 2" xfId="21762"/>
    <cellStyle name="常规 35 2 2 3 2 2 4 3" xfId="21763"/>
    <cellStyle name="常规 3 2 2 2 2 4 2 14" xfId="21764"/>
    <cellStyle name="常规 25 5 2 2 11" xfId="21765"/>
    <cellStyle name="常规 35 2 2 3 2 2 4 4" xfId="21766"/>
    <cellStyle name="常规 3 2 2 2 2 4 2 15" xfId="21767"/>
    <cellStyle name="常规 25 5 2 2 12" xfId="21768"/>
    <cellStyle name="常规 25 5 2 2 2" xfId="21769"/>
    <cellStyle name="常规 25 5 2 2 2 2" xfId="21770"/>
    <cellStyle name="常规 25 5 2 2 2 3" xfId="21771"/>
    <cellStyle name="常规 25 5 2 2 3" xfId="21772"/>
    <cellStyle name="常规 25 5 2 2 4" xfId="21773"/>
    <cellStyle name="常规 25 5 2 2 5" xfId="21774"/>
    <cellStyle name="常规 25 5 2 2 6" xfId="21775"/>
    <cellStyle name="常规 25 5 2 2 7" xfId="21776"/>
    <cellStyle name="常规 25 5 2 2 8" xfId="21777"/>
    <cellStyle name="常规 3 2 3 2 5 10" xfId="21778"/>
    <cellStyle name="常规 30 2 2 13" xfId="21779"/>
    <cellStyle name="常规 25 5 3" xfId="21780"/>
    <cellStyle name="常规 25 5 3 2" xfId="21781"/>
    <cellStyle name="常规 25 5 3 2 10" xfId="21782"/>
    <cellStyle name="常规 35 3 5 2 2 2" xfId="21783"/>
    <cellStyle name="常规 25 5 3 2 11" xfId="21784"/>
    <cellStyle name="常规 35 3 5 2 2 3" xfId="21785"/>
    <cellStyle name="常规 25 5 3 2 12" xfId="21786"/>
    <cellStyle name="常规 35 3 5 2 2 4" xfId="21787"/>
    <cellStyle name="常规 25 5 3 2 13" xfId="21788"/>
    <cellStyle name="常规 35 3 5 2 2 5" xfId="21789"/>
    <cellStyle name="常规 25 5 3 2 14" xfId="21790"/>
    <cellStyle name="常规 25 5 3 2 15" xfId="21791"/>
    <cellStyle name="常规 25 5 3 2 2" xfId="21792"/>
    <cellStyle name="常规 25 5 3 2 3" xfId="21793"/>
    <cellStyle name="常规 25 5 3 2 4" xfId="21794"/>
    <cellStyle name="常规 25 5 3 2 5" xfId="21795"/>
    <cellStyle name="常规 25 5 3 2 6" xfId="21796"/>
    <cellStyle name="常规 25 5 3 2 7" xfId="21797"/>
    <cellStyle name="常规 25 5 3 2 8" xfId="21798"/>
    <cellStyle name="常规 25 5 3 2 9" xfId="21799"/>
    <cellStyle name="常规 25 5 3 3" xfId="21800"/>
    <cellStyle name="常规 30 2 2 14" xfId="21801"/>
    <cellStyle name="常规 25 5 4" xfId="21802"/>
    <cellStyle name="常规 25 5 4 10" xfId="21803"/>
    <cellStyle name="常规 25 5 4 11" xfId="21804"/>
    <cellStyle name="常规 25 5 4 12" xfId="21805"/>
    <cellStyle name="常规 35 2 2 3 10 2 2" xfId="21806"/>
    <cellStyle name="常规 25 5 4 13" xfId="21807"/>
    <cellStyle name="常规 35 2 2 3 10 2 3" xfId="21808"/>
    <cellStyle name="常规 25 5 4 14" xfId="21809"/>
    <cellStyle name="常规 25 5 4 15" xfId="21810"/>
    <cellStyle name="常规 25 5 4 2" xfId="21811"/>
    <cellStyle name="常规 25 5 4 3" xfId="21812"/>
    <cellStyle name="常规 35 2 2 6 2 2 2" xfId="21813"/>
    <cellStyle name="常规 25 5 4 4" xfId="21814"/>
    <cellStyle name="常规 35 4 4 2 3 2 2" xfId="21815"/>
    <cellStyle name="常规 35 2 2 6 2 2 3" xfId="21816"/>
    <cellStyle name="常规 25 5 4 5" xfId="21817"/>
    <cellStyle name="常规 35 4 4 2 3 2 3" xfId="21818"/>
    <cellStyle name="常规 25 5 4 6" xfId="21819"/>
    <cellStyle name="常规 25 5 4 7" xfId="21820"/>
    <cellStyle name="常规 25 5 4 8" xfId="21821"/>
    <cellStyle name="常规 25 5 4 9" xfId="21822"/>
    <cellStyle name="常规 30 2 2 15" xfId="21823"/>
    <cellStyle name="常规 25 5 5" xfId="21824"/>
    <cellStyle name="常规 25 5 5 2" xfId="21825"/>
    <cellStyle name="常规 28 4 4 2 2 10" xfId="21826"/>
    <cellStyle name="常规 25 5 7" xfId="21827"/>
    <cellStyle name="常规 25 6" xfId="21828"/>
    <cellStyle name="常规 30 6" xfId="21829"/>
    <cellStyle name="常规 25 6 10" xfId="21830"/>
    <cellStyle name="常规 25 6 11" xfId="21831"/>
    <cellStyle name="常规 35 4 2 2 2 5 3 2" xfId="21832"/>
    <cellStyle name="常规 25 6 12" xfId="21833"/>
    <cellStyle name="常规 35 4 2 2 2 5 3 3" xfId="21834"/>
    <cellStyle name="常规 25 6 13" xfId="21835"/>
    <cellStyle name="常规 25 6 14" xfId="21836"/>
    <cellStyle name="常规 25 6 15" xfId="21837"/>
    <cellStyle name="常规 25 6 2" xfId="21838"/>
    <cellStyle name="常规 30 6 2" xfId="21839"/>
    <cellStyle name="常规 35 4 3 9 5" xfId="21840"/>
    <cellStyle name="常规 35 2 3 2 2 7 5" xfId="21841"/>
    <cellStyle name="常规 25 6 2 2" xfId="21842"/>
    <cellStyle name="常规 25 6 2 2 2" xfId="21843"/>
    <cellStyle name="常规 25 6 2 2 3" xfId="21844"/>
    <cellStyle name="常规 35 2 3 2 2 2 2 7 2" xfId="21845"/>
    <cellStyle name="常规 25 6 2 3" xfId="21846"/>
    <cellStyle name="常规 25 6 3" xfId="21847"/>
    <cellStyle name="常规 35 2 2 3 16" xfId="21848"/>
    <cellStyle name="常规 35 2 3 2 2 8 5" xfId="21849"/>
    <cellStyle name="常规 25 6 3 2" xfId="21850"/>
    <cellStyle name="常规 35 2 3 2 2 2 2 8 2" xfId="21851"/>
    <cellStyle name="常规 35 2 2 3 17" xfId="21852"/>
    <cellStyle name="常规 25 6 3 3" xfId="21853"/>
    <cellStyle name="常规 25 6 4" xfId="21854"/>
    <cellStyle name="常规 25 6 5" xfId="21855"/>
    <cellStyle name="常规 25 6 6" xfId="21856"/>
    <cellStyle name="常规 25 6 7" xfId="21857"/>
    <cellStyle name="常规 35 2 2 5 2 4 2" xfId="21858"/>
    <cellStyle name="常规 6 5 3 2 10" xfId="21859"/>
    <cellStyle name="常规 25 6 8" xfId="21860"/>
    <cellStyle name="常规 35 2 3 2 2 3 9 3 2" xfId="21861"/>
    <cellStyle name="常规 35 5 3 11 2 2" xfId="21862"/>
    <cellStyle name="常规 25 7" xfId="21863"/>
    <cellStyle name="常规 30 7" xfId="21864"/>
    <cellStyle name="常规 25 7 2" xfId="21865"/>
    <cellStyle name="常规 35 4 4 9 5" xfId="21866"/>
    <cellStyle name="常规 35 2 3 2 3 7 5" xfId="21867"/>
    <cellStyle name="常规 25 7 2 2" xfId="21868"/>
    <cellStyle name="常规 25 7 2 2 2" xfId="21869"/>
    <cellStyle name="常规 35 4 2 5 10 3 2" xfId="21870"/>
    <cellStyle name="常规 25 7 2 2 3" xfId="21871"/>
    <cellStyle name="常规 25 7 2 3" xfId="21872"/>
    <cellStyle name="常规 25 7 3" xfId="21873"/>
    <cellStyle name="常规 35 2 3 2 3 8 5" xfId="21874"/>
    <cellStyle name="常规 25 7 3 2" xfId="21875"/>
    <cellStyle name="常规 25 7 3 3" xfId="21876"/>
    <cellStyle name="常规 25 7 4" xfId="21877"/>
    <cellStyle name="常规 35 2 3 2 2 3 9 3 3" xfId="21878"/>
    <cellStyle name="常规 35 5 3 11 2 3" xfId="21879"/>
    <cellStyle name="常规 25 8" xfId="21880"/>
    <cellStyle name="常规 35 4 5 9 5" xfId="21881"/>
    <cellStyle name="常规 35 2 3 2 4 7 5" xfId="21882"/>
    <cellStyle name="常规 25 8 2 2" xfId="21883"/>
    <cellStyle name="常规 25 8 2 3" xfId="21884"/>
    <cellStyle name="常规 25 8 3" xfId="21885"/>
    <cellStyle name="常规 3 3 4 3 3 2 8" xfId="21886"/>
    <cellStyle name="常规 25 9" xfId="21887"/>
    <cellStyle name="常规 25 9 2" xfId="21888"/>
    <cellStyle name="常规 35 4 6 9 5" xfId="21889"/>
    <cellStyle name="常规 35 2 3 2 5 7 5" xfId="21890"/>
    <cellStyle name="常规 25 9 2 2" xfId="21891"/>
    <cellStyle name="常规 25 9 2 3" xfId="21892"/>
    <cellStyle name="常规 25 9 3" xfId="21893"/>
    <cellStyle name="常规 35 2 2 5 2 6" xfId="21894"/>
    <cellStyle name="常规 26 10" xfId="21895"/>
    <cellStyle name="常规 35 2 2 5 2 6 2" xfId="21896"/>
    <cellStyle name="常规 26 10 2" xfId="21897"/>
    <cellStyle name="常规 35 2 2 5 2 7" xfId="21898"/>
    <cellStyle name="常规 26 11" xfId="21899"/>
    <cellStyle name="常规 35 2 2 5 2 7 2" xfId="21900"/>
    <cellStyle name="常规 26 11 2" xfId="21901"/>
    <cellStyle name="常规 35 2 2 5 2 8" xfId="21902"/>
    <cellStyle name="常规 26 12" xfId="21903"/>
    <cellStyle name="常规 35 2 2 5 2 9" xfId="21904"/>
    <cellStyle name="常规 26 13" xfId="21905"/>
    <cellStyle name="常规 26 14" xfId="21906"/>
    <cellStyle name="常规 26 2" xfId="21907"/>
    <cellStyle name="常规 31 2" xfId="21908"/>
    <cellStyle name="常规 26 2 10" xfId="21909"/>
    <cellStyle name="常规 31 2 10" xfId="21910"/>
    <cellStyle name="常规 26 2 10 2" xfId="21911"/>
    <cellStyle name="常规 26 2 11" xfId="21912"/>
    <cellStyle name="常规 31 2 11" xfId="21913"/>
    <cellStyle name="常规 35 2 3 5 6 2 2" xfId="21914"/>
    <cellStyle name="常规 26 2 12" xfId="21915"/>
    <cellStyle name="常规 31 2 12" xfId="21916"/>
    <cellStyle name="常规 35 2 3 5 6 2 3" xfId="21917"/>
    <cellStyle name="常规 26 2 2" xfId="21918"/>
    <cellStyle name="常规 31 2 2" xfId="21919"/>
    <cellStyle name="常规 26 2 2 2" xfId="21920"/>
    <cellStyle name="常规 31 2 2 2" xfId="21921"/>
    <cellStyle name="常规 35 4 2 13 5" xfId="21922"/>
    <cellStyle name="常规 26 2 2 2 2 12" xfId="21923"/>
    <cellStyle name="常规 26 2 2 2 2 2" xfId="21924"/>
    <cellStyle name="常规 26 2 2 2 2 2 2" xfId="21925"/>
    <cellStyle name="常规 35 4 6 9 2 3" xfId="21926"/>
    <cellStyle name="常规 35 4 5 10 3 3" xfId="21927"/>
    <cellStyle name="常规 35 2 3 2 5 7 2 3" xfId="21928"/>
    <cellStyle name="常规 3 2 7 2 2 3 2" xfId="21929"/>
    <cellStyle name="常规 26 2 2 2 2 2 3" xfId="21930"/>
    <cellStyle name="常规 26 2 2 2 2 3" xfId="21931"/>
    <cellStyle name="常规 26 2 2 2 2 4" xfId="21932"/>
    <cellStyle name="常规 26 2 2 2 3 2" xfId="21933"/>
    <cellStyle name="常规 26 2 2 2 3 3" xfId="21934"/>
    <cellStyle name="常规 26 2 2 3 2" xfId="21935"/>
    <cellStyle name="常规 35 4 3 13 3" xfId="21936"/>
    <cellStyle name="常规 35 2 5 4 6 3 2" xfId="21937"/>
    <cellStyle name="常规 26 2 2 3 2 10" xfId="21938"/>
    <cellStyle name="常规 3 9 3 2 9" xfId="21939"/>
    <cellStyle name="常规 35 4 3 13 4" xfId="21940"/>
    <cellStyle name="常规 35 2 5 4 6 3 3" xfId="21941"/>
    <cellStyle name="常规 26 2 2 3 2 11" xfId="21942"/>
    <cellStyle name="常规 35 4 3 13 5" xfId="21943"/>
    <cellStyle name="常规 26 2 2 3 2 12" xfId="21944"/>
    <cellStyle name="常规 26 2 2 3 2 13" xfId="21945"/>
    <cellStyle name="常规 26 2 2 3 2 14" xfId="21946"/>
    <cellStyle name="常规 26 2 2 3 2 15" xfId="21947"/>
    <cellStyle name="常规 26 2 2 3 2 2" xfId="21948"/>
    <cellStyle name="常规 35 2 3 2 4 2 10 2" xfId="21949"/>
    <cellStyle name="常规 26 2 2 3 2 3" xfId="21950"/>
    <cellStyle name="常规 35 2 3 2 4 2 10 3" xfId="21951"/>
    <cellStyle name="常规 26 2 2 3 2 4" xfId="21952"/>
    <cellStyle name="常规 35 3 2 2 9 3" xfId="21953"/>
    <cellStyle name="常规 35 2 3 2 4 2 10 5" xfId="21954"/>
    <cellStyle name="常规 28 2 4 3 2 2" xfId="21955"/>
    <cellStyle name="常规 26 2 2 3 2 6" xfId="21956"/>
    <cellStyle name="常规 35 3 2 2 9 4" xfId="21957"/>
    <cellStyle name="常规 28 2 4 3 2 3" xfId="21958"/>
    <cellStyle name="常规 26 2 2 3 2 7" xfId="21959"/>
    <cellStyle name="常规 35 3 2 2 9 5" xfId="21960"/>
    <cellStyle name="常规 28 2 4 3 2 4" xfId="21961"/>
    <cellStyle name="常规 26 2 2 3 2 8" xfId="21962"/>
    <cellStyle name="常规 28 2 4 3 2 5" xfId="21963"/>
    <cellStyle name="常规 26 2 2 3 2 9" xfId="21964"/>
    <cellStyle name="常规 26 2 2 3 3" xfId="21965"/>
    <cellStyle name="常规 26 2 2 4 2" xfId="21966"/>
    <cellStyle name="常规 26 2 2 4 3" xfId="21967"/>
    <cellStyle name="常规 26 2 2 4 4" xfId="21968"/>
    <cellStyle name="常规 26 2 2 4 5" xfId="21969"/>
    <cellStyle name="常规 26 2 2 4 6" xfId="21970"/>
    <cellStyle name="常规 35 2 2 3 11 2" xfId="21971"/>
    <cellStyle name="常规 26 2 2 4 7" xfId="21972"/>
    <cellStyle name="常规 35 2 2 3 11 3" xfId="21973"/>
    <cellStyle name="常规 35 5 12 2 2" xfId="21974"/>
    <cellStyle name="常规 26 2 2 4 8" xfId="21975"/>
    <cellStyle name="常规 35 2 2 3 11 4" xfId="21976"/>
    <cellStyle name="常规 35 5 12 2 3" xfId="21977"/>
    <cellStyle name="常规 26 2 2 4 9" xfId="21978"/>
    <cellStyle name="常规 26 2 2 5" xfId="21979"/>
    <cellStyle name="常规 26 2 2 5 2" xfId="21980"/>
    <cellStyle name="常规 3 2 2 4 2 4 10" xfId="21981"/>
    <cellStyle name="常规 26 2 2 6" xfId="21982"/>
    <cellStyle name="常规 3 2 2 4 2 4 11" xfId="21983"/>
    <cellStyle name="常规 26 2 2 7" xfId="21984"/>
    <cellStyle name="常规 35 3 5 11 3" xfId="21985"/>
    <cellStyle name="常规 26 2 3 2 15" xfId="21986"/>
    <cellStyle name="常规 26 2 3 2 2" xfId="21987"/>
    <cellStyle name="常规 35 2 4 2 2 2 7 4" xfId="21988"/>
    <cellStyle name="常规 26 2 3 2 2 2" xfId="21989"/>
    <cellStyle name="常规 35 2 4 2 2 2 7 5" xfId="21990"/>
    <cellStyle name="常规 26 2 3 2 2 3" xfId="21991"/>
    <cellStyle name="常规 26 2 3 2 3" xfId="21992"/>
    <cellStyle name="常规 35 3 2 2 3 7 3 2" xfId="21993"/>
    <cellStyle name="常规 26 2 3 2 4" xfId="21994"/>
    <cellStyle name="常规 35 3 2 2 3 7 3 3" xfId="21995"/>
    <cellStyle name="常规 26 2 3 2 5" xfId="21996"/>
    <cellStyle name="常规 28 2 6 2" xfId="21997"/>
    <cellStyle name="常规 26 2 3 2 6" xfId="21998"/>
    <cellStyle name="常规 28 2 6 3" xfId="21999"/>
    <cellStyle name="常规 35 2 2 2 2 3 2 12 2" xfId="22000"/>
    <cellStyle name="常规 26 2 3 2 7" xfId="22001"/>
    <cellStyle name="常规 28 2 6 4" xfId="22002"/>
    <cellStyle name="常规 35 2 2 2 2 3 2 12 3" xfId="22003"/>
    <cellStyle name="常规 26 2 3 2 8" xfId="22004"/>
    <cellStyle name="常规 35 5 5 10 3 2" xfId="22005"/>
    <cellStyle name="常规 26 2 3 2 9" xfId="22006"/>
    <cellStyle name="常规 26 2 3 3 2" xfId="22007"/>
    <cellStyle name="常规 26 2 3 4 2" xfId="22008"/>
    <cellStyle name="常规 26 2 3 6" xfId="22009"/>
    <cellStyle name="常规 35 3 3 9 3 2" xfId="22010"/>
    <cellStyle name="常规 26 2 4 2" xfId="22011"/>
    <cellStyle name="常规 31 2 4 2" xfId="22012"/>
    <cellStyle name="常规 26 2 4 2 2" xfId="22013"/>
    <cellStyle name="常规 35 6 2 13 3" xfId="22014"/>
    <cellStyle name="常规 3 4 6 2 8" xfId="22015"/>
    <cellStyle name="常规 26 2 4 2 2 10" xfId="22016"/>
    <cellStyle name="常规 3 4 6 2 9" xfId="22017"/>
    <cellStyle name="常规 26 2 4 2 2 11" xfId="22018"/>
    <cellStyle name="常规 26 2 4 2 2 12" xfId="22019"/>
    <cellStyle name="常规 26 2 4 2 2 13" xfId="22020"/>
    <cellStyle name="常规 26 2 4 2 2 6" xfId="22021"/>
    <cellStyle name="常规 3 2 10 2" xfId="22022"/>
    <cellStyle name="常规 28 2 6 2 2 2" xfId="22023"/>
    <cellStyle name="常规 35 4 2 3 2 2" xfId="22024"/>
    <cellStyle name="常规 26 2 4 2 2 7" xfId="22025"/>
    <cellStyle name="常规 3 2 10 3" xfId="22026"/>
    <cellStyle name="常规 28 2 6 2 2 3" xfId="22027"/>
    <cellStyle name="常规 35 4 2 3 2 3" xfId="22028"/>
    <cellStyle name="常规 26 2 4 2 2 8" xfId="22029"/>
    <cellStyle name="常规 3 2 10 4" xfId="22030"/>
    <cellStyle name="常规 35 4 2 3 2 4" xfId="22031"/>
    <cellStyle name="常规 26 2 4 2 2 9" xfId="22032"/>
    <cellStyle name="常规 3 2 10 5" xfId="22033"/>
    <cellStyle name="常规 26 2 4 2 3" xfId="22034"/>
    <cellStyle name="常规 35 3 2 2 3 8 3 2" xfId="22035"/>
    <cellStyle name="常规 35 2 4 2 3 2 8 4" xfId="22036"/>
    <cellStyle name="常规 26 2 4 2 3 2" xfId="22037"/>
    <cellStyle name="常规 35 2 4 2 3 2 8 5" xfId="22038"/>
    <cellStyle name="常规 26 2 4 2 3 3" xfId="22039"/>
    <cellStyle name="常规 26 2 4 2 4" xfId="22040"/>
    <cellStyle name="常规 35 3 2 2 3 8 3 3" xfId="22041"/>
    <cellStyle name="常规 35 3 3 9 3 3" xfId="22042"/>
    <cellStyle name="常规 26 2 4 3" xfId="22043"/>
    <cellStyle name="常规 31 2 4 3" xfId="22044"/>
    <cellStyle name="常规 26 2 4 3 2" xfId="22045"/>
    <cellStyle name="常规 35 6 3 13 3" xfId="22046"/>
    <cellStyle name="常规 26 2 4 3 2 10" xfId="22047"/>
    <cellStyle name="常规 26 2 4 3 2 11" xfId="22048"/>
    <cellStyle name="常规 26 2 4 3 2 12" xfId="22049"/>
    <cellStyle name="常规 26 2 4 3 2 13" xfId="22050"/>
    <cellStyle name="常规 26 2 4 3 2 14" xfId="22051"/>
    <cellStyle name="常规 26 2 4 3 2 15" xfId="22052"/>
    <cellStyle name="常规 35 3 4 2 9 3" xfId="22053"/>
    <cellStyle name="常规 26 2 4 3 2 6" xfId="22054"/>
    <cellStyle name="常规 35 4 2 4 2 2" xfId="22055"/>
    <cellStyle name="常规 35 3 4 2 9 4" xfId="22056"/>
    <cellStyle name="常规 26 2 4 3 2 7" xfId="22057"/>
    <cellStyle name="常规 35 4 2 4 2 3" xfId="22058"/>
    <cellStyle name="常规 35 3 4 2 9 5" xfId="22059"/>
    <cellStyle name="常规 26 2 4 3 2 8" xfId="22060"/>
    <cellStyle name="常规 35 4 2 4 2 4" xfId="22061"/>
    <cellStyle name="常规 26 2 4 3 2 9" xfId="22062"/>
    <cellStyle name="常规 26 2 4 3 3" xfId="22063"/>
    <cellStyle name="常规 26 2 4 4" xfId="22064"/>
    <cellStyle name="常规 26 2 4 4 10" xfId="22065"/>
    <cellStyle name="常规 35 4 2 5 10" xfId="22066"/>
    <cellStyle name="常规 26 2 4 4 11" xfId="22067"/>
    <cellStyle name="常规 35 4 2 5 11" xfId="22068"/>
    <cellStyle name="常规 35 2 2 2 3 7 3 2" xfId="22069"/>
    <cellStyle name="常规 26 2 4 4 12" xfId="22070"/>
    <cellStyle name="常规 35 4 2 5 12" xfId="22071"/>
    <cellStyle name="常规 35 2 2 2 3 7 3 3" xfId="22072"/>
    <cellStyle name="常规 26 2 4 4 13" xfId="22073"/>
    <cellStyle name="常规 35 4 2 5 13" xfId="22074"/>
    <cellStyle name="常规 26 2 4 4 14" xfId="22075"/>
    <cellStyle name="常规 35 4 2 5 14" xfId="22076"/>
    <cellStyle name="常规 26 2 4 4 15" xfId="22077"/>
    <cellStyle name="常规 26 2 4 4 2" xfId="22078"/>
    <cellStyle name="常规 26 2 4 4 3" xfId="22079"/>
    <cellStyle name="常规 26 2 4 4 4" xfId="22080"/>
    <cellStyle name="常规 26 2 4 4 5" xfId="22081"/>
    <cellStyle name="常规 28 3 8 2" xfId="22082"/>
    <cellStyle name="常规 26 2 4 4 6" xfId="22083"/>
    <cellStyle name="常规 28 3 8 3" xfId="22084"/>
    <cellStyle name="常规 26 2 4 4 7" xfId="22085"/>
    <cellStyle name="常规 26 2 4 5" xfId="22086"/>
    <cellStyle name="常规 26 2 4 5 2" xfId="22087"/>
    <cellStyle name="常规 26 2 4 6" xfId="22088"/>
    <cellStyle name="常规 26 2 4 7" xfId="22089"/>
    <cellStyle name="常规 26 2 5 10" xfId="22090"/>
    <cellStyle name="常规 26 2 5 11" xfId="22091"/>
    <cellStyle name="常规 26 2 5 2" xfId="22092"/>
    <cellStyle name="常规 26 2 5 2 2" xfId="22093"/>
    <cellStyle name="常规 26 2 5 2 2 3" xfId="22094"/>
    <cellStyle name="常规 26 2 5 2 3" xfId="22095"/>
    <cellStyle name="常规 35 3 2 2 3 9 3 2" xfId="22096"/>
    <cellStyle name="常规 26 2 5 3" xfId="22097"/>
    <cellStyle name="常规 26 2 5 3 2" xfId="22098"/>
    <cellStyle name="常规 26 2 5 3 3" xfId="22099"/>
    <cellStyle name="常规 26 2 5 4" xfId="22100"/>
    <cellStyle name="常规 26 2 5 5" xfId="22101"/>
    <cellStyle name="常规 26 2 5 6" xfId="22102"/>
    <cellStyle name="常规 35 4 2 2 2 4 2 2" xfId="22103"/>
    <cellStyle name="常规 26 2 5 7" xfId="22104"/>
    <cellStyle name="常规 35 4 2 2 2 4 2 3" xfId="22105"/>
    <cellStyle name="常规 26 2 5 8" xfId="22106"/>
    <cellStyle name="常规 26 2 5 9" xfId="22107"/>
    <cellStyle name="常规 26 2 6 2 2" xfId="22108"/>
    <cellStyle name="常规 26 2 6 2 3" xfId="22109"/>
    <cellStyle name="常规 30 4 11" xfId="22110"/>
    <cellStyle name="常规 26 2 6 3 2" xfId="22111"/>
    <cellStyle name="常规 30 4 12" xfId="22112"/>
    <cellStyle name="常规 26 2 6 3 3" xfId="22113"/>
    <cellStyle name="常规 26 2 6 4" xfId="22114"/>
    <cellStyle name="常规 35 4 3 3 2 7 2 3" xfId="22115"/>
    <cellStyle name="常规 26 2 7 3" xfId="22116"/>
    <cellStyle name="常规 26 2 8 2 3" xfId="22117"/>
    <cellStyle name="常规 35 4 3 3 2 7 4" xfId="22118"/>
    <cellStyle name="常规 26 2 9" xfId="22119"/>
    <cellStyle name="常规 31 2 9" xfId="22120"/>
    <cellStyle name="常规 26 2 9 2" xfId="22121"/>
    <cellStyle name="常规 26 3" xfId="22122"/>
    <cellStyle name="常规 31 3" xfId="22123"/>
    <cellStyle name="常规 26 3 2" xfId="22124"/>
    <cellStyle name="常规 31 3 2" xfId="22125"/>
    <cellStyle name="常规 5 5 3 3 4 3" xfId="22126"/>
    <cellStyle name="常规 26 3 2 2" xfId="22127"/>
    <cellStyle name="常规 31 3 2 2" xfId="22128"/>
    <cellStyle name="常规 26 3 2 2 10" xfId="22129"/>
    <cellStyle name="常规 26 3 2 2 11" xfId="22130"/>
    <cellStyle name="常规 26 3 2 2 12" xfId="22131"/>
    <cellStyle name="常规 26 3 2 2 13" xfId="22132"/>
    <cellStyle name="常规 35 5 2 3 2 7 3 2" xfId="22133"/>
    <cellStyle name="常规 35 4 4 11 2" xfId="22134"/>
    <cellStyle name="常规 26 3 2 2 14" xfId="22135"/>
    <cellStyle name="常规 35 5 2 3 2 7 3 3" xfId="22136"/>
    <cellStyle name="常规 35 4 4 11 3" xfId="22137"/>
    <cellStyle name="常规 26 3 2 2 15" xfId="22138"/>
    <cellStyle name="常规 26 3 2 2 2" xfId="22139"/>
    <cellStyle name="常规 26 3 2 2 2 2" xfId="22140"/>
    <cellStyle name="常规 26 3 2 2 2 3" xfId="22141"/>
    <cellStyle name="常规 26 3 2 2 3" xfId="22142"/>
    <cellStyle name="常规 35 3 2 2 4 6 3 2" xfId="22143"/>
    <cellStyle name="常规 26 3 2 2 4" xfId="22144"/>
    <cellStyle name="常规 35 3 2 2 4 6 3 3" xfId="22145"/>
    <cellStyle name="常规 26 3 2 2 5" xfId="22146"/>
    <cellStyle name="常规 26 3 2 2 6" xfId="22147"/>
    <cellStyle name="常规 26 3 2 2 7" xfId="22148"/>
    <cellStyle name="常规 26 3 2 2 8" xfId="22149"/>
    <cellStyle name="常规 26 3 2 2 9" xfId="22150"/>
    <cellStyle name="常规 3 6 2 3 2" xfId="22151"/>
    <cellStyle name="常规 5 5 3 3 4 4" xfId="22152"/>
    <cellStyle name="常规 26 3 2 3" xfId="22153"/>
    <cellStyle name="常规 26 3 2 3 2" xfId="22154"/>
    <cellStyle name="常规 26 3 2 3 3" xfId="22155"/>
    <cellStyle name="常规 5 5 3 3 4 5" xfId="22156"/>
    <cellStyle name="常规 26 3 2 4" xfId="22157"/>
    <cellStyle name="常规 26 3 3" xfId="22158"/>
    <cellStyle name="常规 31 3 3" xfId="22159"/>
    <cellStyle name="常规 26 3 3 2 10" xfId="22160"/>
    <cellStyle name="常规 26 3 3 2 11" xfId="22161"/>
    <cellStyle name="常规 26 3 3 2 12" xfId="22162"/>
    <cellStyle name="常规 26 3 3 2 13" xfId="22163"/>
    <cellStyle name="常规 35 4 5 11 2" xfId="22164"/>
    <cellStyle name="常规 84 3 2" xfId="22165"/>
    <cellStyle name="常规 26 3 3 2 14" xfId="22166"/>
    <cellStyle name="常规 35 4 5 11 3" xfId="22167"/>
    <cellStyle name="常规 35 2 3 2 5 8 2" xfId="22168"/>
    <cellStyle name="常规 26 3 3 2 15" xfId="22169"/>
    <cellStyle name="常规 26 3 3 2 2" xfId="22170"/>
    <cellStyle name="常规 26 3 3 2 3" xfId="22171"/>
    <cellStyle name="常规 35 3 2 2 4 7 3 2" xfId="22172"/>
    <cellStyle name="常规 26 3 3 2 4" xfId="22173"/>
    <cellStyle name="常规 35 3 2 2 4 7 3 3" xfId="22174"/>
    <cellStyle name="常规 26 3 3 2 5" xfId="22175"/>
    <cellStyle name="常规 26 3 3 2 6" xfId="22176"/>
    <cellStyle name="常规 26 3 3 2 7" xfId="22177"/>
    <cellStyle name="常规 26 3 3 2 8" xfId="22178"/>
    <cellStyle name="常规 26 3 3 2 9" xfId="22179"/>
    <cellStyle name="常规 26 3 4" xfId="22180"/>
    <cellStyle name="常规 31 3 4" xfId="22181"/>
    <cellStyle name="常规 26 3 4 10" xfId="22182"/>
    <cellStyle name="常规 26 3 4 11" xfId="22183"/>
    <cellStyle name="常规 35 2 3 2 3 2 6 2 2" xfId="22184"/>
    <cellStyle name="常规 26 3 4 12" xfId="22185"/>
    <cellStyle name="常规 35 2 3 2 3 2 6 2 3" xfId="22186"/>
    <cellStyle name="常规 26 3 4 13" xfId="22187"/>
    <cellStyle name="常规 26 3 4 14" xfId="22188"/>
    <cellStyle name="常规 26 3 4 15" xfId="22189"/>
    <cellStyle name="常规 26 3 4 2" xfId="22190"/>
    <cellStyle name="常规 26 3 4 3" xfId="22191"/>
    <cellStyle name="常规 26 3 4 4" xfId="22192"/>
    <cellStyle name="常规 26 3 4 5" xfId="22193"/>
    <cellStyle name="常规 26 3 4 6" xfId="22194"/>
    <cellStyle name="常规 26 3 4 7" xfId="22195"/>
    <cellStyle name="常规 26 3 4 8" xfId="22196"/>
    <cellStyle name="常规 26 3 4 9" xfId="22197"/>
    <cellStyle name="常规 35 2 2 5 2 10" xfId="22198"/>
    <cellStyle name="常规 26 3 5" xfId="22199"/>
    <cellStyle name="常规 35 2 2 5 2 10 2" xfId="22200"/>
    <cellStyle name="常规 26 3 5 2" xfId="22201"/>
    <cellStyle name="常规 26 4" xfId="22202"/>
    <cellStyle name="常规 31 4" xfId="22203"/>
    <cellStyle name="常规 26 4 2" xfId="22204"/>
    <cellStyle name="常规 31 4 2" xfId="22205"/>
    <cellStyle name="常规 26 4 2 10" xfId="22206"/>
    <cellStyle name="常规 26 4 2 11" xfId="22207"/>
    <cellStyle name="常规 26 4 2 12" xfId="22208"/>
    <cellStyle name="常规 26 4 2 13" xfId="22209"/>
    <cellStyle name="常规 26 4 2 14" xfId="22210"/>
    <cellStyle name="常规 26 4 2 15" xfId="22211"/>
    <cellStyle name="常规 35 2 5 14" xfId="22212"/>
    <cellStyle name="常规 3 2 5 2 2 2 13" xfId="22213"/>
    <cellStyle name="常规 26 4 2 2" xfId="22214"/>
    <cellStyle name="常规 35 2 5 14 2" xfId="22215"/>
    <cellStyle name="常规 26 4 2 2 2" xfId="22216"/>
    <cellStyle name="常规 35 2 5 14 3" xfId="22217"/>
    <cellStyle name="常规 26 4 2 2 3" xfId="22218"/>
    <cellStyle name="常规 35 2 5 15" xfId="22219"/>
    <cellStyle name="常规 3 6 3 3 2" xfId="22220"/>
    <cellStyle name="常规 3 2 5 2 2 2 14" xfId="22221"/>
    <cellStyle name="常规 26 4 2 3" xfId="22222"/>
    <cellStyle name="常规 26 4 3" xfId="22223"/>
    <cellStyle name="常规 31 4 3" xfId="22224"/>
    <cellStyle name="常规 26 4 3 2" xfId="22225"/>
    <cellStyle name="常规 31 4 3 2" xfId="22226"/>
    <cellStyle name="常规 26 4 4" xfId="22227"/>
    <cellStyle name="常规 31 4 4" xfId="22228"/>
    <cellStyle name="常规 26 4 4 2" xfId="22229"/>
    <cellStyle name="常规 26 4 5" xfId="22230"/>
    <cellStyle name="常规 26 4 6" xfId="22231"/>
    <cellStyle name="常规 26 5" xfId="22232"/>
    <cellStyle name="常规 31 5" xfId="22233"/>
    <cellStyle name="常规 26 5 2" xfId="22234"/>
    <cellStyle name="常规 31 5 2" xfId="22235"/>
    <cellStyle name="常规 3 4 4 3 2 12" xfId="22236"/>
    <cellStyle name="常规 35 5 2 9 5" xfId="22237"/>
    <cellStyle name="常规 5 5 3 5 4 3" xfId="22238"/>
    <cellStyle name="常规 26 5 2 2" xfId="22239"/>
    <cellStyle name="常规 35 3 4 6 5" xfId="22240"/>
    <cellStyle name="常规 3 2 2 3 2 2 2 11" xfId="22241"/>
    <cellStyle name="常规 26 5 2 2 2 3" xfId="22242"/>
    <cellStyle name="常规 26 5 2 2 4" xfId="22243"/>
    <cellStyle name="常规 26 5 2 2 5" xfId="22244"/>
    <cellStyle name="常规 26 5 2 2 6" xfId="22245"/>
    <cellStyle name="常规 26 5 2 2 7" xfId="22246"/>
    <cellStyle name="常规 26 5 2 2 8" xfId="22247"/>
    <cellStyle name="常规 5 5 3 5 4 4" xfId="22248"/>
    <cellStyle name="常规 26 5 2 3" xfId="22249"/>
    <cellStyle name="常规 26 5 3" xfId="22250"/>
    <cellStyle name="常规 31 5 3" xfId="22251"/>
    <cellStyle name="常规 3 4 4 3 2 13" xfId="22252"/>
    <cellStyle name="常规 26 5 3 2" xfId="22253"/>
    <cellStyle name="常规 31 5 3 2" xfId="22254"/>
    <cellStyle name="常规 26 5 3 2 10" xfId="22255"/>
    <cellStyle name="常规 26 5 3 2 11" xfId="22256"/>
    <cellStyle name="常规 26 5 3 2 12" xfId="22257"/>
    <cellStyle name="常规 26 5 3 2 13" xfId="22258"/>
    <cellStyle name="常规 26 5 3 2 14" xfId="22259"/>
    <cellStyle name="常规 26 5 3 2 15" xfId="22260"/>
    <cellStyle name="常规 26 5 3 2 4" xfId="22261"/>
    <cellStyle name="常规 26 5 3 2 5" xfId="22262"/>
    <cellStyle name="常规 26 5 3 2 6" xfId="22263"/>
    <cellStyle name="常规 26 5 3 2 7" xfId="22264"/>
    <cellStyle name="常规 26 5 3 2 8" xfId="22265"/>
    <cellStyle name="常规 26 5 3 2 9" xfId="22266"/>
    <cellStyle name="常规 26 5 3 3" xfId="22267"/>
    <cellStyle name="常规 3 4 4 3 2 14" xfId="22268"/>
    <cellStyle name="常规 26 5 4" xfId="22269"/>
    <cellStyle name="常规 35 2 2 4 10 2 3" xfId="22270"/>
    <cellStyle name="常规 26 5 4 14" xfId="22271"/>
    <cellStyle name="常规 26 5 4 15" xfId="22272"/>
    <cellStyle name="常规 26 5 4 5" xfId="22273"/>
    <cellStyle name="常规 26 5 4 6" xfId="22274"/>
    <cellStyle name="常规 26 5 4 7" xfId="22275"/>
    <cellStyle name="常规 26 5 4 8" xfId="22276"/>
    <cellStyle name="常规 26 5 4 9" xfId="22277"/>
    <cellStyle name="常规 3 4 4 3 2 15" xfId="22278"/>
    <cellStyle name="常规 26 5 5" xfId="22279"/>
    <cellStyle name="常规 26 5 5 2" xfId="22280"/>
    <cellStyle name="常规 26 5 6" xfId="22281"/>
    <cellStyle name="常规 26 5 7" xfId="22282"/>
    <cellStyle name="常规 26 6 11" xfId="22283"/>
    <cellStyle name="常规 26 6 12" xfId="22284"/>
    <cellStyle name="常规 26 6 13" xfId="22285"/>
    <cellStyle name="常规 26 6 14" xfId="22286"/>
    <cellStyle name="常规 26 6 15" xfId="22287"/>
    <cellStyle name="常规 35 5 3 9 5" xfId="22288"/>
    <cellStyle name="常规 35 2 3 3 2 7 5" xfId="22289"/>
    <cellStyle name="常规 26 6 2 2" xfId="22290"/>
    <cellStyle name="常规 35 2 3 2 2 3 2 7 2" xfId="22291"/>
    <cellStyle name="常规 26 6 2 3" xfId="22292"/>
    <cellStyle name="常规 26 6 3" xfId="22293"/>
    <cellStyle name="常规 35 2 3 3 2 8 5" xfId="22294"/>
    <cellStyle name="常规 26 6 3 2" xfId="22295"/>
    <cellStyle name="常规 35 2 3 2 2 3 2 8 2" xfId="22296"/>
    <cellStyle name="常规 26 6 3 3" xfId="22297"/>
    <cellStyle name="常规 26 6 4" xfId="22298"/>
    <cellStyle name="常规 26 6 5" xfId="22299"/>
    <cellStyle name="常规 26 6 6" xfId="22300"/>
    <cellStyle name="常规 26 6 7" xfId="22301"/>
    <cellStyle name="常规 26 6 8" xfId="22302"/>
    <cellStyle name="常规 26 7 2" xfId="22303"/>
    <cellStyle name="常规 31 7 2" xfId="22304"/>
    <cellStyle name="常规 35 5 4 9 5" xfId="22305"/>
    <cellStyle name="常规 35 2 3 3 3 7 5" xfId="22306"/>
    <cellStyle name="常规 26 7 2 2" xfId="22307"/>
    <cellStyle name="常规 26 7 2 2 2" xfId="22308"/>
    <cellStyle name="常规 26 7 2 2 3" xfId="22309"/>
    <cellStyle name="常规 26 7 2 3" xfId="22310"/>
    <cellStyle name="常规 26 7 3" xfId="22311"/>
    <cellStyle name="常规 26 7 4" xfId="22312"/>
    <cellStyle name="常规 35 5 3 11 3 3" xfId="22313"/>
    <cellStyle name="常规 26 8" xfId="22314"/>
    <cellStyle name="常规 26 8 2" xfId="22315"/>
    <cellStyle name="常规 35 5 5 9 5" xfId="22316"/>
    <cellStyle name="常规 35 2 3 3 4 7 5" xfId="22317"/>
    <cellStyle name="常规 26 8 2 2" xfId="22318"/>
    <cellStyle name="常规 26 8 2 3" xfId="22319"/>
    <cellStyle name="常规 26 8 3" xfId="22320"/>
    <cellStyle name="常规 26 9" xfId="22321"/>
    <cellStyle name="常规 35 3 10 3" xfId="22322"/>
    <cellStyle name="常规 26 9 2" xfId="22323"/>
    <cellStyle name="常规 35 3 5 14" xfId="22324"/>
    <cellStyle name="常规 6 3 5 2 2 3" xfId="22325"/>
    <cellStyle name="常规 35 3 10 3 2" xfId="22326"/>
    <cellStyle name="常规 3 2 5 2 3 2 13" xfId="22327"/>
    <cellStyle name="常规 26 9 2 2" xfId="22328"/>
    <cellStyle name="常规 35 3 5 15" xfId="22329"/>
    <cellStyle name="常规 35 3 10 3 3" xfId="22330"/>
    <cellStyle name="常规 3 2 5 2 3 2 14" xfId="22331"/>
    <cellStyle name="常规 26 9 2 3" xfId="22332"/>
    <cellStyle name="常规 35 3 10 4" xfId="22333"/>
    <cellStyle name="常规 26 9 3" xfId="22334"/>
    <cellStyle name="常规 27 10" xfId="22335"/>
    <cellStyle name="常规 32 10" xfId="22336"/>
    <cellStyle name="常规 27 10 2" xfId="22337"/>
    <cellStyle name="常规 27 11" xfId="22338"/>
    <cellStyle name="常规 32 11" xfId="22339"/>
    <cellStyle name="常规 27 11 2" xfId="22340"/>
    <cellStyle name="常规 27 12" xfId="22341"/>
    <cellStyle name="常规 32 12" xfId="22342"/>
    <cellStyle name="常规 27 2" xfId="22343"/>
    <cellStyle name="常规 32 2" xfId="22344"/>
    <cellStyle name="常规 27 2 10" xfId="22345"/>
    <cellStyle name="常规 32 2 10" xfId="22346"/>
    <cellStyle name="常规 3 49" xfId="22347"/>
    <cellStyle name="常规 27 2 10 2" xfId="22348"/>
    <cellStyle name="常规 27 2 2" xfId="22349"/>
    <cellStyle name="常规 32 2 2" xfId="22350"/>
    <cellStyle name="常规 27 2 2 2" xfId="22351"/>
    <cellStyle name="常规 32 2 2 2" xfId="22352"/>
    <cellStyle name="常规 35 2 3 3 2 11 5" xfId="22353"/>
    <cellStyle name="常规 27 2 2 2 2" xfId="22354"/>
    <cellStyle name="常规 27 2 2 2 2 10" xfId="22355"/>
    <cellStyle name="常规 27 2 2 2 2 11" xfId="22356"/>
    <cellStyle name="常规 27 2 2 2 2 12" xfId="22357"/>
    <cellStyle name="常规 27 2 2 2 2 13" xfId="22358"/>
    <cellStyle name="常规 27 2 2 2 2 14" xfId="22359"/>
    <cellStyle name="常规 27 2 2 2 2 2" xfId="22360"/>
    <cellStyle name="常规 27 2 2 2 2 2 2" xfId="22361"/>
    <cellStyle name="常规 27 2 2 2 2 2 3" xfId="22362"/>
    <cellStyle name="常规 27 2 2 2 2 3" xfId="22363"/>
    <cellStyle name="常规 27 2 2 2 2 4" xfId="22364"/>
    <cellStyle name="常规 27 2 2 2 3" xfId="22365"/>
    <cellStyle name="常规 27 2 2 2 3 2" xfId="22366"/>
    <cellStyle name="常规 27 2 2 2 3 3" xfId="22367"/>
    <cellStyle name="常规 27 2 2 2 4" xfId="22368"/>
    <cellStyle name="常规 27 2 2 3" xfId="22369"/>
    <cellStyle name="常规 32 2 2 3" xfId="22370"/>
    <cellStyle name="常规 27 2 2 3 2" xfId="22371"/>
    <cellStyle name="常规 27 2 2 3 2 10" xfId="22372"/>
    <cellStyle name="常规 28 6 3 2 3 3" xfId="22373"/>
    <cellStyle name="常规 27 2 2 3 2 14" xfId="22374"/>
    <cellStyle name="常规 27 2 2 3 2 15" xfId="22375"/>
    <cellStyle name="常规 27 2 2 3 2 2" xfId="22376"/>
    <cellStyle name="常规 35 2 3 4 11 5" xfId="22377"/>
    <cellStyle name="常规 35 3 2 3 2 8 2 3" xfId="22378"/>
    <cellStyle name="常规 27 2 2 3 2 9" xfId="22379"/>
    <cellStyle name="常规 27 2 2 3 3" xfId="22380"/>
    <cellStyle name="常规 27 2 2 4" xfId="22381"/>
    <cellStyle name="常规 27 2 2 4 10" xfId="22382"/>
    <cellStyle name="常规 35 4 2 4 8 3 2" xfId="22383"/>
    <cellStyle name="常规 27 2 2 4 11" xfId="22384"/>
    <cellStyle name="常规 35 4 2 4 8 3 3" xfId="22385"/>
    <cellStyle name="常规 27 2 2 4 12" xfId="22386"/>
    <cellStyle name="常规 27 2 2 4 13" xfId="22387"/>
    <cellStyle name="常规 27 2 2 4 14" xfId="22388"/>
    <cellStyle name="常规 27 2 2 4 15" xfId="22389"/>
    <cellStyle name="常规 27 2 2 4 2" xfId="22390"/>
    <cellStyle name="常规 27 2 2 4 3" xfId="22391"/>
    <cellStyle name="常规 27 2 2 4 4" xfId="22392"/>
    <cellStyle name="常规 27 2 2 4 5" xfId="22393"/>
    <cellStyle name="常规 27 2 2 4 6" xfId="22394"/>
    <cellStyle name="常规 27 2 2 4 7" xfId="22395"/>
    <cellStyle name="常规 27 2 2 4 8" xfId="22396"/>
    <cellStyle name="常规 27 2 2 4 9" xfId="22397"/>
    <cellStyle name="常规 27 2 2 5" xfId="22398"/>
    <cellStyle name="常规 35 5 2 13 2 3" xfId="22399"/>
    <cellStyle name="常规 27 2 2 5 2" xfId="22400"/>
    <cellStyle name="常规 27 2 2 6" xfId="22401"/>
    <cellStyle name="常规 3 7 2" xfId="22402"/>
    <cellStyle name="常规 27 2 2 7" xfId="22403"/>
    <cellStyle name="常规 35 3 4 9 2" xfId="22404"/>
    <cellStyle name="常规 27 2 3" xfId="22405"/>
    <cellStyle name="常规 32 2 3" xfId="22406"/>
    <cellStyle name="常规 35 3 4 9 2 2" xfId="22407"/>
    <cellStyle name="常规 27 2 3 2" xfId="22408"/>
    <cellStyle name="常规 27 2 3 2 5" xfId="22409"/>
    <cellStyle name="常规 27 2 3 2 10" xfId="22410"/>
    <cellStyle name="常规 27 2 3 2 6" xfId="22411"/>
    <cellStyle name="常规 27 2 3 2 11" xfId="22412"/>
    <cellStyle name="常规 27 2 3 2 7" xfId="22413"/>
    <cellStyle name="常规 27 2 3 2 12" xfId="22414"/>
    <cellStyle name="常规 27 2 3 2 8" xfId="22415"/>
    <cellStyle name="常规 27 2 3 2 13" xfId="22416"/>
    <cellStyle name="常规 27 2 3 2 9" xfId="22417"/>
    <cellStyle name="常规 27 2 3 2 14" xfId="22418"/>
    <cellStyle name="常规 35 5 2 2 9 2 2" xfId="22419"/>
    <cellStyle name="常规 27 2 3 2 15" xfId="22420"/>
    <cellStyle name="常规 27 2 3 2 2" xfId="22421"/>
    <cellStyle name="常规 27 2 3 2 2 2" xfId="22422"/>
    <cellStyle name="常规 3 46 2" xfId="22423"/>
    <cellStyle name="常规 27 2 3 2 3" xfId="22424"/>
    <cellStyle name="常规 27 2 3 2 4" xfId="22425"/>
    <cellStyle name="常规 35 3 4 9 2 3" xfId="22426"/>
    <cellStyle name="常规 3 10 3 2" xfId="22427"/>
    <cellStyle name="常规 27 2 3 3" xfId="22428"/>
    <cellStyle name="常规 27 2 3 3 2" xfId="22429"/>
    <cellStyle name="常规 27 2 3 4" xfId="22430"/>
    <cellStyle name="常规 27 2 3 4 2" xfId="22431"/>
    <cellStyle name="常规 27 2 3 5" xfId="22432"/>
    <cellStyle name="常规 27 2 3 6" xfId="22433"/>
    <cellStyle name="常规 35 3 4 9 3" xfId="22434"/>
    <cellStyle name="常规 27 2 4" xfId="22435"/>
    <cellStyle name="常规 32 2 4" xfId="22436"/>
    <cellStyle name="常规 35 3 4 9 3 2" xfId="22437"/>
    <cellStyle name="常规 27 2 4 2" xfId="22438"/>
    <cellStyle name="常规 27 2 4 2 2" xfId="22439"/>
    <cellStyle name="常规 27 2 4 2 2 10" xfId="22440"/>
    <cellStyle name="常规 27 2 4 2 2 11" xfId="22441"/>
    <cellStyle name="常规 27 2 4 2 2 14" xfId="22442"/>
    <cellStyle name="常规 27 2 4 2 2 15" xfId="22443"/>
    <cellStyle name="常规 27 2 4 2 2 6" xfId="22444"/>
    <cellStyle name="常规 27 2 4 2 2 7" xfId="22445"/>
    <cellStyle name="常规 28 4 4 4 10" xfId="22446"/>
    <cellStyle name="常规 27 2 4 2 2 8" xfId="22447"/>
    <cellStyle name="常规 28 4 4 4 11" xfId="22448"/>
    <cellStyle name="常规 27 2 4 2 2 9" xfId="22449"/>
    <cellStyle name="常规 27 2 4 2 3" xfId="22450"/>
    <cellStyle name="常规 27 2 4 2 4" xfId="22451"/>
    <cellStyle name="常规 35 3 4 9 3 3" xfId="22452"/>
    <cellStyle name="常规 27 2 4 3" xfId="22453"/>
    <cellStyle name="常规 27 2 4 3 2" xfId="22454"/>
    <cellStyle name="常规 27 2 4 3 2 13" xfId="22455"/>
    <cellStyle name="常规 27 2 4 3 3" xfId="22456"/>
    <cellStyle name="常规 27 2 4 4" xfId="22457"/>
    <cellStyle name="常规 27 2 4 4 10" xfId="22458"/>
    <cellStyle name="常规 27 2 4 4 11" xfId="22459"/>
    <cellStyle name="常规 27 2 4 4 12" xfId="22460"/>
    <cellStyle name="常规 27 2 4 4 13" xfId="22461"/>
    <cellStyle name="常规 27 2 4 4 14" xfId="22462"/>
    <cellStyle name="常规 27 2 4 4 15" xfId="22463"/>
    <cellStyle name="常规 27 2 4 4 2" xfId="22464"/>
    <cellStyle name="常规 27 2 4 4 3" xfId="22465"/>
    <cellStyle name="常规 27 2 4 4 4" xfId="22466"/>
    <cellStyle name="常规 27 2 4 4 5" xfId="22467"/>
    <cellStyle name="常规 27 2 4 4 6" xfId="22468"/>
    <cellStyle name="常规 27 2 4 4 7" xfId="22469"/>
    <cellStyle name="常规 27 2 4 4 8" xfId="22470"/>
    <cellStyle name="常规 35 2 4 5 11 2" xfId="22471"/>
    <cellStyle name="常规 27 2 4 5 2" xfId="22472"/>
    <cellStyle name="常规 35 3 4 9 4" xfId="22473"/>
    <cellStyle name="常规 27 2 5" xfId="22474"/>
    <cellStyle name="常规 32 2 5" xfId="22475"/>
    <cellStyle name="常规 27 2 5 10" xfId="22476"/>
    <cellStyle name="常规 27 2 5 11" xfId="22477"/>
    <cellStyle name="常规 27 2 5 12" xfId="22478"/>
    <cellStyle name="常规 27 2 5 13" xfId="22479"/>
    <cellStyle name="常规 27 2 5 14" xfId="22480"/>
    <cellStyle name="常规 27 2 5 15" xfId="22481"/>
    <cellStyle name="常规 27 2 5 2" xfId="22482"/>
    <cellStyle name="常规 27 2 5 2 2" xfId="22483"/>
    <cellStyle name="常规 27 2 5 2 2 2" xfId="22484"/>
    <cellStyle name="常规 27 2 5 2 2 3" xfId="22485"/>
    <cellStyle name="常规 27 2 5 3" xfId="22486"/>
    <cellStyle name="常规 27 2 5 3 2" xfId="22487"/>
    <cellStyle name="常规 27 2 5 4" xfId="22488"/>
    <cellStyle name="常规 27 2 5 5" xfId="22489"/>
    <cellStyle name="常规 27 2 5 6" xfId="22490"/>
    <cellStyle name="常规 35 4 2 2 3 4 2 2" xfId="22491"/>
    <cellStyle name="常规 27 2 5 7" xfId="22492"/>
    <cellStyle name="常规 35 4 2 2 3 4 2 3" xfId="22493"/>
    <cellStyle name="常规 27 2 5 8" xfId="22494"/>
    <cellStyle name="常规 27 2 5 9" xfId="22495"/>
    <cellStyle name="常规 27 2 6 2 2" xfId="22496"/>
    <cellStyle name="常规 27 2 6 3 2" xfId="22497"/>
    <cellStyle name="常规 27 2 7 2" xfId="22498"/>
    <cellStyle name="常规 35 2 3 3 3 11 5" xfId="22499"/>
    <cellStyle name="常规 27 2 7 2 2" xfId="22500"/>
    <cellStyle name="常规 27 2 7 3" xfId="22501"/>
    <cellStyle name="常规 27 2 8" xfId="22502"/>
    <cellStyle name="常规 3 2 10 10" xfId="22503"/>
    <cellStyle name="常规 32 2 8" xfId="22504"/>
    <cellStyle name="常规 27 2 8 2" xfId="22505"/>
    <cellStyle name="常规 27 2 8 3" xfId="22506"/>
    <cellStyle name="常规 27 2 9" xfId="22507"/>
    <cellStyle name="常规 3 2 10 11" xfId="22508"/>
    <cellStyle name="常规 32 2 9" xfId="22509"/>
    <cellStyle name="常规 27 2 9 2" xfId="22510"/>
    <cellStyle name="常规 27 3" xfId="22511"/>
    <cellStyle name="常规 32 3" xfId="22512"/>
    <cellStyle name="常规 27 3 2" xfId="22513"/>
    <cellStyle name="常规 32 3 2" xfId="22514"/>
    <cellStyle name="常规 5 5 4 3 4 3" xfId="22515"/>
    <cellStyle name="常规 27 3 2 2" xfId="22516"/>
    <cellStyle name="常规 27 3 2 2 10" xfId="22517"/>
    <cellStyle name="常规 27 3 2 2 11" xfId="22518"/>
    <cellStyle name="常规 35 3 2 5 4 2 2" xfId="22519"/>
    <cellStyle name="常规 27 3 2 2 12" xfId="22520"/>
    <cellStyle name="常规 35 3 2 5 4 2 3" xfId="22521"/>
    <cellStyle name="常规 27 3 2 2 13" xfId="22522"/>
    <cellStyle name="常规 27 3 2 2 14" xfId="22523"/>
    <cellStyle name="常规 27 3 2 2 2" xfId="22524"/>
    <cellStyle name="常规 35 2 3 3 3 14" xfId="22525"/>
    <cellStyle name="常规 27 3 2 2 2 2" xfId="22526"/>
    <cellStyle name="常规 35 2 3 3 3 15" xfId="22527"/>
    <cellStyle name="常规 27 3 2 2 2 3" xfId="22528"/>
    <cellStyle name="常规 27 3 2 2 9" xfId="22529"/>
    <cellStyle name="常规 5 5 4 3 4 4" xfId="22530"/>
    <cellStyle name="常规 27 3 2 3" xfId="22531"/>
    <cellStyle name="常规 5 5 4 3 4 5" xfId="22532"/>
    <cellStyle name="常规 27 3 2 4" xfId="22533"/>
    <cellStyle name="常规 27 3 3" xfId="22534"/>
    <cellStyle name="常规 32 3 3" xfId="22535"/>
    <cellStyle name="常规 27 3 3 2" xfId="22536"/>
    <cellStyle name="常规 3 2 2 3 4 2 2" xfId="22537"/>
    <cellStyle name="常规 27 3 3 2 10" xfId="22538"/>
    <cellStyle name="常规 27 3 3 2 11" xfId="22539"/>
    <cellStyle name="常规 35 3 2 5 9 2 2" xfId="22540"/>
    <cellStyle name="常规 3 2 2 3 4 2 3" xfId="22541"/>
    <cellStyle name="常规 27 3 3 2 12" xfId="22542"/>
    <cellStyle name="常规 35 3 2 5 9 2 3" xfId="22543"/>
    <cellStyle name="常规 3 2 2 3 4 2 4" xfId="22544"/>
    <cellStyle name="常规 3 2 2 3 4 2 5" xfId="22545"/>
    <cellStyle name="常规 27 3 3 2 13" xfId="22546"/>
    <cellStyle name="常规 3 2 2 3 4 2 6" xfId="22547"/>
    <cellStyle name="常规 27 3 3 2 14" xfId="22548"/>
    <cellStyle name="常规 3 2 2 3 4 2 7" xfId="22549"/>
    <cellStyle name="常规 27 3 3 2 15" xfId="22550"/>
    <cellStyle name="常规 27 3 3 2 2" xfId="22551"/>
    <cellStyle name="常规 27 3 3 2 3" xfId="22552"/>
    <cellStyle name="常规 27 3 3 2 4" xfId="22553"/>
    <cellStyle name="常规 27 3 3 2 5" xfId="22554"/>
    <cellStyle name="常规 27 3 3 2 6" xfId="22555"/>
    <cellStyle name="常规 27 3 3 2 7" xfId="22556"/>
    <cellStyle name="常规 27 3 3 2 8" xfId="22557"/>
    <cellStyle name="常规 27 3 3 2 9" xfId="22558"/>
    <cellStyle name="常规 3 11 3 2" xfId="22559"/>
    <cellStyle name="常规 27 3 3 3" xfId="22560"/>
    <cellStyle name="常规 27 3 4" xfId="22561"/>
    <cellStyle name="常规 27 3 4 10" xfId="22562"/>
    <cellStyle name="常规 35 2 5 6 3 2" xfId="22563"/>
    <cellStyle name="常规 27 3 4 11" xfId="22564"/>
    <cellStyle name="常规 35 2 5 6 3 3" xfId="22565"/>
    <cellStyle name="常规 27 3 4 12" xfId="22566"/>
    <cellStyle name="常规 27 3 4 13" xfId="22567"/>
    <cellStyle name="常规 27 3 4 14" xfId="22568"/>
    <cellStyle name="常规 27 3 4 15" xfId="22569"/>
    <cellStyle name="常规 27 3 4 2" xfId="22570"/>
    <cellStyle name="常规 27 3 4 3" xfId="22571"/>
    <cellStyle name="常规 27 3 4 4" xfId="22572"/>
    <cellStyle name="常规 27 3 4 5" xfId="22573"/>
    <cellStyle name="常规 27 3 4 6" xfId="22574"/>
    <cellStyle name="常规 27 3 4 8" xfId="22575"/>
    <cellStyle name="常规 27 3 4 9" xfId="22576"/>
    <cellStyle name="常规 27 3 5" xfId="22577"/>
    <cellStyle name="常规 27 3 5 2" xfId="22578"/>
    <cellStyle name="常规 27 4" xfId="22579"/>
    <cellStyle name="常规 32 4" xfId="22580"/>
    <cellStyle name="常规 27 4 2" xfId="22581"/>
    <cellStyle name="常规 35 4 2 2 2 2 3 3 2" xfId="22582"/>
    <cellStyle name="常规 27 4 2 10" xfId="22583"/>
    <cellStyle name="常规 35 4 2 2 2 2 3 3 3" xfId="22584"/>
    <cellStyle name="常规 27 4 2 11" xfId="22585"/>
    <cellStyle name="常规 27 4 2 12" xfId="22586"/>
    <cellStyle name="常规 27 4 2 13" xfId="22587"/>
    <cellStyle name="常规 35 2 2 2 2 4 7 3 2" xfId="22588"/>
    <cellStyle name="常规 27 4 2 14" xfId="22589"/>
    <cellStyle name="常规 35 2 2 2 2 4 7 3 3" xfId="22590"/>
    <cellStyle name="常规 27 4 2 15" xfId="22591"/>
    <cellStyle name="常规 27 4 2 2" xfId="22592"/>
    <cellStyle name="常规 27 4 2 2 2" xfId="22593"/>
    <cellStyle name="常规 35 6 3 11 3 2" xfId="22594"/>
    <cellStyle name="常规 27 4 2 2 3" xfId="22595"/>
    <cellStyle name="常规 3 12 2 2" xfId="22596"/>
    <cellStyle name="常规 27 4 2 3" xfId="22597"/>
    <cellStyle name="常规 27 4 2 4" xfId="22598"/>
    <cellStyle name="常规 27 4 2 5" xfId="22599"/>
    <cellStyle name="常规 27 4 2 6" xfId="22600"/>
    <cellStyle name="常规 27 4 2 7" xfId="22601"/>
    <cellStyle name="常规 27 4 2 8" xfId="22602"/>
    <cellStyle name="常规 27 4 2 9" xfId="22603"/>
    <cellStyle name="常规 27 4 3" xfId="22604"/>
    <cellStyle name="常规 27 4 3 2" xfId="22605"/>
    <cellStyle name="常规 35 2 4 2 2 2 3" xfId="22606"/>
    <cellStyle name="常规 27 4 4 2" xfId="22607"/>
    <cellStyle name="常规 27 5" xfId="22608"/>
    <cellStyle name="常规 32 5" xfId="22609"/>
    <cellStyle name="常规 35 6 2 9 5" xfId="22610"/>
    <cellStyle name="常规 5 5 4 5 4 3" xfId="22611"/>
    <cellStyle name="常规 27 5 2 2" xfId="22612"/>
    <cellStyle name="常规 27 5 2 2 2" xfId="22613"/>
    <cellStyle name="常规 27 5 2 2 2 2" xfId="22614"/>
    <cellStyle name="常规 27 5 2 2 2 3" xfId="22615"/>
    <cellStyle name="常规 27 5 2 2 3" xfId="22616"/>
    <cellStyle name="常规 27 5 2 2 4" xfId="22617"/>
    <cellStyle name="常规 27 5 2 2 5" xfId="22618"/>
    <cellStyle name="常规 35 3 2 3 8 2 2" xfId="22619"/>
    <cellStyle name="常规 27 5 2 2 6" xfId="22620"/>
    <cellStyle name="常规 35 3 2 3 8 2 3" xfId="22621"/>
    <cellStyle name="常规 27 5 2 2 7" xfId="22622"/>
    <cellStyle name="常规 27 5 2 2 8" xfId="22623"/>
    <cellStyle name="常规 5 5 4 5 4 4" xfId="22624"/>
    <cellStyle name="常规 27 5 2 3" xfId="22625"/>
    <cellStyle name="常规 27 5 2 3 2" xfId="22626"/>
    <cellStyle name="常规 27 5 2 3 3" xfId="22627"/>
    <cellStyle name="常规 5 5 4 5 4 5" xfId="22628"/>
    <cellStyle name="常规 27 5 2 4" xfId="22629"/>
    <cellStyle name="常规 27 5 3 2" xfId="22630"/>
    <cellStyle name="常规 27 5 3 2 8" xfId="22631"/>
    <cellStyle name="常规 27 5 3 2 9" xfId="22632"/>
    <cellStyle name="常规 27 5 3 3" xfId="22633"/>
    <cellStyle name="常规 35 2 4 2 3 2 3" xfId="22634"/>
    <cellStyle name="常规 27 5 4 2" xfId="22635"/>
    <cellStyle name="常规 35 2 4 2 3 2 4" xfId="22636"/>
    <cellStyle name="常规 27 5 4 3" xfId="22637"/>
    <cellStyle name="常规 35 2 4 2 3 2 5" xfId="22638"/>
    <cellStyle name="常规 27 5 4 4" xfId="22639"/>
    <cellStyle name="常规 35 2 4 2 3 2 6" xfId="22640"/>
    <cellStyle name="常规 27 5 4 5" xfId="22641"/>
    <cellStyle name="常规 35 2 3 2 3 2 3 2 2" xfId="22642"/>
    <cellStyle name="常规 35 2 4 2 3 2 7" xfId="22643"/>
    <cellStyle name="常规 27 5 4 6" xfId="22644"/>
    <cellStyle name="常规 35 2 3 2 3 2 3 2 3" xfId="22645"/>
    <cellStyle name="常规 6 9 2" xfId="22646"/>
    <cellStyle name="常规 35 2 4 2 3 2 8" xfId="22647"/>
    <cellStyle name="常规 27 5 4 7" xfId="22648"/>
    <cellStyle name="常规 6 9 3" xfId="22649"/>
    <cellStyle name="常规 35 2 4 2 3 2 9" xfId="22650"/>
    <cellStyle name="常规 27 5 4 8" xfId="22651"/>
    <cellStyle name="常规 6 9 4" xfId="22652"/>
    <cellStyle name="常规 3 3 3 5 10" xfId="22653"/>
    <cellStyle name="常规 27 5 4 9" xfId="22654"/>
    <cellStyle name="常规 35 2 4 2 3 3 3" xfId="22655"/>
    <cellStyle name="常规 27 5 5 2" xfId="22656"/>
    <cellStyle name="常规 27 5 7" xfId="22657"/>
    <cellStyle name="常规 35 2 3 4 2 8 5" xfId="22658"/>
    <cellStyle name="常规 27 6 3 2" xfId="22659"/>
    <cellStyle name="常规 27 6 3 3" xfId="22660"/>
    <cellStyle name="常规 35 6 4 9 5" xfId="22661"/>
    <cellStyle name="常规 3 2 3 3 2 3 2 2" xfId="22662"/>
    <cellStyle name="常规 27 7 2 2" xfId="22663"/>
    <cellStyle name="常规 3 2 3 3 2 3 2 3" xfId="22664"/>
    <cellStyle name="常规 27 7 2 3" xfId="22665"/>
    <cellStyle name="常规 35 5 4 2 10 2 3" xfId="22666"/>
    <cellStyle name="常规 27 7 3 2" xfId="22667"/>
    <cellStyle name="常规 27 7 3 3" xfId="22668"/>
    <cellStyle name="常规 27 7 4" xfId="22669"/>
    <cellStyle name="常规 27 9" xfId="22670"/>
    <cellStyle name="常规 32 9" xfId="22671"/>
    <cellStyle name="常规 3 4 7 14" xfId="22672"/>
    <cellStyle name="常规 28 10" xfId="22673"/>
    <cellStyle name="常规 28 10 2" xfId="22674"/>
    <cellStyle name="常规 3 4 7 15" xfId="22675"/>
    <cellStyle name="常规 28 11" xfId="22676"/>
    <cellStyle name="常规 3 2 5 3 2 12" xfId="22677"/>
    <cellStyle name="常规 28 11 2" xfId="22678"/>
    <cellStyle name="常规 28 12" xfId="22679"/>
    <cellStyle name="常规 28 13" xfId="22680"/>
    <cellStyle name="常规 28 13 2" xfId="22681"/>
    <cellStyle name="常规 28 14" xfId="22682"/>
    <cellStyle name="常规 28 2" xfId="22683"/>
    <cellStyle name="常规 33 2" xfId="22684"/>
    <cellStyle name="常规 28 2 10" xfId="22685"/>
    <cellStyle name="常规 28 2 10 2" xfId="22686"/>
    <cellStyle name="常规 28 2 11" xfId="22687"/>
    <cellStyle name="常规 28 2 12" xfId="22688"/>
    <cellStyle name="常规 28 2 2" xfId="22689"/>
    <cellStyle name="常规 33 2 2" xfId="22690"/>
    <cellStyle name="常规 28 2 2 2" xfId="22691"/>
    <cellStyle name="常规 28 2 2 2 2 11" xfId="22692"/>
    <cellStyle name="常规 28 2 2 2 2 12" xfId="22693"/>
    <cellStyle name="常规 28 2 2 2 2 13" xfId="22694"/>
    <cellStyle name="常规 35 2 2 14 2" xfId="22695"/>
    <cellStyle name="常规 28 2 2 2 2 14" xfId="22696"/>
    <cellStyle name="常规 35 2 2 14 3" xfId="22697"/>
    <cellStyle name="常规 28 2 2 2 2 15" xfId="22698"/>
    <cellStyle name="常规 35 2 3 5 10 3" xfId="22699"/>
    <cellStyle name="常规 28 2 2 2 2 2 2" xfId="22700"/>
    <cellStyle name="常规 35 2 3 5 10 4" xfId="22701"/>
    <cellStyle name="常规 28 2 2 2 2 2 3" xfId="22702"/>
    <cellStyle name="常规 35 3 3 3 2 7 2 3" xfId="22703"/>
    <cellStyle name="常规 35 2 4 2 2 5" xfId="22704"/>
    <cellStyle name="常规 28 2 2 2 2 9" xfId="22705"/>
    <cellStyle name="常规 28 2 2 3" xfId="22706"/>
    <cellStyle name="常规 28 2 2 3 2" xfId="22707"/>
    <cellStyle name="常规 28 2 2 3 2 2" xfId="22708"/>
    <cellStyle name="常规 28 2 2 3 2 3" xfId="22709"/>
    <cellStyle name="常规 28 2 2 3 2 4" xfId="22710"/>
    <cellStyle name="常规 28 2 2 3 2 5" xfId="22711"/>
    <cellStyle name="常规 35 2 4 3 2 2" xfId="22712"/>
    <cellStyle name="常规 28 2 2 3 2 6" xfId="22713"/>
    <cellStyle name="常规 35 2 4 3 2 3" xfId="22714"/>
    <cellStyle name="常规 28 2 2 3 2 7" xfId="22715"/>
    <cellStyle name="常规 35 3 3 3 2 8 2 2" xfId="22716"/>
    <cellStyle name="常规 35 2 4 3 2 4" xfId="22717"/>
    <cellStyle name="常规 28 2 2 3 2 8" xfId="22718"/>
    <cellStyle name="常规 35 3 3 3 2 8 2 3" xfId="22719"/>
    <cellStyle name="常规 35 2 4 3 2 5" xfId="22720"/>
    <cellStyle name="常规 28 2 2 3 2 9" xfId="22721"/>
    <cellStyle name="常规 28 2 2 3 3" xfId="22722"/>
    <cellStyle name="常规 28 2 2 4" xfId="22723"/>
    <cellStyle name="常规 5 5 3 3 3 2 2" xfId="22724"/>
    <cellStyle name="常规 28 2 2 4 10" xfId="22725"/>
    <cellStyle name="常规 5 5 3 3 3 2 3" xfId="22726"/>
    <cellStyle name="常规 28 2 2 4 11" xfId="22727"/>
    <cellStyle name="常规 35 3 2 2 4 5 2 2" xfId="22728"/>
    <cellStyle name="常规 5 5 3 3 3 2 4" xfId="22729"/>
    <cellStyle name="常规 28 2 2 4 12" xfId="22730"/>
    <cellStyle name="常规 35 3 2 2 4 5 2 3" xfId="22731"/>
    <cellStyle name="常规 5 5 3 3 3 2 5" xfId="22732"/>
    <cellStyle name="常规 28 2 2 4 13" xfId="22733"/>
    <cellStyle name="常规 5 5 3 3 3 2 6" xfId="22734"/>
    <cellStyle name="常规 28 2 2 4 14" xfId="22735"/>
    <cellStyle name="常规 5 5 3 3 3 2 7" xfId="22736"/>
    <cellStyle name="常规 28 2 2 4 15" xfId="22737"/>
    <cellStyle name="常规 28 2 2 4 2" xfId="22738"/>
    <cellStyle name="常规 28 2 2 4 3" xfId="22739"/>
    <cellStyle name="常规 28 2 2 4 4" xfId="22740"/>
    <cellStyle name="常规 28 2 2 4 5" xfId="22741"/>
    <cellStyle name="常规 28 2 2 4 6" xfId="22742"/>
    <cellStyle name="常规 28 2 2 4 7" xfId="22743"/>
    <cellStyle name="常规 28 2 2 4 8" xfId="22744"/>
    <cellStyle name="常规 28 2 2 4 9" xfId="22745"/>
    <cellStyle name="常规 35 2 3 3 3 11 2" xfId="22746"/>
    <cellStyle name="常规 28 2 2 5" xfId="22747"/>
    <cellStyle name="常规 35 2 3 3 3 11 2 2" xfId="22748"/>
    <cellStyle name="常规 28 2 2 5 2" xfId="22749"/>
    <cellStyle name="常规 35 2 3 3 3 11 3" xfId="22750"/>
    <cellStyle name="常规 28 2 2 6" xfId="22751"/>
    <cellStyle name="常规 35 2 3 3 3 11 4" xfId="22752"/>
    <cellStyle name="常规 28 2 2 7" xfId="22753"/>
    <cellStyle name="常规 35 3 5 9 2" xfId="22754"/>
    <cellStyle name="常规 28 2 3" xfId="22755"/>
    <cellStyle name="常规 33 2 3" xfId="22756"/>
    <cellStyle name="常规 35 3 5 9 2 2" xfId="22757"/>
    <cellStyle name="常规 28 2 3 2" xfId="22758"/>
    <cellStyle name="常规 28 2 3 2 10" xfId="22759"/>
    <cellStyle name="常规 28 2 3 2 11" xfId="22760"/>
    <cellStyle name="常规 28 2 3 2 12" xfId="22761"/>
    <cellStyle name="常规 3 2 5 4 3 2 2" xfId="22762"/>
    <cellStyle name="常规 28 2 3 2 13" xfId="22763"/>
    <cellStyle name="常规 3 2 5 4 3 2 3" xfId="22764"/>
    <cellStyle name="常规 28 2 3 2 14" xfId="22765"/>
    <cellStyle name="常规 3 2 5 4 3 2 4" xfId="22766"/>
    <cellStyle name="常规 28 2 3 2 15" xfId="22767"/>
    <cellStyle name="常规 28 2 3 2 2" xfId="22768"/>
    <cellStyle name="常规 35 2 4 5 13" xfId="22769"/>
    <cellStyle name="常规 28 2 3 2 2 2" xfId="22770"/>
    <cellStyle name="常规 28 2 3 2 2 3" xfId="22771"/>
    <cellStyle name="常规 28 2 3 2 3" xfId="22772"/>
    <cellStyle name="常规 35 2 4 5 14" xfId="22773"/>
    <cellStyle name="常规 28 2 3 2 4" xfId="22774"/>
    <cellStyle name="常规 28 2 3 2 5" xfId="22775"/>
    <cellStyle name="常规 28 2 3 2 6" xfId="22776"/>
    <cellStyle name="常规 28 2 3 2 7" xfId="22777"/>
    <cellStyle name="常规 28 2 3 2 8" xfId="22778"/>
    <cellStyle name="常规 28 2 3 2 9" xfId="22779"/>
    <cellStyle name="常规 35 3 5 9 2 3" xfId="22780"/>
    <cellStyle name="常规 28 2 3 3" xfId="22781"/>
    <cellStyle name="常规 28 2 3 3 2" xfId="22782"/>
    <cellStyle name="常规 28 2 3 4" xfId="22783"/>
    <cellStyle name="常规 28 2 3 4 2" xfId="22784"/>
    <cellStyle name="常规 35 2 3 3 3 12 2" xfId="22785"/>
    <cellStyle name="常规 28 2 3 5" xfId="22786"/>
    <cellStyle name="常规 35 2 3 3 3 12 3" xfId="22787"/>
    <cellStyle name="常规 28 2 3 6" xfId="22788"/>
    <cellStyle name="常规 35 3 5 9 3" xfId="22789"/>
    <cellStyle name="常规 28 2 4" xfId="22790"/>
    <cellStyle name="常规 33 2 4" xfId="22791"/>
    <cellStyle name="常规 28 2 4 2 2" xfId="22792"/>
    <cellStyle name="常规 28 2 4 2 2 10" xfId="22793"/>
    <cellStyle name="常规 28 2 4 2 2 11" xfId="22794"/>
    <cellStyle name="常规 28 2 4 2 2 12" xfId="22795"/>
    <cellStyle name="常规 28 2 4 2 2 13" xfId="22796"/>
    <cellStyle name="常规 35 4 2 14 2" xfId="22797"/>
    <cellStyle name="常规 28 2 4 2 2 14" xfId="22798"/>
    <cellStyle name="常规 35 4 2 14 3" xfId="22799"/>
    <cellStyle name="常规 28 2 4 2 2 15" xfId="22800"/>
    <cellStyle name="常规 35 2 6 2 2 3" xfId="22801"/>
    <cellStyle name="常规 28 2 4 2 2 7" xfId="22802"/>
    <cellStyle name="常规 3 2 2 5 2 2 16" xfId="22803"/>
    <cellStyle name="常规 35 2 6 2 2 4" xfId="22804"/>
    <cellStyle name="常规 28 2 4 2 2 8" xfId="22805"/>
    <cellStyle name="常规 35 2 6 2 2 5" xfId="22806"/>
    <cellStyle name="常规 28 2 4 2 2 9" xfId="22807"/>
    <cellStyle name="常规 28 2 4 2 3 2" xfId="22808"/>
    <cellStyle name="常规 28 2 4 2 3 3" xfId="22809"/>
    <cellStyle name="常规 35 3 5 9 3 3" xfId="22810"/>
    <cellStyle name="常规 28 2 4 3" xfId="22811"/>
    <cellStyle name="常规 28 2 4 3 2" xfId="22812"/>
    <cellStyle name="常规 28 2 4 3 2 10" xfId="22813"/>
    <cellStyle name="常规 28 2 4 3 2 11" xfId="22814"/>
    <cellStyle name="常规 28 2 4 3 2 12" xfId="22815"/>
    <cellStyle name="常规 28 2 4 3 2 13" xfId="22816"/>
    <cellStyle name="常规 5 7 5 4 14" xfId="22817"/>
    <cellStyle name="常规 35 4 3 14 2" xfId="22818"/>
    <cellStyle name="常规 28 2 4 3 2 14" xfId="22819"/>
    <cellStyle name="常规 5 7 5 4 15" xfId="22820"/>
    <cellStyle name="常规 35 4 3 14 3" xfId="22821"/>
    <cellStyle name="常规 28 2 4 3 2 15" xfId="22822"/>
    <cellStyle name="常规 35 2 6 3 2 2" xfId="22823"/>
    <cellStyle name="常规 28 2 4 3 2 6" xfId="22824"/>
    <cellStyle name="常规 35 2 6 3 2 3" xfId="22825"/>
    <cellStyle name="常规 28 2 4 3 2 7" xfId="22826"/>
    <cellStyle name="常规 28 2 4 3 2 8" xfId="22827"/>
    <cellStyle name="常规 28 2 4 3 2 9" xfId="22828"/>
    <cellStyle name="常规 28 2 4 3 3" xfId="22829"/>
    <cellStyle name="常规 35 2 2 2 2 3 2 10 2" xfId="22830"/>
    <cellStyle name="常规 28 2 4 4" xfId="22831"/>
    <cellStyle name="常规 28 2 4 4 10" xfId="22832"/>
    <cellStyle name="常规 28 2 4 4 11" xfId="22833"/>
    <cellStyle name="常规 35 2 4 4 8 3 2" xfId="22834"/>
    <cellStyle name="常规 28 2 4 4 12" xfId="22835"/>
    <cellStyle name="常规 35 2 4 4 8 3 3" xfId="22836"/>
    <cellStyle name="常规 28 2 4 4 13" xfId="22837"/>
    <cellStyle name="常规 28 2 4 4 14" xfId="22838"/>
    <cellStyle name="常规 28 2 4 4 15" xfId="22839"/>
    <cellStyle name="常规 5 7 6 4" xfId="22840"/>
    <cellStyle name="常规 35 2 2 2 2 3 2 10 2 2" xfId="22841"/>
    <cellStyle name="常规 28 2 4 4 2" xfId="22842"/>
    <cellStyle name="常规 5 7 6 5" xfId="22843"/>
    <cellStyle name="常规 35 2 2 2 2 3 2 10 2 3" xfId="22844"/>
    <cellStyle name="常规 28 2 4 4 3" xfId="22845"/>
    <cellStyle name="常规 28 2 4 4 4" xfId="22846"/>
    <cellStyle name="常规 28 2 4 4 5" xfId="22847"/>
    <cellStyle name="常规 28 2 4 4 6" xfId="22848"/>
    <cellStyle name="常规 28 2 4 4 7" xfId="22849"/>
    <cellStyle name="常规 28 2 4 4 8" xfId="22850"/>
    <cellStyle name="常规 28 2 4 4 9" xfId="22851"/>
    <cellStyle name="常规 35 2 3 3 3 13 2" xfId="22852"/>
    <cellStyle name="常规 35 2 2 2 2 3 2 10 3" xfId="22853"/>
    <cellStyle name="常规 28 2 4 5" xfId="22854"/>
    <cellStyle name="常规 5 7 7 4" xfId="22855"/>
    <cellStyle name="常规 35 2 2 2 2 3 2 10 3 2" xfId="22856"/>
    <cellStyle name="常规 3 3 2 3 3 2 12" xfId="22857"/>
    <cellStyle name="常规 28 2 4 5 2" xfId="22858"/>
    <cellStyle name="常规 35 2 3 3 3 13 3" xfId="22859"/>
    <cellStyle name="常规 35 2 2 2 2 3 2 10 4" xfId="22860"/>
    <cellStyle name="常规 28 2 4 6" xfId="22861"/>
    <cellStyle name="常规 35 2 2 2 2 3 2 10 5" xfId="22862"/>
    <cellStyle name="常规 28 2 4 7" xfId="22863"/>
    <cellStyle name="常规 35 3 5 9 4" xfId="22864"/>
    <cellStyle name="常规 28 2 5" xfId="22865"/>
    <cellStyle name="常规 28 2 5 13" xfId="22866"/>
    <cellStyle name="常规 28 2 5 2" xfId="22867"/>
    <cellStyle name="常规 28 2 5 2 2" xfId="22868"/>
    <cellStyle name="常规 28 2 5 2 2 2" xfId="22869"/>
    <cellStyle name="常规 28 2 5 2 2 3" xfId="22870"/>
    <cellStyle name="常规 28 2 5 2 3" xfId="22871"/>
    <cellStyle name="常规 28 2 5 3" xfId="22872"/>
    <cellStyle name="常规 35 2 2 2 2 15" xfId="22873"/>
    <cellStyle name="常规 28 2 5 3 2" xfId="22874"/>
    <cellStyle name="常规 35 2 2 2 2 16" xfId="22875"/>
    <cellStyle name="常规 28 2 5 3 3" xfId="22876"/>
    <cellStyle name="常规 35 2 2 2 2 3 2 11 2" xfId="22877"/>
    <cellStyle name="常规 28 2 5 4" xfId="22878"/>
    <cellStyle name="常规 35 2 2 2 2 3 2 11 3" xfId="22879"/>
    <cellStyle name="常规 28 2 5 5" xfId="22880"/>
    <cellStyle name="常规 35 5 5 10 2 2" xfId="22881"/>
    <cellStyle name="常规 28 2 5 6" xfId="22882"/>
    <cellStyle name="常规 35 5 5 10 2 3" xfId="22883"/>
    <cellStyle name="常规 35 4 2 2 4 4 2 2" xfId="22884"/>
    <cellStyle name="常规 28 2 5 7" xfId="22885"/>
    <cellStyle name="常规 35 4 2 2 4 4 2 3" xfId="22886"/>
    <cellStyle name="常规 28 2 5 8" xfId="22887"/>
    <cellStyle name="常规 3 2 10" xfId="22888"/>
    <cellStyle name="常规 28 2 6 2 2" xfId="22889"/>
    <cellStyle name="常规 3 2 11" xfId="22890"/>
    <cellStyle name="常规 28 2 6 2 3" xfId="22891"/>
    <cellStyle name="常规 28 2 6 3 2" xfId="22892"/>
    <cellStyle name="常规 28 2 6 3 3" xfId="22893"/>
    <cellStyle name="常规 28 2 7 2 2" xfId="22894"/>
    <cellStyle name="常规 28 2 7 2 3" xfId="22895"/>
    <cellStyle name="常规 28 2 8" xfId="22896"/>
    <cellStyle name="常规 28 2 8 2" xfId="22897"/>
    <cellStyle name="常规 28 2 8 2 3" xfId="22898"/>
    <cellStyle name="常规 28 2 8 3" xfId="22899"/>
    <cellStyle name="常规 28 2 9" xfId="22900"/>
    <cellStyle name="常规 28 2 9 2" xfId="22901"/>
    <cellStyle name="常规 28 3" xfId="22902"/>
    <cellStyle name="常规 33 3" xfId="22903"/>
    <cellStyle name="常规 28 3 10" xfId="22904"/>
    <cellStyle name="常规 28 3 10 2" xfId="22905"/>
    <cellStyle name="常规 28 3 11" xfId="22906"/>
    <cellStyle name="常规 28 3 12" xfId="22907"/>
    <cellStyle name="常规 28 3 2" xfId="22908"/>
    <cellStyle name="常规 3 2 7 2 2 14" xfId="22909"/>
    <cellStyle name="常规 28 3 2 2" xfId="22910"/>
    <cellStyle name="常规 28 3 2 2 2 10" xfId="22911"/>
    <cellStyle name="常规 29 2" xfId="22912"/>
    <cellStyle name="常规 34 2" xfId="22913"/>
    <cellStyle name="常规 28 3 2 2 2 11" xfId="22914"/>
    <cellStyle name="常规 29 3" xfId="22915"/>
    <cellStyle name="常规 34 3" xfId="22916"/>
    <cellStyle name="常规 28 3 2 2 2 12" xfId="22917"/>
    <cellStyle name="常规 29 4" xfId="22918"/>
    <cellStyle name="常规 34 4" xfId="22919"/>
    <cellStyle name="常规 28 3 2 2 2 13" xfId="22920"/>
    <cellStyle name="常规 29 5" xfId="22921"/>
    <cellStyle name="常规 34 5" xfId="22922"/>
    <cellStyle name="常规 28 3 2 2 2 14" xfId="22923"/>
    <cellStyle name="常规 28 3 2 2 2 5" xfId="22924"/>
    <cellStyle name="常规 35 3 4 2 2 2" xfId="22925"/>
    <cellStyle name="常规 28 3 2 2 2 6" xfId="22926"/>
    <cellStyle name="常规 35 3 4 2 2 3" xfId="22927"/>
    <cellStyle name="常规 28 3 2 2 2 7" xfId="22928"/>
    <cellStyle name="常规 35 3 4 2 2 4" xfId="22929"/>
    <cellStyle name="常规 28 3 2 2 2 8" xfId="22930"/>
    <cellStyle name="常规 35 3 4 2 2 5" xfId="22931"/>
    <cellStyle name="常规 28 3 2 2 2 9" xfId="22932"/>
    <cellStyle name="常规 28 3 2 2 3 2" xfId="22933"/>
    <cellStyle name="常规 28 3 2 2 3 3" xfId="22934"/>
    <cellStyle name="常规 3 2 7 2 2 15" xfId="22935"/>
    <cellStyle name="常规 28 3 2 3" xfId="22936"/>
    <cellStyle name="常规 28 3 2 3 2 10" xfId="22937"/>
    <cellStyle name="常规 28 3 2 3 2 11" xfId="22938"/>
    <cellStyle name="常规 28 3 2 3 2 12" xfId="22939"/>
    <cellStyle name="常规 28 3 2 3 2 13" xfId="22940"/>
    <cellStyle name="常规 35 6 11 3 2" xfId="22941"/>
    <cellStyle name="常规 28 3 2 3 2 14" xfId="22942"/>
    <cellStyle name="常规 28 3 2 3 2 2" xfId="22943"/>
    <cellStyle name="常规 28 3 2 3 2 3" xfId="22944"/>
    <cellStyle name="常规 28 3 2 3 2 4" xfId="22945"/>
    <cellStyle name="常规 28 3 2 3 2 5" xfId="22946"/>
    <cellStyle name="常规 35 3 4 3 2 2" xfId="22947"/>
    <cellStyle name="常规 28 3 2 3 2 6" xfId="22948"/>
    <cellStyle name="常规 35 3 4 3 2 3" xfId="22949"/>
    <cellStyle name="常规 28 3 2 3 2 7" xfId="22950"/>
    <cellStyle name="常规 28 3 2 3 2 8" xfId="22951"/>
    <cellStyle name="常规 28 3 2 3 2 9" xfId="22952"/>
    <cellStyle name="常规 3 2 7 2 2 16" xfId="22953"/>
    <cellStyle name="常规 28 3 2 4" xfId="22954"/>
    <cellStyle name="常规 28 3 2 4 10" xfId="22955"/>
    <cellStyle name="常规 28 3 2 4 11" xfId="22956"/>
    <cellStyle name="常规 28 3 2 4 12" xfId="22957"/>
    <cellStyle name="常规 28 3 2 4 13" xfId="22958"/>
    <cellStyle name="常规 28 3 2 4 14" xfId="22959"/>
    <cellStyle name="常规 28 3 2 4 15" xfId="22960"/>
    <cellStyle name="常规 28 3 2 4 2" xfId="22961"/>
    <cellStyle name="常规 28 3 2 4 3" xfId="22962"/>
    <cellStyle name="常规 28 3 2 4 4" xfId="22963"/>
    <cellStyle name="常规 28 3 2 4 5" xfId="22964"/>
    <cellStyle name="常规 28 3 2 4 6" xfId="22965"/>
    <cellStyle name="常规 28 3 2 4 7" xfId="22966"/>
    <cellStyle name="常规 28 3 2 4 8" xfId="22967"/>
    <cellStyle name="常规 28 3 2 4 9" xfId="22968"/>
    <cellStyle name="常规 28 3 2 5" xfId="22969"/>
    <cellStyle name="常规 28 3 2 5 2" xfId="22970"/>
    <cellStyle name="常规 28 3 2 6" xfId="22971"/>
    <cellStyle name="常规 28 3 3" xfId="22972"/>
    <cellStyle name="常规 28 3 3 2" xfId="22973"/>
    <cellStyle name="常规 28 3 3 2 10" xfId="22974"/>
    <cellStyle name="常规 28 3 3 2 11" xfId="22975"/>
    <cellStyle name="常规 28 3 3 2 12" xfId="22976"/>
    <cellStyle name="常规 28 3 3 2 13" xfId="22977"/>
    <cellStyle name="常规 35 2 4 3 2 7 3 2" xfId="22978"/>
    <cellStyle name="常规 28 3 3 2 14" xfId="22979"/>
    <cellStyle name="常规 35 2 4 3 2 7 3 3" xfId="22980"/>
    <cellStyle name="常规 28 3 3 2 15" xfId="22981"/>
    <cellStyle name="常规 35 4 4 2 10 3" xfId="22982"/>
    <cellStyle name="常规 28 3 3 2 2 2" xfId="22983"/>
    <cellStyle name="常规 35 4 4 2 10 4" xfId="22984"/>
    <cellStyle name="常规 28 3 3 2 2 3" xfId="22985"/>
    <cellStyle name="常规 28 3 3 2 5" xfId="22986"/>
    <cellStyle name="常规 28 3 3 2 6" xfId="22987"/>
    <cellStyle name="常规 28 3 3 2 7" xfId="22988"/>
    <cellStyle name="常规 28 3 3 3" xfId="22989"/>
    <cellStyle name="常规 28 3 3 3 2" xfId="22990"/>
    <cellStyle name="常规 28 3 3 4" xfId="22991"/>
    <cellStyle name="常规 28 3 3 4 2" xfId="22992"/>
    <cellStyle name="常规 28 3 3 5" xfId="22993"/>
    <cellStyle name="常规 28 3 3 6" xfId="22994"/>
    <cellStyle name="常规 28 3 4" xfId="22995"/>
    <cellStyle name="常规 28 3 4 2" xfId="22996"/>
    <cellStyle name="常规 28 3 4 2 2 10" xfId="22997"/>
    <cellStyle name="常规 28 3 4 2 2 11" xfId="22998"/>
    <cellStyle name="常规 28 3 9 2" xfId="22999"/>
    <cellStyle name="常规 28 3 4 2 2 12" xfId="23000"/>
    <cellStyle name="常规 5 6 3 5 4 2" xfId="23001"/>
    <cellStyle name="常规 28 3 4 2 2 13" xfId="23002"/>
    <cellStyle name="常规 5 6 3 5 4 3" xfId="23003"/>
    <cellStyle name="常规 28 3 4 2 2 14" xfId="23004"/>
    <cellStyle name="常规 35 5 14 3 2" xfId="23005"/>
    <cellStyle name="常规 5 6 3 5 4 4" xfId="23006"/>
    <cellStyle name="常规 28 3 4 2 2 15" xfId="23007"/>
    <cellStyle name="常规 28 3 4 2 2 2" xfId="23008"/>
    <cellStyle name="常规 28 3 4 2 2 2 2" xfId="23009"/>
    <cellStyle name="常规 28 3 4 2 2 2 3" xfId="23010"/>
    <cellStyle name="常规 28 3 4 2 2 3" xfId="23011"/>
    <cellStyle name="常规 28 3 4 2 2 4" xfId="23012"/>
    <cellStyle name="常规 28 3 4 2 2 5" xfId="23013"/>
    <cellStyle name="常规 35 3 6 2 2 2" xfId="23014"/>
    <cellStyle name="常规 28 3 4 2 2 6" xfId="23015"/>
    <cellStyle name="常规 35 3 6 2 2 3" xfId="23016"/>
    <cellStyle name="常规 28 3 4 2 2 7" xfId="23017"/>
    <cellStyle name="常规 28 3 4 2 2 8" xfId="23018"/>
    <cellStyle name="常规 28 3 4 2 2 9" xfId="23019"/>
    <cellStyle name="常规 28 3 4 2 3 2" xfId="23020"/>
    <cellStyle name="常规 28 3 4 2 3 3" xfId="23021"/>
    <cellStyle name="常规 28 3 4 3" xfId="23022"/>
    <cellStyle name="常规 28 3 4 3 2" xfId="23023"/>
    <cellStyle name="常规 28 3 4 3 2 11" xfId="23024"/>
    <cellStyle name="常规 28 3 4 3 2 12" xfId="23025"/>
    <cellStyle name="常规 28 3 4 3 2 13" xfId="23026"/>
    <cellStyle name="常规 28 3 4 3 2 14" xfId="23027"/>
    <cellStyle name="常规 28 3 4 3 2 15" xfId="23028"/>
    <cellStyle name="常规 35 4 2 2 9 3" xfId="23029"/>
    <cellStyle name="常规 28 3 4 3 2 2" xfId="23030"/>
    <cellStyle name="常规 35 4 2 2 9 4" xfId="23031"/>
    <cellStyle name="常规 28 3 4 3 2 3" xfId="23032"/>
    <cellStyle name="常规 35 4 2 2 9 5" xfId="23033"/>
    <cellStyle name="常规 28 3 4 3 2 4" xfId="23034"/>
    <cellStyle name="常规 35 2 3 3 2 10" xfId="23035"/>
    <cellStyle name="常规 28 3 4 3 2 5" xfId="23036"/>
    <cellStyle name="常规 35 3 6 3 2 2" xfId="23037"/>
    <cellStyle name="常规 35 2 3 3 2 11" xfId="23038"/>
    <cellStyle name="常规 28 3 4 3 2 6" xfId="23039"/>
    <cellStyle name="常规 35 3 6 3 2 3" xfId="23040"/>
    <cellStyle name="常规 35 2 3 3 2 12" xfId="23041"/>
    <cellStyle name="常规 28 3 4 3 2 7" xfId="23042"/>
    <cellStyle name="常规 35 2 3 3 2 13" xfId="23043"/>
    <cellStyle name="常规 28 3 4 3 2 8" xfId="23044"/>
    <cellStyle name="常规 35 2 3 3 2 14" xfId="23045"/>
    <cellStyle name="常规 28 3 4 3 2 9" xfId="23046"/>
    <cellStyle name="常规 28 3 4 4" xfId="23047"/>
    <cellStyle name="常规 28 3 4 4 10" xfId="23048"/>
    <cellStyle name="常规 35 2 2 2 2 4 2 3 2" xfId="23049"/>
    <cellStyle name="常规 28 3 4 4 11" xfId="23050"/>
    <cellStyle name="常规 35 2 2 2 2 4 2 3 3" xfId="23051"/>
    <cellStyle name="常规 28 3 4 4 12" xfId="23052"/>
    <cellStyle name="常规 28 3 4 4 13" xfId="23053"/>
    <cellStyle name="常规 28 3 4 4 14" xfId="23054"/>
    <cellStyle name="常规 35 4 2 2 2 2 9 2" xfId="23055"/>
    <cellStyle name="常规 28 3 4 4 15" xfId="23056"/>
    <cellStyle name="常规 28 3 4 4 2" xfId="23057"/>
    <cellStyle name="常规 28 3 4 4 3" xfId="23058"/>
    <cellStyle name="常规 28 3 4 4 4" xfId="23059"/>
    <cellStyle name="常规 28 3 4 4 5" xfId="23060"/>
    <cellStyle name="常规 28 3 4 4 6" xfId="23061"/>
    <cellStyle name="常规 28 3 4 4 7" xfId="23062"/>
    <cellStyle name="常规 28 3 4 4 8" xfId="23063"/>
    <cellStyle name="常规 28 3 4 4 9" xfId="23064"/>
    <cellStyle name="常规 28 3 4 5" xfId="23065"/>
    <cellStyle name="常规 28 3 4 5 2" xfId="23066"/>
    <cellStyle name="常规 28 3 4 6" xfId="23067"/>
    <cellStyle name="常规 28 3 4 7" xfId="23068"/>
    <cellStyle name="常规 28 3 5" xfId="23069"/>
    <cellStyle name="常规 28 3 5 10" xfId="23070"/>
    <cellStyle name="常规 28 3 5 11" xfId="23071"/>
    <cellStyle name="常规 28 3 5 12" xfId="23072"/>
    <cellStyle name="常规 28 3 5 13" xfId="23073"/>
    <cellStyle name="常规 28 3 5 2" xfId="23074"/>
    <cellStyle name="常规 28 3 5 2 2" xfId="23075"/>
    <cellStyle name="常规 28 3 5 2 3" xfId="23076"/>
    <cellStyle name="常规 28 3 5 3" xfId="23077"/>
    <cellStyle name="常规 28 3 5 3 2" xfId="23078"/>
    <cellStyle name="常规 28 3 5 3 3" xfId="23079"/>
    <cellStyle name="常规 28 3 5 4" xfId="23080"/>
    <cellStyle name="常规 28 3 5 5" xfId="23081"/>
    <cellStyle name="常规 28 3 5 6" xfId="23082"/>
    <cellStyle name="常规 5 2 3 6 9" xfId="23083"/>
    <cellStyle name="常规 35 4 2 2 4 5 2 2" xfId="23084"/>
    <cellStyle name="常规 28 3 5 7" xfId="23085"/>
    <cellStyle name="常规 35 4 2 2 4 5 2 3" xfId="23086"/>
    <cellStyle name="常规 28 3 5 8" xfId="23087"/>
    <cellStyle name="常规 28 3 6" xfId="23088"/>
    <cellStyle name="常规 28 3 6 2" xfId="23089"/>
    <cellStyle name="常规 35 5 2 3 2 2" xfId="23090"/>
    <cellStyle name="常规 28 3 6 2 2 3" xfId="23091"/>
    <cellStyle name="常规 28 3 6 3" xfId="23092"/>
    <cellStyle name="常规 28 3 6 4" xfId="23093"/>
    <cellStyle name="常规 28 3 7" xfId="23094"/>
    <cellStyle name="常规 28 3 7 2" xfId="23095"/>
    <cellStyle name="常规 28 3 7 3" xfId="23096"/>
    <cellStyle name="常规 28 3 8" xfId="23097"/>
    <cellStyle name="常规 28 3 8 2 2" xfId="23098"/>
    <cellStyle name="常规 28 3 8 2 3" xfId="23099"/>
    <cellStyle name="常规 28 3 9" xfId="23100"/>
    <cellStyle name="常规 28 4" xfId="23101"/>
    <cellStyle name="常规 33 4" xfId="23102"/>
    <cellStyle name="常规 28 4 10" xfId="23103"/>
    <cellStyle name="常规 5 7 2 5 2 2 6" xfId="23104"/>
    <cellStyle name="常规 28 4 10 2" xfId="23105"/>
    <cellStyle name="常规 28 4 11" xfId="23106"/>
    <cellStyle name="常规 28 4 12" xfId="23107"/>
    <cellStyle name="常规 28 4 2 2" xfId="23108"/>
    <cellStyle name="常规 28 4 2 2 2 11" xfId="23109"/>
    <cellStyle name="常规 28 4 2 2 2 12" xfId="23110"/>
    <cellStyle name="常规 28 4 2 2 2 13" xfId="23111"/>
    <cellStyle name="常规 28 4 2 2 2 14" xfId="23112"/>
    <cellStyle name="常规 28 4 2 2 2 15" xfId="23113"/>
    <cellStyle name="常规 28 4 2 2 2 2 2" xfId="23114"/>
    <cellStyle name="常规 28 4 2 2 2 2 3" xfId="23115"/>
    <cellStyle name="常规 28 4 2 2 2 4" xfId="23116"/>
    <cellStyle name="常规 28 4 2 2 2 5" xfId="23117"/>
    <cellStyle name="常规 35 4 4 2 2 2" xfId="23118"/>
    <cellStyle name="常规 28 4 2 2 2 6" xfId="23119"/>
    <cellStyle name="常规 35 4 4 2 2 3" xfId="23120"/>
    <cellStyle name="常规 28 4 2 2 2 7" xfId="23121"/>
    <cellStyle name="常规 35 4 4 2 2 4" xfId="23122"/>
    <cellStyle name="常规 28 4 2 2 2 8" xfId="23123"/>
    <cellStyle name="常规 28 4 2 2 3 2" xfId="23124"/>
    <cellStyle name="常规 28 4 2 2 3 3" xfId="23125"/>
    <cellStyle name="常规 35 3 2 5 10" xfId="23126"/>
    <cellStyle name="常规 28 4 2 3" xfId="23127"/>
    <cellStyle name="常规 35 3 2 5 10 2" xfId="23128"/>
    <cellStyle name="常规 3 2 2 3 5 6" xfId="23129"/>
    <cellStyle name="常规 28 4 2 3 2" xfId="23130"/>
    <cellStyle name="常规 35 2 5 3" xfId="23131"/>
    <cellStyle name="常规 28 4 2 3 2 10" xfId="23132"/>
    <cellStyle name="常规 35 2 5 4" xfId="23133"/>
    <cellStyle name="常规 28 4 2 3 2 11" xfId="23134"/>
    <cellStyle name="常规 35 2 5 5" xfId="23135"/>
    <cellStyle name="常规 28 4 2 3 2 12" xfId="23136"/>
    <cellStyle name="常规 35 2 5 6" xfId="23137"/>
    <cellStyle name="常规 5 2 2 2 2 4 8" xfId="23138"/>
    <cellStyle name="常规 35 2 4 2 2 11 3 2" xfId="23139"/>
    <cellStyle name="常规 28 4 2 3 2 13" xfId="23140"/>
    <cellStyle name="常规 35 2 5 7" xfId="23141"/>
    <cellStyle name="常规 5 2 2 2 2 4 9" xfId="23142"/>
    <cellStyle name="常规 35 2 4 2 2 11 3 3" xfId="23143"/>
    <cellStyle name="常规 28 4 2 3 2 14" xfId="23144"/>
    <cellStyle name="常规 35 2 5 8" xfId="23145"/>
    <cellStyle name="常规 28 4 2 3 2 15" xfId="23146"/>
    <cellStyle name="常规 28 4 2 3 2 5" xfId="23147"/>
    <cellStyle name="常规 35 4 4 3 2 2" xfId="23148"/>
    <cellStyle name="常规 28 4 2 3 2 6" xfId="23149"/>
    <cellStyle name="常规 35 4 4 3 2 3" xfId="23150"/>
    <cellStyle name="常规 28 4 2 3 2 7" xfId="23151"/>
    <cellStyle name="常规 28 4 2 3 2 8" xfId="23152"/>
    <cellStyle name="常规 35 3 2 5 10 3" xfId="23153"/>
    <cellStyle name="常规 3 2 2 3 5 7" xfId="23154"/>
    <cellStyle name="常规 28 4 2 3 3" xfId="23155"/>
    <cellStyle name="常规 35 3 2 5 11" xfId="23156"/>
    <cellStyle name="常规 28 4 2 4" xfId="23157"/>
    <cellStyle name="常规 28 5 2" xfId="23158"/>
    <cellStyle name="常规 28 4 2 4 10" xfId="23159"/>
    <cellStyle name="常规 28 5 3" xfId="23160"/>
    <cellStyle name="常规 28 4 2 4 11" xfId="23161"/>
    <cellStyle name="常规 28 5 4" xfId="23162"/>
    <cellStyle name="常规 28 4 2 4 12" xfId="23163"/>
    <cellStyle name="常规 28 5 5" xfId="23164"/>
    <cellStyle name="常规 28 4 2 4 13" xfId="23165"/>
    <cellStyle name="常规 28 5 6" xfId="23166"/>
    <cellStyle name="常规 28 4 2 4 14" xfId="23167"/>
    <cellStyle name="常规 28 4 2 4 15" xfId="23168"/>
    <cellStyle name="常规 35 3 2 5 11 2" xfId="23169"/>
    <cellStyle name="常规 28 4 2 4 2" xfId="23170"/>
    <cellStyle name="常规 35 3 2 5 11 3" xfId="23171"/>
    <cellStyle name="常规 28 4 2 4 3" xfId="23172"/>
    <cellStyle name="常规 28 4 2 4 4" xfId="23173"/>
    <cellStyle name="常规 28 4 2 4 5" xfId="23174"/>
    <cellStyle name="常规 28 4 2 4 6" xfId="23175"/>
    <cellStyle name="常规 28 4 2 4 7" xfId="23176"/>
    <cellStyle name="常规 28 4 2 4 8" xfId="23177"/>
    <cellStyle name="常规 28 4 2 4 9" xfId="23178"/>
    <cellStyle name="常规 35 3 2 5 12" xfId="23179"/>
    <cellStyle name="常规 28 4 2 5" xfId="23180"/>
    <cellStyle name="常规 35 3 2 5 12 2" xfId="23181"/>
    <cellStyle name="常规 28 4 2 5 2" xfId="23182"/>
    <cellStyle name="常规 35 3 2 5 13" xfId="23183"/>
    <cellStyle name="常规 28 4 2 6" xfId="23184"/>
    <cellStyle name="常规 35 3 2 5 14" xfId="23185"/>
    <cellStyle name="常规 28 4 2 7" xfId="23186"/>
    <cellStyle name="常规 28 4 3 2" xfId="23187"/>
    <cellStyle name="常规 28 4 3 2 2" xfId="23188"/>
    <cellStyle name="常规 35 4 2 2 3 4 4" xfId="23189"/>
    <cellStyle name="常规 28 4 3 2 2 2" xfId="23190"/>
    <cellStyle name="常规 35 4 2 2 3 4 5" xfId="23191"/>
    <cellStyle name="常规 28 4 3 2 2 3" xfId="23192"/>
    <cellStyle name="常规 28 4 3 2 3" xfId="23193"/>
    <cellStyle name="常规 28 4 3 2 4" xfId="23194"/>
    <cellStyle name="常规 28 4 3 2 5" xfId="23195"/>
    <cellStyle name="常规 35 3 3 2 9 2 2" xfId="23196"/>
    <cellStyle name="常规 28 4 3 2 6" xfId="23197"/>
    <cellStyle name="常规 35 3 3 2 9 2 3" xfId="23198"/>
    <cellStyle name="常规 28 4 3 2 7" xfId="23199"/>
    <cellStyle name="常规 28 4 3 2 8" xfId="23200"/>
    <cellStyle name="常规 28 4 3 2 9" xfId="23201"/>
    <cellStyle name="常规 28 4 3 3" xfId="23202"/>
    <cellStyle name="常规 28 4 3 4" xfId="23203"/>
    <cellStyle name="常规 28 4 3 4 2" xfId="23204"/>
    <cellStyle name="常规 28 4 3 5" xfId="23205"/>
    <cellStyle name="常规 28 4 3 6" xfId="23206"/>
    <cellStyle name="常规 35 2 4 3 2 2 3" xfId="23207"/>
    <cellStyle name="常规 28 4 4 2" xfId="23208"/>
    <cellStyle name="常规 28 4 4 2 2 11" xfId="23209"/>
    <cellStyle name="常规 35 2 2 6 2 3 2" xfId="23210"/>
    <cellStyle name="常规 28 4 4 2 2 12" xfId="23211"/>
    <cellStyle name="常规 35 4 4 2 3 3 2" xfId="23212"/>
    <cellStyle name="常规 35 2 2 6 2 3 3" xfId="23213"/>
    <cellStyle name="常规 28 4 4 2 2 13" xfId="23214"/>
    <cellStyle name="常规 35 4 4 2 3 3 3" xfId="23215"/>
    <cellStyle name="常规 28 4 4 2 2 14" xfId="23216"/>
    <cellStyle name="常规 28 4 4 2 2 2" xfId="23217"/>
    <cellStyle name="常规 28 4 4 2 2 2 2" xfId="23218"/>
    <cellStyle name="常规 28 4 4 2 2 2 3" xfId="23219"/>
    <cellStyle name="常规 28 4 4 2 2 3" xfId="23220"/>
    <cellStyle name="常规 28 4 4 2 2 4" xfId="23221"/>
    <cellStyle name="常规 28 4 4 2 2 5" xfId="23222"/>
    <cellStyle name="常规 35 5 2 2 2 12 2" xfId="23223"/>
    <cellStyle name="常规 35 4 6 2 2 2" xfId="23224"/>
    <cellStyle name="常规 28 4 4 2 2 6" xfId="23225"/>
    <cellStyle name="常规 35 5 2 2 2 12 3" xfId="23226"/>
    <cellStyle name="常规 35 4 6 2 2 3" xfId="23227"/>
    <cellStyle name="常规 35 4 2 11 3 2" xfId="23228"/>
    <cellStyle name="常规 28 4 4 2 2 7" xfId="23229"/>
    <cellStyle name="常规 35 4 2 11 3 3" xfId="23230"/>
    <cellStyle name="常规 28 4 4 2 2 8" xfId="23231"/>
    <cellStyle name="常规 28 4 4 2 2 9" xfId="23232"/>
    <cellStyle name="常规 28 4 4 2 3 2" xfId="23233"/>
    <cellStyle name="常规 28 4 4 2 3 3" xfId="23234"/>
    <cellStyle name="常规 35 2 4 3 2 2 4" xfId="23235"/>
    <cellStyle name="常规 28 4 4 3" xfId="23236"/>
    <cellStyle name="常规 28 4 4 3 2 10" xfId="23237"/>
    <cellStyle name="常规 28 4 4 3 2 11" xfId="23238"/>
    <cellStyle name="常规 35 2 2 6 7 3 2" xfId="23239"/>
    <cellStyle name="常规 28 4 4 3 2 12" xfId="23240"/>
    <cellStyle name="常规 35 4 4 2 8 3 2" xfId="23241"/>
    <cellStyle name="常规 35 2 2 6 7 3 3" xfId="23242"/>
    <cellStyle name="常规 28 4 4 3 2 13" xfId="23243"/>
    <cellStyle name="常规 35 4 4 2 8 3 3" xfId="23244"/>
    <cellStyle name="常规 28 4 4 3 2 14" xfId="23245"/>
    <cellStyle name="常规 28 4 4 3 2 15" xfId="23246"/>
    <cellStyle name="常规 35 5 2 2 9 4" xfId="23247"/>
    <cellStyle name="常规 28 4 4 3 2 3" xfId="23248"/>
    <cellStyle name="常规 42 3 2" xfId="23249"/>
    <cellStyle name="常规 35 5 2 2 9 5" xfId="23250"/>
    <cellStyle name="常规 28 4 4 3 2 4" xfId="23251"/>
    <cellStyle name="常规 28 4 4 3 2 5" xfId="23252"/>
    <cellStyle name="常规 35 4 6 3 2 2" xfId="23253"/>
    <cellStyle name="常规 28 4 4 3 2 6" xfId="23254"/>
    <cellStyle name="常规 35 4 6 3 2 3" xfId="23255"/>
    <cellStyle name="常规 35 4 2 12 3 2" xfId="23256"/>
    <cellStyle name="常规 28 4 4 3 2 7" xfId="23257"/>
    <cellStyle name="常规 35 4 2 12 3 3" xfId="23258"/>
    <cellStyle name="常规 28 4 4 3 2 8" xfId="23259"/>
    <cellStyle name="常规 35 2 4 3 2 2 5" xfId="23260"/>
    <cellStyle name="常规 28 4 4 4" xfId="23261"/>
    <cellStyle name="常规 28 4 4 4 12" xfId="23262"/>
    <cellStyle name="常规 28 4 4 4 13" xfId="23263"/>
    <cellStyle name="常规 28 4 4 4 14" xfId="23264"/>
    <cellStyle name="常规 28 4 4 4 15" xfId="23265"/>
    <cellStyle name="常规 28 4 4 4 2" xfId="23266"/>
    <cellStyle name="常规 28 4 4 4 3" xfId="23267"/>
    <cellStyle name="常规 28 4 4 4 4" xfId="23268"/>
    <cellStyle name="常规 28 4 4 4 5" xfId="23269"/>
    <cellStyle name="常规 28 4 4 4 6" xfId="23270"/>
    <cellStyle name="常规 28 4 4 4 7" xfId="23271"/>
    <cellStyle name="常规 28 4 4 4 8" xfId="23272"/>
    <cellStyle name="常规 28 4 4 4 9" xfId="23273"/>
    <cellStyle name="常规 28 4 4 5" xfId="23274"/>
    <cellStyle name="常规 28 4 4 5 2" xfId="23275"/>
    <cellStyle name="常规 28 4 4 6" xfId="23276"/>
    <cellStyle name="常规 28 4 4 7" xfId="23277"/>
    <cellStyle name="常规 28 4 5 10" xfId="23278"/>
    <cellStyle name="常规 35 2 4 3 2 3 3" xfId="23279"/>
    <cellStyle name="常规 28 4 5 2" xfId="23280"/>
    <cellStyle name="常规 35 2 3 3 10" xfId="23281"/>
    <cellStyle name="常规 28 4 5 2 2 2" xfId="23282"/>
    <cellStyle name="常规 35 2 3 3 11" xfId="23283"/>
    <cellStyle name="常规 28 4 5 2 2 3" xfId="23284"/>
    <cellStyle name="常规 35 2 4 3 2 3 3 3" xfId="23285"/>
    <cellStyle name="常规 28 4 5 2 3" xfId="23286"/>
    <cellStyle name="常规 35 2 4 3 2 3 4" xfId="23287"/>
    <cellStyle name="常规 28 4 5 3" xfId="23288"/>
    <cellStyle name="常规 28 4 5 3 2" xfId="23289"/>
    <cellStyle name="常规 28 4 5 3 3" xfId="23290"/>
    <cellStyle name="常规 35 2 4 3 2 3 5" xfId="23291"/>
    <cellStyle name="常规 28 4 5 4" xfId="23292"/>
    <cellStyle name="常规 28 4 5 5" xfId="23293"/>
    <cellStyle name="常规 28 4 5 6" xfId="23294"/>
    <cellStyle name="常规 5 7 2 3 2 2 10" xfId="23295"/>
    <cellStyle name="常规 35 2 4 3 2 4 3" xfId="23296"/>
    <cellStyle name="常规 28 4 6 2" xfId="23297"/>
    <cellStyle name="常规 35 2 4 3 2 4 3 2" xfId="23298"/>
    <cellStyle name="常规 3 2 2 7 4 6" xfId="23299"/>
    <cellStyle name="常规 28 4 6 2 2" xfId="23300"/>
    <cellStyle name="常规 28 4 6 2 2 2" xfId="23301"/>
    <cellStyle name="常规 35 6 2 3 2 2" xfId="23302"/>
    <cellStyle name="常规 28 4 6 2 2 3" xfId="23303"/>
    <cellStyle name="常规 35 2 4 3 2 4 3 3" xfId="23304"/>
    <cellStyle name="常规 3 2 2 7 4 7" xfId="23305"/>
    <cellStyle name="常规 28 4 6 2 3" xfId="23306"/>
    <cellStyle name="常规 5 7 2 3 2 2 11" xfId="23307"/>
    <cellStyle name="常规 35 2 4 3 2 4 4" xfId="23308"/>
    <cellStyle name="常规 28 4 6 3" xfId="23309"/>
    <cellStyle name="常规 28 4 6 3 2" xfId="23310"/>
    <cellStyle name="常规 28 4 6 3 3" xfId="23311"/>
    <cellStyle name="常规 5 7 2 3 2 2 12" xfId="23312"/>
    <cellStyle name="常规 35 2 4 3 2 4 5" xfId="23313"/>
    <cellStyle name="常规 28 4 6 4" xfId="23314"/>
    <cellStyle name="常规 35 2 4 3 2 5 3" xfId="23315"/>
    <cellStyle name="常规 28 4 7 2" xfId="23316"/>
    <cellStyle name="常规 35 2 5 2 10 2" xfId="23317"/>
    <cellStyle name="常规 35 2 4 3 2 5 4" xfId="23318"/>
    <cellStyle name="常规 28 4 7 3" xfId="23319"/>
    <cellStyle name="常规 35 2 4 3 2 6 3" xfId="23320"/>
    <cellStyle name="常规 28 4 8 2" xfId="23321"/>
    <cellStyle name="常规 35 2 5 2 11 2" xfId="23322"/>
    <cellStyle name="常规 35 2 4 3 2 6 4" xfId="23323"/>
    <cellStyle name="常规 28 4 8 3" xfId="23324"/>
    <cellStyle name="常规 35 2 4 3 2 7 3" xfId="23325"/>
    <cellStyle name="常规 28 4 9 2" xfId="23326"/>
    <cellStyle name="常规 28 5" xfId="23327"/>
    <cellStyle name="常规 33 5" xfId="23328"/>
    <cellStyle name="常规 28 5 2 2 10" xfId="23329"/>
    <cellStyle name="常规 28 5 2 2 11" xfId="23330"/>
    <cellStyle name="常规 28 5 2 2 12" xfId="23331"/>
    <cellStyle name="常规 28 5 2 2 13" xfId="23332"/>
    <cellStyle name="常规 28 5 2 2 14" xfId="23333"/>
    <cellStyle name="常规 28 5 2 2 15" xfId="23334"/>
    <cellStyle name="常规 3 4 4 4 14" xfId="23335"/>
    <cellStyle name="常规 28 5 3 2" xfId="23336"/>
    <cellStyle name="常规 28 5 3 2 10" xfId="23337"/>
    <cellStyle name="常规 3 3 4 6 10" xfId="23338"/>
    <cellStyle name="常规 28 5 3 2 14" xfId="23339"/>
    <cellStyle name="常规 3 3 4 6 11" xfId="23340"/>
    <cellStyle name="常规 28 5 3 2 15" xfId="23341"/>
    <cellStyle name="常规 28 5 4 10" xfId="23342"/>
    <cellStyle name="常规 35 2 3 2 4 2 8 2 2" xfId="23343"/>
    <cellStyle name="常规 28 5 4 11" xfId="23344"/>
    <cellStyle name="常规 35 2 3 2 4 2 8 2 3" xfId="23345"/>
    <cellStyle name="常规 28 5 4 12" xfId="23346"/>
    <cellStyle name="常规 35 2 2 6 10 2 2" xfId="23347"/>
    <cellStyle name="常规 28 5 4 13" xfId="23348"/>
    <cellStyle name="常规 35 2 2 6 10 2 3" xfId="23349"/>
    <cellStyle name="常规 28 5 4 14" xfId="23350"/>
    <cellStyle name="常规 28 5 4 15" xfId="23351"/>
    <cellStyle name="常规 35 2 4 3 3 2 3" xfId="23352"/>
    <cellStyle name="常规 28 5 4 2" xfId="23353"/>
    <cellStyle name="常规 28 5 4 3" xfId="23354"/>
    <cellStyle name="常规 28 5 4 4" xfId="23355"/>
    <cellStyle name="常规 28 5 4 5" xfId="23356"/>
    <cellStyle name="常规 28 5 4 6" xfId="23357"/>
    <cellStyle name="常规 28 5 4 7" xfId="23358"/>
    <cellStyle name="常规 28 5 4 8" xfId="23359"/>
    <cellStyle name="常规 28 6 2 11" xfId="23360"/>
    <cellStyle name="常规 28 6 2 12" xfId="23361"/>
    <cellStyle name="常规 35 2 3 2 11 3 2" xfId="23362"/>
    <cellStyle name="常规 28 6 2 13" xfId="23363"/>
    <cellStyle name="常规 35 2 3 2 11 3 3" xfId="23364"/>
    <cellStyle name="常规 28 6 2 14" xfId="23365"/>
    <cellStyle name="常规 28 6 2 15" xfId="23366"/>
    <cellStyle name="常规 5 4 6 2 2 14" xfId="23367"/>
    <cellStyle name="常规 28 6 2 6" xfId="23368"/>
    <cellStyle name="常规 5 4 6 2 2 15" xfId="23369"/>
    <cellStyle name="常规 28 6 2 7" xfId="23370"/>
    <cellStyle name="常规 28 6 2 8" xfId="23371"/>
    <cellStyle name="常规 35 2 3 5 2 8 5" xfId="23372"/>
    <cellStyle name="常规 35 2 2 3 4 10 2 3" xfId="23373"/>
    <cellStyle name="常规 5 4 2 4 2 2 11" xfId="23374"/>
    <cellStyle name="常规 28 6 3 2" xfId="23375"/>
    <cellStyle name="常规 35 3 2 2 3 2 6 2 3" xfId="23376"/>
    <cellStyle name="常规 28 6 3 2 2 2 2" xfId="23377"/>
    <cellStyle name="常规 28 6 3 2 2 2 3" xfId="23378"/>
    <cellStyle name="常规 28 6 3 2 2 3" xfId="23379"/>
    <cellStyle name="常规 5 4 2 4 2 2 12" xfId="23380"/>
    <cellStyle name="常规 28 6 3 3" xfId="23381"/>
    <cellStyle name="常规 28 6 3 3 2" xfId="23382"/>
    <cellStyle name="常规 28 6 3 3 2 2" xfId="23383"/>
    <cellStyle name="常规 28 6 3 3 2 3" xfId="23384"/>
    <cellStyle name="常规 28 6 3 3 3" xfId="23385"/>
    <cellStyle name="常规 5 4 2 4 2 2 13" xfId="23386"/>
    <cellStyle name="常规 28 6 3 4" xfId="23387"/>
    <cellStyle name="常规 5 4 2 4 2 2 14" xfId="23388"/>
    <cellStyle name="常规 28 6 3 5" xfId="23389"/>
    <cellStyle name="常规 35 4 2 2 2 7 3 3" xfId="23390"/>
    <cellStyle name="常规 28 6 4 2 2 3" xfId="23391"/>
    <cellStyle name="常规 35 2 4 3 4 3 3" xfId="23392"/>
    <cellStyle name="常规 28 6 5 2" xfId="23393"/>
    <cellStyle name="常规 35 3 2 3 2 10" xfId="23394"/>
    <cellStyle name="常规 35 4 2 2 3 7 3 2" xfId="23395"/>
    <cellStyle name="常规 28 6 5 2 2 2" xfId="23396"/>
    <cellStyle name="常规 35 3 2 3 2 11" xfId="23397"/>
    <cellStyle name="常规 35 4 2 2 3 7 3 3" xfId="23398"/>
    <cellStyle name="常规 28 6 5 2 2 3" xfId="23399"/>
    <cellStyle name="常规 35 4 2 2 3 7 4" xfId="23400"/>
    <cellStyle name="常规 3 2 2 4 2 2 2 10" xfId="23401"/>
    <cellStyle name="常规 28 6 5 2 3" xfId="23402"/>
    <cellStyle name="常规 28 6 5 3" xfId="23403"/>
    <cellStyle name="常规 35 4 2 2 3 8 4" xfId="23404"/>
    <cellStyle name="常规 28 6 5 3 3" xfId="23405"/>
    <cellStyle name="常规 28 6 5 4" xfId="23406"/>
    <cellStyle name="常规 35 4 2 2 4 7 3 2" xfId="23407"/>
    <cellStyle name="常规 28 6 6 2 2 2" xfId="23408"/>
    <cellStyle name="常规 35 4 2 2 4 7 3 3" xfId="23409"/>
    <cellStyle name="常规 28 6 6 2 2 3" xfId="23410"/>
    <cellStyle name="常规 28 6 7 2" xfId="23411"/>
    <cellStyle name="常规 28 6 7 3" xfId="23412"/>
    <cellStyle name="常规 28 6 8 2" xfId="23413"/>
    <cellStyle name="常规 28 6 9 2" xfId="23414"/>
    <cellStyle name="常规 28 7 2" xfId="23415"/>
    <cellStyle name="常规 28 7 2 2" xfId="23416"/>
    <cellStyle name="常规 28 7 2 2 10" xfId="23417"/>
    <cellStyle name="常规 28 7 2 2 11" xfId="23418"/>
    <cellStyle name="常规 28 7 2 2 14" xfId="23419"/>
    <cellStyle name="常规 28 7 2 3" xfId="23420"/>
    <cellStyle name="常规 28 7 3" xfId="23421"/>
    <cellStyle name="常规 28 7 3 2" xfId="23422"/>
    <cellStyle name="常规 5 5 3 3 3" xfId="23423"/>
    <cellStyle name="常规 28 7 3 2 10" xfId="23424"/>
    <cellStyle name="常规 5 5 3 3 4" xfId="23425"/>
    <cellStyle name="常规 28 7 3 2 11" xfId="23426"/>
    <cellStyle name="常规 28 7 3 2 12" xfId="23427"/>
    <cellStyle name="常规 3 2 6 4 3 2 2" xfId="23428"/>
    <cellStyle name="常规 28 7 3 2 13" xfId="23429"/>
    <cellStyle name="常规 3 2 6 4 3 2 3" xfId="23430"/>
    <cellStyle name="常规 28 7 3 2 14" xfId="23431"/>
    <cellStyle name="常规 3 2 6 4 3 2 4" xfId="23432"/>
    <cellStyle name="常规 28 7 3 2 15" xfId="23433"/>
    <cellStyle name="常规 3 2 5 4 4 7" xfId="23434"/>
    <cellStyle name="常规 28 7 3 2 3" xfId="23435"/>
    <cellStyle name="常规 3 2 5 4 4 8" xfId="23436"/>
    <cellStyle name="常规 28 7 3 2 4" xfId="23437"/>
    <cellStyle name="常规 3 2 5 4 4 9" xfId="23438"/>
    <cellStyle name="常规 3 2 3 3 4 2 2" xfId="23439"/>
    <cellStyle name="常规 29 6 2" xfId="23440"/>
    <cellStyle name="常规 28 7 3 2 5" xfId="23441"/>
    <cellStyle name="常规 3 2 3 3 4 2 3" xfId="23442"/>
    <cellStyle name="常规 28 7 3 2 6" xfId="23443"/>
    <cellStyle name="常规 3 2 3 3 4 2 4" xfId="23444"/>
    <cellStyle name="常规 28 7 3 2 7" xfId="23445"/>
    <cellStyle name="常规 3 2 3 3 4 2 5" xfId="23446"/>
    <cellStyle name="常规 28 7 3 2 8" xfId="23447"/>
    <cellStyle name="常规 3 2 3 3 4 2 6" xfId="23448"/>
    <cellStyle name="常规 28 7 3 2 9" xfId="23449"/>
    <cellStyle name="常规 28 7 4" xfId="23450"/>
    <cellStyle name="常规 35 4 5 2 3 4" xfId="23451"/>
    <cellStyle name="常规 28 7 4 10" xfId="23452"/>
    <cellStyle name="常规 35 4 5 2 3 5" xfId="23453"/>
    <cellStyle name="常规 28 7 4 11" xfId="23454"/>
    <cellStyle name="常规 35 2 2 4 8 2 2" xfId="23455"/>
    <cellStyle name="常规 28 7 4 12" xfId="23456"/>
    <cellStyle name="常规 35 2 2 4 8 2 3" xfId="23457"/>
    <cellStyle name="常规 28 7 4 13" xfId="23458"/>
    <cellStyle name="常规 28 7 4 14" xfId="23459"/>
    <cellStyle name="常规 28 7 4 15" xfId="23460"/>
    <cellStyle name="常规 28 7 5" xfId="23461"/>
    <cellStyle name="常规 28 7 6" xfId="23462"/>
    <cellStyle name="常规 28 8" xfId="23463"/>
    <cellStyle name="常规 28 8 15" xfId="23464"/>
    <cellStyle name="常规 35 2 2 3 3 8 3 3" xfId="23465"/>
    <cellStyle name="常规 3 2 7 3 2 14" xfId="23466"/>
    <cellStyle name="常规 28 8 2 2" xfId="23467"/>
    <cellStyle name="常规 3 2 7 3 2 15" xfId="23468"/>
    <cellStyle name="常规 28 8 2 3" xfId="23469"/>
    <cellStyle name="常规 28 8 3 2" xfId="23470"/>
    <cellStyle name="常规 28 8 3 3" xfId="23471"/>
    <cellStyle name="常规 35 3 2 3 2 10 2 3" xfId="23472"/>
    <cellStyle name="常规 28 8 6" xfId="23473"/>
    <cellStyle name="常规 28 8 7" xfId="23474"/>
    <cellStyle name="常规 28 8 8" xfId="23475"/>
    <cellStyle name="常规 35 10 3 3" xfId="23476"/>
    <cellStyle name="常规 29 2 2" xfId="23477"/>
    <cellStyle name="常规 34 2 2" xfId="23478"/>
    <cellStyle name="常规 29 2 2 11" xfId="23479"/>
    <cellStyle name="常规 29 2 2 12" xfId="23480"/>
    <cellStyle name="常规 29 2 2 13" xfId="23481"/>
    <cellStyle name="常规 29 2 2 14" xfId="23482"/>
    <cellStyle name="常规 29 2 2 15" xfId="23483"/>
    <cellStyle name="常规 29 2 2 2" xfId="23484"/>
    <cellStyle name="常规 29 2 2 3" xfId="23485"/>
    <cellStyle name="常规 29 2 2 4" xfId="23486"/>
    <cellStyle name="常规 3 2 6 2 2 2 2" xfId="23487"/>
    <cellStyle name="常规 29 2 2 5" xfId="23488"/>
    <cellStyle name="常规 3 2 6 2 2 2 3" xfId="23489"/>
    <cellStyle name="常规 29 2 2 6" xfId="23490"/>
    <cellStyle name="常规 3 2 6 2 2 2 4" xfId="23491"/>
    <cellStyle name="常规 29 2 2 7" xfId="23492"/>
    <cellStyle name="常规 3 2 6 2 2 2 5" xfId="23493"/>
    <cellStyle name="常规 29 2 2 8" xfId="23494"/>
    <cellStyle name="常规 3 2 6 2 2 2 6" xfId="23495"/>
    <cellStyle name="常规 29 2 2 9" xfId="23496"/>
    <cellStyle name="常规 3 2 6 2 2 2 7" xfId="23497"/>
    <cellStyle name="常规 35 4 3 2 2 10" xfId="23498"/>
    <cellStyle name="常规 35 3 6 9 2" xfId="23499"/>
    <cellStyle name="常规 29 2 3" xfId="23500"/>
    <cellStyle name="常规 34 2 3" xfId="23501"/>
    <cellStyle name="常规 29 3 10" xfId="23502"/>
    <cellStyle name="常规 29 3 11" xfId="23503"/>
    <cellStyle name="常规 29 3 12" xfId="23504"/>
    <cellStyle name="常规 29 3 13" xfId="23505"/>
    <cellStyle name="常规 29 3 14" xfId="23506"/>
    <cellStyle name="常规 29 3 15" xfId="23507"/>
    <cellStyle name="常规 29 3 2" xfId="23508"/>
    <cellStyle name="常规 29 3 3" xfId="23509"/>
    <cellStyle name="常规 29 3 4" xfId="23510"/>
    <cellStyle name="常规 29 3 5" xfId="23511"/>
    <cellStyle name="常规 29 3 6" xfId="23512"/>
    <cellStyle name="常规 29 3 7" xfId="23513"/>
    <cellStyle name="常规 29 3 8" xfId="23514"/>
    <cellStyle name="常规 29 3 9" xfId="23515"/>
    <cellStyle name="常规 3" xfId="23516"/>
    <cellStyle name="常规 3 2 4 2 2 3 2 10" xfId="23517"/>
    <cellStyle name="常规 3 7 2 3" xfId="23518"/>
    <cellStyle name="常规 3 11 2" xfId="23519"/>
    <cellStyle name="常规 3 2 4 2 2 3 2 11" xfId="23520"/>
    <cellStyle name="常规 3 11 3" xfId="23521"/>
    <cellStyle name="常规 3 12" xfId="23522"/>
    <cellStyle name="常规 35 2 2 2 2 2 15" xfId="23523"/>
    <cellStyle name="常规 3 12 2" xfId="23524"/>
    <cellStyle name="常规 3 13" xfId="23525"/>
    <cellStyle name="常规 3 14" xfId="23526"/>
    <cellStyle name="常规 3 14 2" xfId="23527"/>
    <cellStyle name="常规 3 15" xfId="23528"/>
    <cellStyle name="常规 3 20" xfId="23529"/>
    <cellStyle name="常规 3 15 2" xfId="23530"/>
    <cellStyle name="常规 3 20 2" xfId="23531"/>
    <cellStyle name="常规 3 16" xfId="23532"/>
    <cellStyle name="常规 3 21" xfId="23533"/>
    <cellStyle name="常规 3 2 10 2 2" xfId="23534"/>
    <cellStyle name="常规 3 16 2" xfId="23535"/>
    <cellStyle name="常规 3 21 2" xfId="23536"/>
    <cellStyle name="常规 35 4 2 2 3 11 2" xfId="23537"/>
    <cellStyle name="常规 3 17" xfId="23538"/>
    <cellStyle name="常规 3 22" xfId="23539"/>
    <cellStyle name="常规 3 2 10 2 3" xfId="23540"/>
    <cellStyle name="常规 35 4 2 2 3 11 2 2" xfId="23541"/>
    <cellStyle name="常规 35 2 2 2 2 3 15" xfId="23542"/>
    <cellStyle name="常规 3 17 2" xfId="23543"/>
    <cellStyle name="常规 3 22 2" xfId="23544"/>
    <cellStyle name="常规 35 4 2 2 3 11 2 3" xfId="23545"/>
    <cellStyle name="常规 3 17 3" xfId="23546"/>
    <cellStyle name="常规 3 17 3 2" xfId="23547"/>
    <cellStyle name="常规 35 2 2 4 2 10 2 2" xfId="23548"/>
    <cellStyle name="常规 3 17 4" xfId="23549"/>
    <cellStyle name="常规 35 4 2 2 3 11 3" xfId="23550"/>
    <cellStyle name="常规 3 18" xfId="23551"/>
    <cellStyle name="常规 3 23" xfId="23552"/>
    <cellStyle name="常规 35 4 2 2 3 11 3 2" xfId="23553"/>
    <cellStyle name="常规 3 18 2" xfId="23554"/>
    <cellStyle name="常规 3 23 2" xfId="23555"/>
    <cellStyle name="常规 3 6 5 2 11" xfId="23556"/>
    <cellStyle name="常规 35 4 2 2 3 11 4" xfId="23557"/>
    <cellStyle name="常规 3 19" xfId="23558"/>
    <cellStyle name="常规 3 24" xfId="23559"/>
    <cellStyle name="常规 3 19 2" xfId="23560"/>
    <cellStyle name="常规 3 24 2" xfId="23561"/>
    <cellStyle name="常规 35 3 2 2 4 9 5" xfId="23562"/>
    <cellStyle name="常规 5 3 4 9" xfId="23563"/>
    <cellStyle name="常规 3 2" xfId="23564"/>
    <cellStyle name="常规 6 2 10" xfId="23565"/>
    <cellStyle name="常规 3 2 10 12" xfId="23566"/>
    <cellStyle name="常规 6 2 11" xfId="23567"/>
    <cellStyle name="常规 3 2 10 13" xfId="23568"/>
    <cellStyle name="常规 6 2 12" xfId="23569"/>
    <cellStyle name="常规 3 2 10 14" xfId="23570"/>
    <cellStyle name="常规 35 4 2 3 2 10" xfId="23571"/>
    <cellStyle name="常规 3 2 10 15" xfId="23572"/>
    <cellStyle name="常规 35 4 2 3 2 3 2" xfId="23573"/>
    <cellStyle name="常规 3 2 10 4 2" xfId="23574"/>
    <cellStyle name="常规 35 4 2 3 2 5" xfId="23575"/>
    <cellStyle name="常规 35 2 8 2 2 2" xfId="23576"/>
    <cellStyle name="常规 6 2 4 2 2 2 2" xfId="23577"/>
    <cellStyle name="常规 3 2 10 6" xfId="23578"/>
    <cellStyle name="常规 3 2 11 2" xfId="23579"/>
    <cellStyle name="常规 35 3 4 2 10 5" xfId="23580"/>
    <cellStyle name="常规 3 2 11 2 2" xfId="23581"/>
    <cellStyle name="常规 3 2 11 2 3" xfId="23582"/>
    <cellStyle name="常规 35 4 2 3 3 2" xfId="23583"/>
    <cellStyle name="常规 3 2 11 3" xfId="23584"/>
    <cellStyle name="常规 35 4 2 3 3 3" xfId="23585"/>
    <cellStyle name="常规 3 2 11 4" xfId="23586"/>
    <cellStyle name="常规 35 4 2 3 3 3 2" xfId="23587"/>
    <cellStyle name="常规 3 2 11 4 2" xfId="23588"/>
    <cellStyle name="常规 3 2 12" xfId="23589"/>
    <cellStyle name="常规 3 2 12 2 2" xfId="23590"/>
    <cellStyle name="常规 35 5 2 2 6 2" xfId="23591"/>
    <cellStyle name="常规 3 2 12 2 3" xfId="23592"/>
    <cellStyle name="常规 35 4 2 3 4 3 2" xfId="23593"/>
    <cellStyle name="常规 3 2 12 4 2" xfId="23594"/>
    <cellStyle name="常规 3 2 13" xfId="23595"/>
    <cellStyle name="常规 3 2 13 2" xfId="23596"/>
    <cellStyle name="常规 35 4 2 3 5 2" xfId="23597"/>
    <cellStyle name="常规 3 2 13 3" xfId="23598"/>
    <cellStyle name="常规 3 2 14" xfId="23599"/>
    <cellStyle name="常规 3 2 14 2" xfId="23600"/>
    <cellStyle name="常规 35 4 2 3 6 2" xfId="23601"/>
    <cellStyle name="常规 3 2 14 3" xfId="23602"/>
    <cellStyle name="常规 35 4 2 3 6 2 2" xfId="23603"/>
    <cellStyle name="常规 3 2 14 3 2" xfId="23604"/>
    <cellStyle name="常规 3 2 15" xfId="23605"/>
    <cellStyle name="常规 3 2 20" xfId="23606"/>
    <cellStyle name="常规 3 2 15 2" xfId="23607"/>
    <cellStyle name="常规 3 2 20 2" xfId="23608"/>
    <cellStyle name="常规 3 2 16" xfId="23609"/>
    <cellStyle name="常规 3 2 21" xfId="23610"/>
    <cellStyle name="常规 3 2 16 2" xfId="23611"/>
    <cellStyle name="常规 3 2 21 2" xfId="23612"/>
    <cellStyle name="常规 3 2 17" xfId="23613"/>
    <cellStyle name="常规 3 2 22" xfId="23614"/>
    <cellStyle name="常规 35 2 7 2 5 2" xfId="23615"/>
    <cellStyle name="常规 3 2 18" xfId="23616"/>
    <cellStyle name="常规 3 2 23" xfId="23617"/>
    <cellStyle name="常规 35 2 7 2 5 3" xfId="23618"/>
    <cellStyle name="常规 3 2 19" xfId="23619"/>
    <cellStyle name="常规 3 2 24" xfId="23620"/>
    <cellStyle name="常规 35 2 7 2 5 3 2" xfId="23621"/>
    <cellStyle name="常规 3 2 19 2" xfId="23622"/>
    <cellStyle name="常规 3 2 24 2" xfId="23623"/>
    <cellStyle name="常规 3 2 2" xfId="23624"/>
    <cellStyle name="常规 35 2 3 3 4 13" xfId="23625"/>
    <cellStyle name="常规 3 2 2 10" xfId="23626"/>
    <cellStyle name="常规 35 2 3 3 4 14" xfId="23627"/>
    <cellStyle name="常规 3 2 2 11" xfId="23628"/>
    <cellStyle name="常规 3 2 2 11 2" xfId="23629"/>
    <cellStyle name="常规 3 2 2 12" xfId="23630"/>
    <cellStyle name="常规 35 5 2 3 11 2 3" xfId="23631"/>
    <cellStyle name="常规 3 2 2 2" xfId="23632"/>
    <cellStyle name="常规 3 2 2 2 2" xfId="23633"/>
    <cellStyle name="常规 3 2 2 2 2 2" xfId="23634"/>
    <cellStyle name="常规 3 2 2 2 2 2 2" xfId="23635"/>
    <cellStyle name="常规 35 2 3 5 2 3 3 3" xfId="23636"/>
    <cellStyle name="常规 3 2 2 2 2 2 2 2" xfId="23637"/>
    <cellStyle name="常规 3 2 2 2 2 2 2 2 10" xfId="23638"/>
    <cellStyle name="常规 3 2 2 2 2 2 2 2 11" xfId="23639"/>
    <cellStyle name="常规 3 2 2 2 2 2 2 2 12" xfId="23640"/>
    <cellStyle name="常规 3 2 2 2 2 2 2 2 13" xfId="23641"/>
    <cellStyle name="常规 3 2 2 2 2 2 2 2 14" xfId="23642"/>
    <cellStyle name="常规 3 2 2 2 2 2 2 2 15" xfId="23643"/>
    <cellStyle name="常规 35 3 2 4 7 2 2" xfId="23644"/>
    <cellStyle name="常规 3 2 2 2 2 2 3" xfId="23645"/>
    <cellStyle name="常规 3 2 2 2 2 2 3 2" xfId="23646"/>
    <cellStyle name="常规 3 2 2 2 2 2 3 2 10" xfId="23647"/>
    <cellStyle name="常规 3 2 2 2 2 2 3 2 11" xfId="23648"/>
    <cellStyle name="常规 35 3 2 2 4 5 3 2" xfId="23649"/>
    <cellStyle name="常规 3 2 2 2 2 2 3 2 12" xfId="23650"/>
    <cellStyle name="常规 35 3 2 2 4 5 3 3" xfId="23651"/>
    <cellStyle name="常规 3 2 2 2 2 2 3 2 13" xfId="23652"/>
    <cellStyle name="常规 3 2 2 2 2 2 3 2 14" xfId="23653"/>
    <cellStyle name="常规 3 2 2 2 2 2 3 2 15" xfId="23654"/>
    <cellStyle name="常规 3 2 2 2 2 2 3 2 8" xfId="23655"/>
    <cellStyle name="常规 3 2 2 2 2 2 3 2 9" xfId="23656"/>
    <cellStyle name="常规 35 3 2 4 7 2 3" xfId="23657"/>
    <cellStyle name="常规 3 2 2 2 2 2 4" xfId="23658"/>
    <cellStyle name="常规 3 2 2 2 2 2 4 10" xfId="23659"/>
    <cellStyle name="常规 35 19" xfId="23660"/>
    <cellStyle name="常规 30 3 2 6" xfId="23661"/>
    <cellStyle name="常规 30 3 2 9" xfId="23662"/>
    <cellStyle name="常规 3 2 4 4 2 2 4" xfId="23663"/>
    <cellStyle name="常规 3 2 2 2 2 2 4 13" xfId="23664"/>
    <cellStyle name="常规 3 2 2 2 2 2 4 14" xfId="23665"/>
    <cellStyle name="常规 3 2 2 2 2 2 4 15" xfId="23666"/>
    <cellStyle name="常规 3 2 2 2 2 2 4 2" xfId="23667"/>
    <cellStyle name="常规 3 2 2 2 2 2 4 3" xfId="23668"/>
    <cellStyle name="常规 35 3 3 4 4 2 2" xfId="23669"/>
    <cellStyle name="常规 3 2 2 2 2 2 4 5" xfId="23670"/>
    <cellStyle name="常规 35 3 3 4 4 2 3" xfId="23671"/>
    <cellStyle name="常规 3 2 2 2 2 2 4 6" xfId="23672"/>
    <cellStyle name="常规 3 2 2 2 2 2 4 7" xfId="23673"/>
    <cellStyle name="常规 3 2 2 2 2 2 4 8" xfId="23674"/>
    <cellStyle name="常规 35 2 5 3 2 10 2 2" xfId="23675"/>
    <cellStyle name="常规 3 2 2 2 2 2 4 9" xfId="23676"/>
    <cellStyle name="常规 35 2 5 3 2 10 2 3" xfId="23677"/>
    <cellStyle name="常规 3 2 2 2 2 3" xfId="23678"/>
    <cellStyle name="常规 3 2 2 2 2 3 2" xfId="23679"/>
    <cellStyle name="常规 35 6 3 2 2 4" xfId="23680"/>
    <cellStyle name="常规 3 2 2 2 2 3 2 10" xfId="23681"/>
    <cellStyle name="常规 35 6 3 2 2 5" xfId="23682"/>
    <cellStyle name="常规 3 2 2 2 2 3 2 11" xfId="23683"/>
    <cellStyle name="常规 3 2 2 2 2 3 2 12" xfId="23684"/>
    <cellStyle name="常规 3 2 2 2 2 3 2 13" xfId="23685"/>
    <cellStyle name="常规 3 2 2 2 2 3 2 14" xfId="23686"/>
    <cellStyle name="常规 3 2 2 2 2 3 2 15" xfId="23687"/>
    <cellStyle name="常规 3 2 2 2 2 3 2 6" xfId="23688"/>
    <cellStyle name="常规 35 2 3 2 2 2 11 5" xfId="23689"/>
    <cellStyle name="常规 35 3 2 4 7 3 2" xfId="23690"/>
    <cellStyle name="常规 5 7 7 2 2 2" xfId="23691"/>
    <cellStyle name="常规 3 2 2 2 2 3 3" xfId="23692"/>
    <cellStyle name="常规 3 2 2 2 2 4" xfId="23693"/>
    <cellStyle name="常规 3 2 2 2 2 4 2" xfId="23694"/>
    <cellStyle name="常规 3 2 2 2 2 4 2 10" xfId="23695"/>
    <cellStyle name="常规 35 2 2 3 3 10 3 2" xfId="23696"/>
    <cellStyle name="常规 3 2 2 2 2 4 2 7" xfId="23697"/>
    <cellStyle name="常规 35 2 2 3 3 10 3 3" xfId="23698"/>
    <cellStyle name="常规 3 2 2 2 2 4 2 8" xfId="23699"/>
    <cellStyle name="常规 3 2 2 2 2 4 2 9" xfId="23700"/>
    <cellStyle name="常规 35 4 3 2 2 9 2" xfId="23701"/>
    <cellStyle name="常规 3 2 2 2 2 4 3" xfId="23702"/>
    <cellStyle name="常规 3 2 2 2 2 5" xfId="23703"/>
    <cellStyle name="常规 3 2 2 2 2 5 10" xfId="23704"/>
    <cellStyle name="常规 3 2 2 2 2 5 11" xfId="23705"/>
    <cellStyle name="常规 98 2" xfId="23706"/>
    <cellStyle name="常规 3 2 2 2 2 5 12" xfId="23707"/>
    <cellStyle name="常规 3 2 2 2 2 5 13" xfId="23708"/>
    <cellStyle name="常规 3 2 2 2 2 5 14" xfId="23709"/>
    <cellStyle name="常规 6 4 2 6" xfId="23710"/>
    <cellStyle name="常规 35 6 3 12 2" xfId="23711"/>
    <cellStyle name="常规 3 2 2 2 2 5 15" xfId="23712"/>
    <cellStyle name="常规 6 4 2 7" xfId="23713"/>
    <cellStyle name="常规 35 6 3 12 3" xfId="23714"/>
    <cellStyle name="常规 3 2 2 2 2 5 16" xfId="23715"/>
    <cellStyle name="常规 3 2 2 2 2 5 2" xfId="23716"/>
    <cellStyle name="常规 9 4 2 5" xfId="23717"/>
    <cellStyle name="常规 35 2 3 5 2 6 3 3" xfId="23718"/>
    <cellStyle name="常规 3 2 2 2 2 5 2 2" xfId="23719"/>
    <cellStyle name="常规 3 2 2 2 2 5 3" xfId="23720"/>
    <cellStyle name="常规 3 2 2 2 2 5 4" xfId="23721"/>
    <cellStyle name="常规 3 2 2 2 2 5 5" xfId="23722"/>
    <cellStyle name="常规 3 2 2 2 2 6" xfId="23723"/>
    <cellStyle name="常规 3 2 2 2 2 7" xfId="23724"/>
    <cellStyle name="常规 3 2 2 2 2 8" xfId="23725"/>
    <cellStyle name="常规 3 2 2 2 3" xfId="23726"/>
    <cellStyle name="常规 3 2 2 2 3 2" xfId="23727"/>
    <cellStyle name="常规 35 2 5 3 2 8 5" xfId="23728"/>
    <cellStyle name="常规 3 2 2 2 3 2 2 10" xfId="23729"/>
    <cellStyle name="常规 3 2 2 2 3 2 2 11" xfId="23730"/>
    <cellStyle name="常规 3 2 2 2 3 2 2 12" xfId="23731"/>
    <cellStyle name="常规 3 2 2 2 3 2 2 13" xfId="23732"/>
    <cellStyle name="常规 3 2 2 2 3 2 2 14" xfId="23733"/>
    <cellStyle name="常规 35 2 5 3 2 2" xfId="23734"/>
    <cellStyle name="常规 3 2 2 2 3 2 2 15" xfId="23735"/>
    <cellStyle name="常规 3 2 2 2 3 2 2 2" xfId="23736"/>
    <cellStyle name="常规 3 2 2 2 3 2 2 3" xfId="23737"/>
    <cellStyle name="常规 3 2 2 2 3 2 2 9" xfId="23738"/>
    <cellStyle name="常规 3 4 3 5 2" xfId="23739"/>
    <cellStyle name="常规 3 2 2 2 3 3" xfId="23740"/>
    <cellStyle name="常规 3 2 2 2 3 3 2 10" xfId="23741"/>
    <cellStyle name="常规 3 2 2 2 3 3 2 11" xfId="23742"/>
    <cellStyle name="常规 3 2 2 2 3 3 2 12" xfId="23743"/>
    <cellStyle name="常规 3 2 2 2 3 3 2 13" xfId="23744"/>
    <cellStyle name="常规 3 2 2 2 3 3 2 14" xfId="23745"/>
    <cellStyle name="常规 35 2 5 8 2 2" xfId="23746"/>
    <cellStyle name="常规 3 2 2 2 3 3 2 15" xfId="23747"/>
    <cellStyle name="常规 3 2 2 2 3 3 2 2" xfId="23748"/>
    <cellStyle name="常规 3 2 2 2 3 3 2 3" xfId="23749"/>
    <cellStyle name="常规 3 2 2 2 3 4" xfId="23750"/>
    <cellStyle name="常规 3 2 2 2 3 4 2" xfId="23751"/>
    <cellStyle name="常规 3 2 2 2 3 4 3" xfId="23752"/>
    <cellStyle name="常规 35 6 2 2 2 2 2" xfId="23753"/>
    <cellStyle name="常规 3 2 2 2 3 4 4" xfId="23754"/>
    <cellStyle name="常规 35 6 2 2 2 2 3" xfId="23755"/>
    <cellStyle name="常规 3 2 2 2 3 4 5" xfId="23756"/>
    <cellStyle name="常规 3 2 2 2 3 4 6" xfId="23757"/>
    <cellStyle name="常规 3 2 2 2 3 4 7" xfId="23758"/>
    <cellStyle name="常规 35 2 11 2 2" xfId="23759"/>
    <cellStyle name="常规 3 2 2 2 3 4 8" xfId="23760"/>
    <cellStyle name="常规 35 5 2 3 11 3 2" xfId="23761"/>
    <cellStyle name="常规 35 2 11 2 3" xfId="23762"/>
    <cellStyle name="常规 3 2 2 2 3 4 9" xfId="23763"/>
    <cellStyle name="常规 3 2 2 2 4" xfId="23764"/>
    <cellStyle name="常规 3 2 2 2 4 2" xfId="23765"/>
    <cellStyle name="常规 35 3 2 3 9 3" xfId="23766"/>
    <cellStyle name="常规 3 2 2 2 4 2 10" xfId="23767"/>
    <cellStyle name="常规 35 3 2 3 9 4" xfId="23768"/>
    <cellStyle name="常规 3 2 2 2 4 2 11" xfId="23769"/>
    <cellStyle name="常规 35 3 2 3 9 5" xfId="23770"/>
    <cellStyle name="常规 3 2 2 2 4 2 12" xfId="23771"/>
    <cellStyle name="常规 35 3 2 2 2 2 11 2" xfId="23772"/>
    <cellStyle name="常规 3 2 2 2 4 2 13" xfId="23773"/>
    <cellStyle name="常规 35 3 2 2 2 2 11 3" xfId="23774"/>
    <cellStyle name="常规 35 2 6 4 2 2" xfId="23775"/>
    <cellStyle name="常规 3 2 2 2 4 2 14" xfId="23776"/>
    <cellStyle name="常规 35 2 6 4 2 3" xfId="23777"/>
    <cellStyle name="常规 3 2 2 2 4 2 15" xfId="23778"/>
    <cellStyle name="常规 3 2 2 2 4 2 5" xfId="23779"/>
    <cellStyle name="常规 3 2 2 2 4 2 6" xfId="23780"/>
    <cellStyle name="常规 3 2 2 2 4 2 7" xfId="23781"/>
    <cellStyle name="常规 3 2 2 2 4 2 8" xfId="23782"/>
    <cellStyle name="常规 3 2 2 2 4 2 9" xfId="23783"/>
    <cellStyle name="常规 3 2 2 2 4 3" xfId="23784"/>
    <cellStyle name="常规 3 2 2 2 5" xfId="23785"/>
    <cellStyle name="常规 3 2 2 2 5 2" xfId="23786"/>
    <cellStyle name="常规 35 2 6 9 2 3" xfId="23787"/>
    <cellStyle name="常规 3 2 2 2 5 2 15" xfId="23788"/>
    <cellStyle name="常规 3 2 2 2 5 2 16" xfId="23789"/>
    <cellStyle name="常规 3 2 2 2 5 2 3" xfId="23790"/>
    <cellStyle name="常规 3 2 2 2 5 2 4" xfId="23791"/>
    <cellStyle name="常规 3 2 2 2 5 2 5" xfId="23792"/>
    <cellStyle name="常规 3 2 2 2 5 2 6" xfId="23793"/>
    <cellStyle name="常规 3 2 2 2 5 2 7" xfId="23794"/>
    <cellStyle name="常规 3 2 2 2 5 2 8" xfId="23795"/>
    <cellStyle name="常规 35 5 2 10 3 2" xfId="23796"/>
    <cellStyle name="常规 3 2 2 2 5 2 9" xfId="23797"/>
    <cellStyle name="常规 3 2 2 2 6" xfId="23798"/>
    <cellStyle name="常规 3 2 2 2 6 7" xfId="23799"/>
    <cellStyle name="常规 3 2 2 2 6 8" xfId="23800"/>
    <cellStyle name="常规 8 2 2 2 2" xfId="23801"/>
    <cellStyle name="常规 3 2 2 2 6 9" xfId="23802"/>
    <cellStyle name="常规 3 2 2 2 7" xfId="23803"/>
    <cellStyle name="常规 3 2 2 2 7 2" xfId="23804"/>
    <cellStyle name="常规 3 2 2 3 2 2 2 12" xfId="23805"/>
    <cellStyle name="常规 3 2 2 3 2 2 2 13" xfId="23806"/>
    <cellStyle name="常规 3 2 2 3 2 2 2 15" xfId="23807"/>
    <cellStyle name="常规 35 3 2 2 2 2 2 2 3" xfId="23808"/>
    <cellStyle name="常规 3 2 2 3 2 2 2 6" xfId="23809"/>
    <cellStyle name="常规 35 2 2 2 2 3 4 2 2" xfId="23810"/>
    <cellStyle name="常规 3 2 2 3 2 2 2 7" xfId="23811"/>
    <cellStyle name="常规 35 2 2 2 2 3 4 2 3" xfId="23812"/>
    <cellStyle name="常规 3 2 2 3 2 2 2 8" xfId="23813"/>
    <cellStyle name="常规 3 2 2 3 2 3 2 11" xfId="23814"/>
    <cellStyle name="常规 3 2 2 3 2 3 2 12" xfId="23815"/>
    <cellStyle name="常规 3 2 2 3 2 3 2 13" xfId="23816"/>
    <cellStyle name="常规 3 2 2 3 2 3 2 14" xfId="23817"/>
    <cellStyle name="常规 3 2 2 3 2 3 2 15" xfId="23818"/>
    <cellStyle name="常规 3 2 2 3 2 3 2 2" xfId="23819"/>
    <cellStyle name="常规 3 2 2 3 2 3 2 3" xfId="23820"/>
    <cellStyle name="常规 35 3 2 2 2 2 3 2 3" xfId="23821"/>
    <cellStyle name="常规 3 2 2 3 2 3 2 6" xfId="23822"/>
    <cellStyle name="常规 35 2 2 2 2 3 5 2 2" xfId="23823"/>
    <cellStyle name="常规 3 2 2 3 2 3 2 7" xfId="23824"/>
    <cellStyle name="常规 35 2 2 2 2 3 5 2 3" xfId="23825"/>
    <cellStyle name="常规 3 2 2 3 2 3 2 8" xfId="23826"/>
    <cellStyle name="常规 3 2 2 3 2 3 2 9" xfId="23827"/>
    <cellStyle name="常规 3 2 2 3 2 4 15" xfId="23828"/>
    <cellStyle name="常规 35 2 3 2 3 2 10 2 3" xfId="23829"/>
    <cellStyle name="常规 3 2 2 3 2 4 2" xfId="23830"/>
    <cellStyle name="常规 3 2 2 3 2 4 3" xfId="23831"/>
    <cellStyle name="常规 35 2 3 2 3 10" xfId="23832"/>
    <cellStyle name="常规 3 2 2 3 2 4 4" xfId="23833"/>
    <cellStyle name="常规 35 2 3 2 3 11" xfId="23834"/>
    <cellStyle name="常规 3 2 2 3 2 4 5" xfId="23835"/>
    <cellStyle name="常规 35 2 3 2 3 12" xfId="23836"/>
    <cellStyle name="常规 35 2 4 2 10 3 2" xfId="23837"/>
    <cellStyle name="常规 3 2 2 3 2 4 6" xfId="23838"/>
    <cellStyle name="常规 35 2 3 2 3 13" xfId="23839"/>
    <cellStyle name="常规 35 2 2 6 11 2" xfId="23840"/>
    <cellStyle name="常规 35 2 4 2 10 3 3" xfId="23841"/>
    <cellStyle name="常规 3 2 2 3 2 4 7" xfId="23842"/>
    <cellStyle name="常规 35 2 3 2 3 14" xfId="23843"/>
    <cellStyle name="常规 35 2 2 6 11 3" xfId="23844"/>
    <cellStyle name="常规 3 2 2 3 2 4 8" xfId="23845"/>
    <cellStyle name="常规 35 2 3 2 3 15" xfId="23846"/>
    <cellStyle name="常规 3 2 8 2 2" xfId="23847"/>
    <cellStyle name="常规 3 2 2 3 2 4 9" xfId="23848"/>
    <cellStyle name="常规 3 2 2 3 4 2 10" xfId="23849"/>
    <cellStyle name="常规 35 4 5 5 2 2" xfId="23850"/>
    <cellStyle name="常规 3 2 2 3 4 2 11" xfId="23851"/>
    <cellStyle name="常规 35 2 3 2 4 3 2 2" xfId="23852"/>
    <cellStyle name="常规 35 4 5 5 2 3" xfId="23853"/>
    <cellStyle name="常规 3 2 2 3 4 2 12" xfId="23854"/>
    <cellStyle name="常规 35 2 3 2 4 3 2 3" xfId="23855"/>
    <cellStyle name="常规 35 3 2 2 3 2 11 2" xfId="23856"/>
    <cellStyle name="常规 3 2 2 3 4 2 13" xfId="23857"/>
    <cellStyle name="常规 35 3 2 2 3 2 11 3" xfId="23858"/>
    <cellStyle name="常规 3 2 2 3 4 2 14" xfId="23859"/>
    <cellStyle name="常规 3 2 2 3 4 2 15" xfId="23860"/>
    <cellStyle name="常规 3 2 2 3 4 2 16" xfId="23861"/>
    <cellStyle name="常规 3 2 2 3 4 2 8" xfId="23862"/>
    <cellStyle name="常规 3 2 2 3 4 2 9" xfId="23863"/>
    <cellStyle name="常规 3 2 2 3 5 10" xfId="23864"/>
    <cellStyle name="常规 35 6 2 2 9 2" xfId="23865"/>
    <cellStyle name="常规 3 2 2 3 5 11" xfId="23866"/>
    <cellStyle name="常规 35 6 2 2 9 5" xfId="23867"/>
    <cellStyle name="常规 3 2 2 3 5 14" xfId="23868"/>
    <cellStyle name="常规 3 2 2 3 5 15" xfId="23869"/>
    <cellStyle name="常规 3 2 2 3 5 16" xfId="23870"/>
    <cellStyle name="常规 3 2 2 3 5 2 2" xfId="23871"/>
    <cellStyle name="常规 3 2 2 3 5 3" xfId="23872"/>
    <cellStyle name="常规 3 2 2 3 5 3 2" xfId="23873"/>
    <cellStyle name="常规 3 2 2 3 5 4" xfId="23874"/>
    <cellStyle name="常规 3 2 2 3 5 5" xfId="23875"/>
    <cellStyle name="常规 35 3 2 5 10 4" xfId="23876"/>
    <cellStyle name="常规 3 2 2 3 5 8" xfId="23877"/>
    <cellStyle name="常规 35 3 2 5 10 5" xfId="23878"/>
    <cellStyle name="常规 3 2 2 3 5 9" xfId="23879"/>
    <cellStyle name="常规 3 2 2 3 6 2" xfId="23880"/>
    <cellStyle name="常规 35 4 2 2 3 7 5" xfId="23881"/>
    <cellStyle name="常规 3 2 2 4 2 2 2 11" xfId="23882"/>
    <cellStyle name="常规 3 2 2 4 2 2 2 12" xfId="23883"/>
    <cellStyle name="常规 35 3 2 2 14 3" xfId="23884"/>
    <cellStyle name="常规 35 2 3 14 3 2" xfId="23885"/>
    <cellStyle name="常规 3 2 2 4 2 2 2 2" xfId="23886"/>
    <cellStyle name="常规 35 2 3 14 3 3" xfId="23887"/>
    <cellStyle name="常规 3 2 2 4 2 2 2 3" xfId="23888"/>
    <cellStyle name="常规 35 3 2 2 3 2 2 2 3" xfId="23889"/>
    <cellStyle name="常规 3 2 2 4 2 2 2 6" xfId="23890"/>
    <cellStyle name="常规 3 2 2 4 2 2 2 7" xfId="23891"/>
    <cellStyle name="常规 3 2 2 4 2 2 2 8" xfId="23892"/>
    <cellStyle name="常规 5 3 3 5 2" xfId="23893"/>
    <cellStyle name="常规 3 2 2 4 2 2 2 9" xfId="23894"/>
    <cellStyle name="常规 35 2 3 15 3" xfId="23895"/>
    <cellStyle name="常规 3 2 2 4 2 3 2" xfId="23896"/>
    <cellStyle name="常规 3 2 2 4 2 3 2 10" xfId="23897"/>
    <cellStyle name="常规 3 2 2 4 2 3 2 11" xfId="23898"/>
    <cellStyle name="常规 3 2 2 4 2 3 2 12" xfId="23899"/>
    <cellStyle name="常规 3 2 2 4 2 3 2 13" xfId="23900"/>
    <cellStyle name="常规 3 2 2 4 2 3 2 14" xfId="23901"/>
    <cellStyle name="常规 3 2 2 4 2 3 2 15" xfId="23902"/>
    <cellStyle name="常规 35 2 3 15 3 2" xfId="23903"/>
    <cellStyle name="常规 3 2 2 4 2 3 2 2" xfId="23904"/>
    <cellStyle name="常规 35 2 3 15 3 3" xfId="23905"/>
    <cellStyle name="常规 3 2 2 4 2 3 2 3" xfId="23906"/>
    <cellStyle name="常规 35 3 2 2 3 2 3 2 3" xfId="23907"/>
    <cellStyle name="常规 3 2 2 4 2 3 2 6" xfId="23908"/>
    <cellStyle name="常规 3 2 2 4 2 3 2 7" xfId="23909"/>
    <cellStyle name="常规 3 2 2 4 2 3 2 8" xfId="23910"/>
    <cellStyle name="常规 5 3 4 5 2" xfId="23911"/>
    <cellStyle name="常规 3 2 2 4 2 3 2 9" xfId="23912"/>
    <cellStyle name="常规 3 2 2 4 2 4 12" xfId="23913"/>
    <cellStyle name="常规 3 2 2 4 2 4 13" xfId="23914"/>
    <cellStyle name="常规 3 2 2 4 2 4 14" xfId="23915"/>
    <cellStyle name="常规 3 2 2 4 2 4 15" xfId="23916"/>
    <cellStyle name="常规 35 2 3 16 3" xfId="23917"/>
    <cellStyle name="常规 3 2 2 4 2 4 2" xfId="23918"/>
    <cellStyle name="常规 3 2 2 4 2 4 3" xfId="23919"/>
    <cellStyle name="常规 35 4 2 2 3 2 11 2" xfId="23920"/>
    <cellStyle name="常规 3 2 2 4 2 4 4" xfId="23921"/>
    <cellStyle name="常规 35 4 2 2 3 2 11 3" xfId="23922"/>
    <cellStyle name="常规 35 2 6 8 2" xfId="23923"/>
    <cellStyle name="常规 3 2 2 4 2 4 5" xfId="23924"/>
    <cellStyle name="常规 35 2 6 8 3" xfId="23925"/>
    <cellStyle name="常规 35 2 2 4 2 5 2 2" xfId="23926"/>
    <cellStyle name="常规 3 2 2 4 2 4 6" xfId="23927"/>
    <cellStyle name="常规 35 2 6 8 4" xfId="23928"/>
    <cellStyle name="常规 35 2 2 4 2 5 2 3" xfId="23929"/>
    <cellStyle name="常规 3 2 2 4 2 4 7" xfId="23930"/>
    <cellStyle name="常规 35 2 6 8 5" xfId="23931"/>
    <cellStyle name="常规 3 2 2 4 2 4 8" xfId="23932"/>
    <cellStyle name="常规 3 2 2 4 2 4 9" xfId="23933"/>
    <cellStyle name="常规 3 2 2 4 3 2 10" xfId="23934"/>
    <cellStyle name="常规 3 2 2 4 3 2 11" xfId="23935"/>
    <cellStyle name="常规 3 2 2 4 3 2 12" xfId="23936"/>
    <cellStyle name="常规 3 2 2 4 3 2 15" xfId="23937"/>
    <cellStyle name="常规 5 4 4 5 3 2 12" xfId="23938"/>
    <cellStyle name="常规 3 2 2 4 3 2 2" xfId="23939"/>
    <cellStyle name="常规 5 4 4 5 3 2 13" xfId="23940"/>
    <cellStyle name="常规 3 2 2 4 3 2 3" xfId="23941"/>
    <cellStyle name="常规 5 4 4 5 3 2 14" xfId="23942"/>
    <cellStyle name="常规 3 2 2 4 3 2 4" xfId="23943"/>
    <cellStyle name="常规 35 5 4 2 9 2 2" xfId="23944"/>
    <cellStyle name="常规 5 4 4 5 3 2 15" xfId="23945"/>
    <cellStyle name="常规 3 2 2 4 3 2 5" xfId="23946"/>
    <cellStyle name="常规 35 5 4 2 9 2 3" xfId="23947"/>
    <cellStyle name="常规 35 2 7 6 2" xfId="23948"/>
    <cellStyle name="常规 35 2 7 6 3" xfId="23949"/>
    <cellStyle name="常规 3 2 2 4 3 2 6" xfId="23950"/>
    <cellStyle name="常规 35 2 7 6 4" xfId="23951"/>
    <cellStyle name="常规 3 2 2 4 3 2 7" xfId="23952"/>
    <cellStyle name="常规 3 2 2 4 3 3" xfId="23953"/>
    <cellStyle name="常规 3 2 2 4 4 2 10" xfId="23954"/>
    <cellStyle name="常规 3 2 2 4 4 2 11" xfId="23955"/>
    <cellStyle name="常规 3 2 2 4 4 2 12" xfId="23956"/>
    <cellStyle name="常规 3 2 2 4 4 2 13" xfId="23957"/>
    <cellStyle name="常规 3 2 2 4 4 2 14" xfId="23958"/>
    <cellStyle name="常规 3 2 2 4 4 2 15" xfId="23959"/>
    <cellStyle name="常规 35 2 8 6 4" xfId="23960"/>
    <cellStyle name="常规 3 2 2 4 4 2 7" xfId="23961"/>
    <cellStyle name="常规 35 2 8 6 5" xfId="23962"/>
    <cellStyle name="常规 3 2 2 4 4 2 8" xfId="23963"/>
    <cellStyle name="常规 3 2 2 4 4 2 9" xfId="23964"/>
    <cellStyle name="常规 3 2 2 4 5 12" xfId="23965"/>
    <cellStyle name="常规 3 2 2 4 5 13" xfId="23966"/>
    <cellStyle name="常规 3 2 2 4 5 14" xfId="23967"/>
    <cellStyle name="常规 3 2 2 4 5 15" xfId="23968"/>
    <cellStyle name="常规 3 2 2 4 5 2" xfId="23969"/>
    <cellStyle name="常规 3 2 2 4 5 3" xfId="23970"/>
    <cellStyle name="常规 3 2 2 4 5 4" xfId="23971"/>
    <cellStyle name="常规 35 4 2 2 3 2 10 3 3" xfId="23972"/>
    <cellStyle name="常规 35 2 6 7 2 3" xfId="23973"/>
    <cellStyle name="常规 3 2 2 5 3 2 16" xfId="23974"/>
    <cellStyle name="常规 3 2 2 5 3 4" xfId="23975"/>
    <cellStyle name="常规 3 2 2 6 2 12" xfId="23976"/>
    <cellStyle name="常规 35 3 2 4 8 5" xfId="23977"/>
    <cellStyle name="常规 3 2 2 6 2 13" xfId="23978"/>
    <cellStyle name="常规 3 2 2 6 2 14" xfId="23979"/>
    <cellStyle name="常规 3 2 2 6 2 15" xfId="23980"/>
    <cellStyle name="常规 3 2 2 6 2 16" xfId="23981"/>
    <cellStyle name="常规 3 2 2 6 2 4" xfId="23982"/>
    <cellStyle name="常规 3 2 2 6 2 5" xfId="23983"/>
    <cellStyle name="常规 3 2 2 6 2 6" xfId="23984"/>
    <cellStyle name="常规 3 2 2 6 2 7" xfId="23985"/>
    <cellStyle name="常规 3 2 2 6 2 8" xfId="23986"/>
    <cellStyle name="常规 3 2 2 6 2 9" xfId="23987"/>
    <cellStyle name="常规 3 2 2 7 2 2 10" xfId="23988"/>
    <cellStyle name="常规 3 2 2 7 2 2 11" xfId="23989"/>
    <cellStyle name="常规 3 2 2 7 2 2 5" xfId="23990"/>
    <cellStyle name="常规 3 2 2 7 2 2 6" xfId="23991"/>
    <cellStyle name="常规 3 2 2 7 2 2 7" xfId="23992"/>
    <cellStyle name="常规 3 2 2 7 2 2 8" xfId="23993"/>
    <cellStyle name="常规 3 2 2 7 2 2 9" xfId="23994"/>
    <cellStyle name="常规 3 2 2 7 3 2 10" xfId="23995"/>
    <cellStyle name="常规 3 2 2 7 3 2 11" xfId="23996"/>
    <cellStyle name="常规 3 2 2 7 3 2 12" xfId="23997"/>
    <cellStyle name="常规 3 2 2 7 3 2 13" xfId="23998"/>
    <cellStyle name="常规 3 2 2 7 3 2 15" xfId="23999"/>
    <cellStyle name="常规 3 2 2 7 3 2 16" xfId="24000"/>
    <cellStyle name="常规 3 2 2 7 3 2 2" xfId="24001"/>
    <cellStyle name="常规 3 2 2 7 3 2 9" xfId="24002"/>
    <cellStyle name="常规 3 2 2 7 3 4" xfId="24003"/>
    <cellStyle name="常规 3 2 2 7 4 10" xfId="24004"/>
    <cellStyle name="常规 3 2 2 7 4 11" xfId="24005"/>
    <cellStyle name="常规 3 2 2 7 4 12" xfId="24006"/>
    <cellStyle name="常规 3 2 2 7 4 13" xfId="24007"/>
    <cellStyle name="常规 3 2 2 7 4 14" xfId="24008"/>
    <cellStyle name="常规 3 2 2 7 4 15" xfId="24009"/>
    <cellStyle name="常规 35 2 4 2 3 3 2" xfId="24010"/>
    <cellStyle name="常规 3 2 2 7 4 2" xfId="24011"/>
    <cellStyle name="常规 3 2 2 7 4 3" xfId="24012"/>
    <cellStyle name="常规 3 2 2 7 4 4" xfId="24013"/>
    <cellStyle name="常规 3 2 2 7 4 5" xfId="24014"/>
    <cellStyle name="常规 3 2 2 7 4 8" xfId="24015"/>
    <cellStyle name="常规 3 2 2 7 4 9" xfId="24016"/>
    <cellStyle name="常规 3 2 2 8 12" xfId="24017"/>
    <cellStyle name="常规 3 2 2 8 13" xfId="24018"/>
    <cellStyle name="常规 3 2 2 8 14" xfId="24019"/>
    <cellStyle name="常规 3 2 2 8 15" xfId="24020"/>
    <cellStyle name="常规 3 2 7 3 2 5" xfId="24021"/>
    <cellStyle name="常规 5 4 3 4 2 4" xfId="24022"/>
    <cellStyle name="常规 3 2 2 8 7" xfId="24023"/>
    <cellStyle name="常规 3 2 7 3 2 6" xfId="24024"/>
    <cellStyle name="常规 5 4 3 4 2 5" xfId="24025"/>
    <cellStyle name="常规 3 2 2 8 8" xfId="24026"/>
    <cellStyle name="常规 3 2 7 3 2 7" xfId="24027"/>
    <cellStyle name="常规 5 4 3 4 2 6" xfId="24028"/>
    <cellStyle name="常规 3 2 2 8 9" xfId="24029"/>
    <cellStyle name="常规 35 2 7 2 5 4" xfId="24030"/>
    <cellStyle name="常规 3 2 25" xfId="24031"/>
    <cellStyle name="常规 3 2 25 2" xfId="24032"/>
    <cellStyle name="常规 35 2 7 2 5 5" xfId="24033"/>
    <cellStyle name="常规 3 2 26" xfId="24034"/>
    <cellStyle name="常规 3 2 26 2" xfId="24035"/>
    <cellStyle name="常规 3 2 27" xfId="24036"/>
    <cellStyle name="常规 3 2 28" xfId="24037"/>
    <cellStyle name="常规 35 2 4 4 2 6 2" xfId="24038"/>
    <cellStyle name="常规 3 2 3" xfId="24039"/>
    <cellStyle name="常规 35 5 2 3 11 3 3" xfId="24040"/>
    <cellStyle name="常规 35 2 4 4 2 6 2 2" xfId="24041"/>
    <cellStyle name="常规 3 2 3 2" xfId="24042"/>
    <cellStyle name="常规 35 2 2 5 11 5" xfId="24043"/>
    <cellStyle name="常规 3 2 3 2 2" xfId="24044"/>
    <cellStyle name="常规 3 2 3 2 2 2" xfId="24045"/>
    <cellStyle name="常规 3 2 3 2 2 2 2 14" xfId="24046"/>
    <cellStyle name="常规 3 2 3 2 2 2 2 15" xfId="24047"/>
    <cellStyle name="常规 3 2 3 2 2 2 2 16" xfId="24048"/>
    <cellStyle name="常规 3 2 3 2 2 3" xfId="24049"/>
    <cellStyle name="常规 3 2 3 2 2 3 2 10" xfId="24050"/>
    <cellStyle name="常规 3 2 3 2 2 3 2 13" xfId="24051"/>
    <cellStyle name="常规 3 2 3 2 2 3 2 14" xfId="24052"/>
    <cellStyle name="常规 35 5 2 2 2 13" xfId="24053"/>
    <cellStyle name="常规 35 4 6 2 3" xfId="24054"/>
    <cellStyle name="常规 3 2 3 2 2 3 2 2" xfId="24055"/>
    <cellStyle name="常规 3 2 3 2 2 3 2 5" xfId="24056"/>
    <cellStyle name="常规 3 2 3 2 2 3 2 6" xfId="24057"/>
    <cellStyle name="常规 3 2 3 2 2 3 2 7" xfId="24058"/>
    <cellStyle name="常规 35 3 2 13 2 2" xfId="24059"/>
    <cellStyle name="常规 3 2 3 2 2 3 2 8" xfId="24060"/>
    <cellStyle name="常规 3 2 3 2 2 4" xfId="24061"/>
    <cellStyle name="常规 3 2 9 3 2 13" xfId="24062"/>
    <cellStyle name="常规 3 2 3 2 2 4 12" xfId="24063"/>
    <cellStyle name="常规 3 2 9 3 2 14" xfId="24064"/>
    <cellStyle name="常规 3 2 3 2 2 4 13" xfId="24065"/>
    <cellStyle name="常规 3 2 9 3 2 15" xfId="24066"/>
    <cellStyle name="常规 3 2 3 2 2 4 14" xfId="24067"/>
    <cellStyle name="常规 3 2 9 3 2 16" xfId="24068"/>
    <cellStyle name="常规 3 2 3 2 2 4 15" xfId="24069"/>
    <cellStyle name="常规 3 2 3 2 2 4 4" xfId="24070"/>
    <cellStyle name="常规 3 2 3 2 2 4 5" xfId="24071"/>
    <cellStyle name="常规 3 2 3 2 2 4 6" xfId="24072"/>
    <cellStyle name="常规 3 2 3 2 2 4 7" xfId="24073"/>
    <cellStyle name="常规 3 2 3 2 2 5" xfId="24074"/>
    <cellStyle name="常规 3 2 3 2 2 6" xfId="24075"/>
    <cellStyle name="常规 35 3 13 2" xfId="24076"/>
    <cellStyle name="常规 3 2 3 2 3" xfId="24077"/>
    <cellStyle name="常规 35 3 13 2 2" xfId="24078"/>
    <cellStyle name="常规 3 2 3 2 3 2" xfId="24079"/>
    <cellStyle name="常规 35 4 2 3 2 4 3 2" xfId="24080"/>
    <cellStyle name="常规 3 2 3 2 3 2 10" xfId="24081"/>
    <cellStyle name="常规 35 4 2 3 2 4 3 3" xfId="24082"/>
    <cellStyle name="常规 3 2 3 2 3 2 11" xfId="24083"/>
    <cellStyle name="常规 3 2 3 2 3 2 12" xfId="24084"/>
    <cellStyle name="常规 3 2 3 2 3 2 13" xfId="24085"/>
    <cellStyle name="常规 3 2 3 2 3 2 14" xfId="24086"/>
    <cellStyle name="常规 3 2 3 2 3 2 15" xfId="24087"/>
    <cellStyle name="常规 3 2 3 2 3 2 5" xfId="24088"/>
    <cellStyle name="常规 3 2 3 2 3 2 6" xfId="24089"/>
    <cellStyle name="常规 3 2 3 2 3 2 7" xfId="24090"/>
    <cellStyle name="常规 3 2 3 2 3 2 8" xfId="24091"/>
    <cellStyle name="常规 3 2 3 2 3 2 9" xfId="24092"/>
    <cellStyle name="常规 35 3 13 2 3" xfId="24093"/>
    <cellStyle name="常规 3 2 3 2 3 3" xfId="24094"/>
    <cellStyle name="常规 35 3 13 3" xfId="24095"/>
    <cellStyle name="常规 3 2 3 2 4" xfId="24096"/>
    <cellStyle name="常规 35 4 2 3 2 9 3 2" xfId="24097"/>
    <cellStyle name="常规 3 2 3 2 4 2 10" xfId="24098"/>
    <cellStyle name="常规 5 4 3 5 2 2 10" xfId="24099"/>
    <cellStyle name="常规 35 4 2 3 2 9 3 3" xfId="24100"/>
    <cellStyle name="常规 3 2 3 2 4 2 11" xfId="24101"/>
    <cellStyle name="常规 3 2 3 2 4 2 12" xfId="24102"/>
    <cellStyle name="常规 3 2 3 2 4 2 13" xfId="24103"/>
    <cellStyle name="常规 3 2 3 2 4 2 14" xfId="24104"/>
    <cellStyle name="常规 3 2 3 2 4 2 15" xfId="24105"/>
    <cellStyle name="常规 35 2 2 2 2 2 2 8 2" xfId="24106"/>
    <cellStyle name="常规 3 2 3 2 4 2 16" xfId="24107"/>
    <cellStyle name="常规 35 2 2 2 2 2 2 8 3" xfId="24108"/>
    <cellStyle name="常规 3 2 3 2 4 2 2" xfId="24109"/>
    <cellStyle name="常规 35 3 3 4 9 2 2" xfId="24110"/>
    <cellStyle name="常规 3 2 3 2 4 2 3" xfId="24111"/>
    <cellStyle name="常规 3 2 3 2 4 2 5" xfId="24112"/>
    <cellStyle name="常规 3 2 3 2 4 2 6" xfId="24113"/>
    <cellStyle name="常规 3 2 3 2 4 2 7" xfId="24114"/>
    <cellStyle name="常规 3 2 3 2 4 2 8" xfId="24115"/>
    <cellStyle name="常规 3 2 3 2 4 2 9" xfId="24116"/>
    <cellStyle name="常规 35 3 13 4" xfId="24117"/>
    <cellStyle name="常规 3 2 3 2 5" xfId="24118"/>
    <cellStyle name="常规 3 2 3 2 5 13" xfId="24119"/>
    <cellStyle name="常规 3 2 3 2 5 14" xfId="24120"/>
    <cellStyle name="常规 3 2 3 2 5 15" xfId="24121"/>
    <cellStyle name="常规 3 2 3 2 5 16" xfId="24122"/>
    <cellStyle name="常规 35 3 13 5" xfId="24123"/>
    <cellStyle name="常规 3 2 3 2 6" xfId="24124"/>
    <cellStyle name="常规 3 2 3 2 6 2" xfId="24125"/>
    <cellStyle name="常规 3 2 3 2 7" xfId="24126"/>
    <cellStyle name="常规 3 2 3 3 2 2 2 14" xfId="24127"/>
    <cellStyle name="常规 3 2 3 3 2 2 2 15" xfId="24128"/>
    <cellStyle name="常规 3 2 3 3 2 2 2 4" xfId="24129"/>
    <cellStyle name="常规 3 2 3 3 2 2 2 5" xfId="24130"/>
    <cellStyle name="常规 3 2 3 3 2 2 2 6" xfId="24131"/>
    <cellStyle name="常规 3 2 3 3 2 2 2 7" xfId="24132"/>
    <cellStyle name="常规 3 2 3 3 2 2 2 8" xfId="24133"/>
    <cellStyle name="常规 3 2 3 3 2 2 2 9" xfId="24134"/>
    <cellStyle name="常规 3 2 3 3 2 3 2 10" xfId="24135"/>
    <cellStyle name="常规 3 2 3 3 2 3 2 11" xfId="24136"/>
    <cellStyle name="常规 3 2 3 3 2 3 2 12" xfId="24137"/>
    <cellStyle name="常规 3 2 3 3 2 3 2 13" xfId="24138"/>
    <cellStyle name="常规 3 2 3 3 2 3 2 14" xfId="24139"/>
    <cellStyle name="常规 35 4 2 4 4 2" xfId="24140"/>
    <cellStyle name="常规 3 2 3 3 2 3 2 15" xfId="24141"/>
    <cellStyle name="常规 3 2 3 3 2 3 2 4" xfId="24142"/>
    <cellStyle name="常规 3 2 3 3 2 3 2 5" xfId="24143"/>
    <cellStyle name="常规 3 2 3 3 2 3 2 6" xfId="24144"/>
    <cellStyle name="常规 3 2 3 3 2 3 2 7" xfId="24145"/>
    <cellStyle name="常规 3 2 3 3 2 4 10" xfId="24146"/>
    <cellStyle name="常规 3 2 3 3 2 4 11" xfId="24147"/>
    <cellStyle name="常规 3 2 3 3 2 4 12" xfId="24148"/>
    <cellStyle name="常规 3 2 3 3 2 4 13" xfId="24149"/>
    <cellStyle name="常规 35 2 2 3 3 3 3 2" xfId="24150"/>
    <cellStyle name="常规 3 2 3 3 2 4 14" xfId="24151"/>
    <cellStyle name="常规 35 2 2 3 3 3 3 3" xfId="24152"/>
    <cellStyle name="常规 3 2 3 3 2 4 15" xfId="24153"/>
    <cellStyle name="常规 3 2 3 3 2 4 4" xfId="24154"/>
    <cellStyle name="常规 3 2 3 3 2 4 5" xfId="24155"/>
    <cellStyle name="常规 3 2 3 3 2 4 6" xfId="24156"/>
    <cellStyle name="常规 3 2 3 3 2 4 7" xfId="24157"/>
    <cellStyle name="常规 3 2 3 3 2 4 8" xfId="24158"/>
    <cellStyle name="常规 3 2 3 3 4 2 10" xfId="24159"/>
    <cellStyle name="常规 3 2 3 3 4 2 11" xfId="24160"/>
    <cellStyle name="常规 3 2 3 3 4 2 12" xfId="24161"/>
    <cellStyle name="常规 3 2 3 3 4 2 13" xfId="24162"/>
    <cellStyle name="常规 3 2 3 3 4 2 14" xfId="24163"/>
    <cellStyle name="常规 3 2 3 3 4 2 15" xfId="24164"/>
    <cellStyle name="常规 3 2 3 3 4 2 7" xfId="24165"/>
    <cellStyle name="常规 3 2 3 3 4 2 8" xfId="24166"/>
    <cellStyle name="常规 3 2 3 3 5 10" xfId="24167"/>
    <cellStyle name="常规 3 2 3 3 5 11" xfId="24168"/>
    <cellStyle name="常规 3 2 3 3 5 12" xfId="24169"/>
    <cellStyle name="常规 3 2 3 3 5 13" xfId="24170"/>
    <cellStyle name="常规 3 2 3 3 5 14" xfId="24171"/>
    <cellStyle name="常规 3 2 3 3 5 15" xfId="24172"/>
    <cellStyle name="常规 35 4 3 6 4" xfId="24173"/>
    <cellStyle name="常规 35 2 3 2 2 4 4" xfId="24174"/>
    <cellStyle name="常规 3 2 3 4 2 2 10" xfId="24175"/>
    <cellStyle name="常规 35 4 3 6 5" xfId="24176"/>
    <cellStyle name="常规 35 2 3 2 2 4 5" xfId="24177"/>
    <cellStyle name="常规 3 2 3 4 2 2 11" xfId="24178"/>
    <cellStyle name="常规 35 2 3 2 2 4 6" xfId="24179"/>
    <cellStyle name="常规 35 2 3 2 2 2 2 4 2" xfId="24180"/>
    <cellStyle name="常规 3 2 3 4 2 2 12" xfId="24181"/>
    <cellStyle name="常规 35 2 3 2 2 4 7" xfId="24182"/>
    <cellStyle name="常规 35 2 3 2 2 2 2 4 3" xfId="24183"/>
    <cellStyle name="常规 3 2 3 4 2 2 13" xfId="24184"/>
    <cellStyle name="常规 3 2 3 4 2 2 16" xfId="24185"/>
    <cellStyle name="常规 35 2 4 4 2 7 5" xfId="24186"/>
    <cellStyle name="常规 3 3 6" xfId="24187"/>
    <cellStyle name="常规 35 2 3 2 2 2 2 10 2" xfId="24188"/>
    <cellStyle name="常规 35 2 2 2 8 2" xfId="24189"/>
    <cellStyle name="常规 3 2 3 4 2 2 2 2" xfId="24190"/>
    <cellStyle name="常规 35 2 4 4 2 8 5" xfId="24191"/>
    <cellStyle name="常规 3 4 6" xfId="24192"/>
    <cellStyle name="常规 35 2 3 2 2 2 2 11 2" xfId="24193"/>
    <cellStyle name="常规 35 2 2 2 9 2" xfId="24194"/>
    <cellStyle name="常规 3 2 3 4 2 2 3 2" xfId="24195"/>
    <cellStyle name="常规 35 2 3 2 2 2 2 12" xfId="24196"/>
    <cellStyle name="常规 3 2 3 4 2 2 4" xfId="24197"/>
    <cellStyle name="常规 35 2 3 2 2 2 2 13" xfId="24198"/>
    <cellStyle name="常规 3 2 3 4 2 2 5" xfId="24199"/>
    <cellStyle name="常规 35 2 3 2 2 2 2 14" xfId="24200"/>
    <cellStyle name="常规 3 2 3 4 2 2 6" xfId="24201"/>
    <cellStyle name="常规 3 2 3 4 2 2 7" xfId="24202"/>
    <cellStyle name="常规 3 2 3 4 2 2 8" xfId="24203"/>
    <cellStyle name="常规 3 2 3 4 2 2 9" xfId="24204"/>
    <cellStyle name="常规 3 2 3 4 3 2 11" xfId="24205"/>
    <cellStyle name="常规 3 2 3 4 3 2 12" xfId="24206"/>
    <cellStyle name="常规 3 2 3 4 3 2 13" xfId="24207"/>
    <cellStyle name="常规 3 2 3 4 3 2 14" xfId="24208"/>
    <cellStyle name="常规 3 2 3 4 3 2 15" xfId="24209"/>
    <cellStyle name="常规 3 2 3 4 3 2 16" xfId="24210"/>
    <cellStyle name="常规 35 2 3 2 9" xfId="24211"/>
    <cellStyle name="常规 3 2 3 4 3 2 3" xfId="24212"/>
    <cellStyle name="常规 3 2 3 4 3 2 4" xfId="24213"/>
    <cellStyle name="常规 3 2 3 4 3 2 5" xfId="24214"/>
    <cellStyle name="常规 3 2 3 4 3 2 6" xfId="24215"/>
    <cellStyle name="常规 3 2 3 4 3 2 7" xfId="24216"/>
    <cellStyle name="常规 3 2 3 4 3 2 8" xfId="24217"/>
    <cellStyle name="常规 35 3 15 2 3" xfId="24218"/>
    <cellStyle name="常规 35 2 3 2 11 5" xfId="24219"/>
    <cellStyle name="常规 3 2 3 4 3 3" xfId="24220"/>
    <cellStyle name="常规 3 2 3 4 4 10" xfId="24221"/>
    <cellStyle name="常规 3 2 3 4 4 11" xfId="24222"/>
    <cellStyle name="常规 3 2 3 4 4 12" xfId="24223"/>
    <cellStyle name="常规 3 2 3 4 4 13" xfId="24224"/>
    <cellStyle name="常规 3 2 3 4 4 14" xfId="24225"/>
    <cellStyle name="常规 3 2 3 4 4 15" xfId="24226"/>
    <cellStyle name="常规 35 2 4 2 8" xfId="24227"/>
    <cellStyle name="常规 3 2 6 4 4 9" xfId="24228"/>
    <cellStyle name="常规 3 2 3 4 4 2 2" xfId="24229"/>
    <cellStyle name="常规 35 4 5 15" xfId="24230"/>
    <cellStyle name="常规 35 3 15 3 3" xfId="24231"/>
    <cellStyle name="常规 35 2 3 2 12 5" xfId="24232"/>
    <cellStyle name="常规 3 2 3 4 4 3" xfId="24233"/>
    <cellStyle name="常规 35 2 4 3 8" xfId="24234"/>
    <cellStyle name="常规 3 2 3 4 4 3 2" xfId="24235"/>
    <cellStyle name="常规 35 2 3 2 13 4" xfId="24236"/>
    <cellStyle name="常规 3 2 3 4 5 2" xfId="24237"/>
    <cellStyle name="常规 35 2 7 9 2" xfId="24238"/>
    <cellStyle name="常规 3 2 3 5 2 10" xfId="24239"/>
    <cellStyle name="常规 3 2 3 5 2 5" xfId="24240"/>
    <cellStyle name="常规 3 2 3 5 2 6" xfId="24241"/>
    <cellStyle name="常规 3 2 3 5 2 7" xfId="24242"/>
    <cellStyle name="常规 3 2 3 5 2 8" xfId="24243"/>
    <cellStyle name="常规 3 2 3 5 2 9" xfId="24244"/>
    <cellStyle name="常规 3 2 3 6 2 2 10" xfId="24245"/>
    <cellStyle name="常规 3 2 3 6 2 2 11" xfId="24246"/>
    <cellStyle name="常规 3 2 3 6 2 2 12" xfId="24247"/>
    <cellStyle name="常规 3 2 3 6 2 2 13" xfId="24248"/>
    <cellStyle name="常规 3 2 3 6 2 2 14" xfId="24249"/>
    <cellStyle name="常规 3 2 3 6 2 2 4" xfId="24250"/>
    <cellStyle name="常规 3 2 3 6 2 2 5" xfId="24251"/>
    <cellStyle name="常规 3 2 3 6 2 2 6" xfId="24252"/>
    <cellStyle name="常规 3 2 3 6 2 2 7" xfId="24253"/>
    <cellStyle name="常规 3 2 3 6 2 2 8" xfId="24254"/>
    <cellStyle name="常规 3 2 3 6 2 2 9" xfId="24255"/>
    <cellStyle name="常规 3 2 3 6 3 2 10" xfId="24256"/>
    <cellStyle name="常规 3 2 3 6 3 2 11" xfId="24257"/>
    <cellStyle name="常规 3 2 3 6 3 2 12" xfId="24258"/>
    <cellStyle name="常规 3 2 3 6 3 2 13" xfId="24259"/>
    <cellStyle name="常规 35 4 2 2 3 3 3 2" xfId="24260"/>
    <cellStyle name="常规 3 2 3 6 3 2 14" xfId="24261"/>
    <cellStyle name="常规 35 4 2 2 3 3 3 3" xfId="24262"/>
    <cellStyle name="常规 3 2 3 6 3 2 15" xfId="24263"/>
    <cellStyle name="常规 3 2 3 6 3 2 16" xfId="24264"/>
    <cellStyle name="常规 3 2 3 6 3 2 7" xfId="24265"/>
    <cellStyle name="常规 3 2 3 6 3 2 8" xfId="24266"/>
    <cellStyle name="常规 3 2 3 6 3 2 9" xfId="24267"/>
    <cellStyle name="常规 3 2 3 6 3 4" xfId="24268"/>
    <cellStyle name="常规 3 5 3 4" xfId="24269"/>
    <cellStyle name="常规 3 2 3 6 4 10" xfId="24270"/>
    <cellStyle name="常规 3 5 3 5" xfId="24271"/>
    <cellStyle name="常规 3 2 3 6 4 11" xfId="24272"/>
    <cellStyle name="常规 3 2 3 6 4 12" xfId="24273"/>
    <cellStyle name="常规 3 2 3 6 4 13" xfId="24274"/>
    <cellStyle name="常规 3 2 3 6 4 14" xfId="24275"/>
    <cellStyle name="常规 3 2 3 6 4 15" xfId="24276"/>
    <cellStyle name="常规 35 3 5 7 5" xfId="24277"/>
    <cellStyle name="常规 3 2 3 7 10" xfId="24278"/>
    <cellStyle name="常规 3 2 3 7 11" xfId="24279"/>
    <cellStyle name="常规 3 2 3 7 12" xfId="24280"/>
    <cellStyle name="常规 3 2 3 7 6" xfId="24281"/>
    <cellStyle name="常规 3 2 3 7 7" xfId="24282"/>
    <cellStyle name="常规 3 2 3 7 8" xfId="24283"/>
    <cellStyle name="常规 3 2 3 7 9" xfId="24284"/>
    <cellStyle name="常规 35 2 4 4 2 6 3" xfId="24285"/>
    <cellStyle name="常规 3 2 4" xfId="24286"/>
    <cellStyle name="常规 3 2 4 2 2" xfId="24287"/>
    <cellStyle name="常规 3 2 4 2 2 2" xfId="24288"/>
    <cellStyle name="常规 3 2 4 2 2 2 2" xfId="24289"/>
    <cellStyle name="常规 3 2 4 2 2 2 2 5" xfId="24290"/>
    <cellStyle name="常规 3 2 4 2 2 2 2 6" xfId="24291"/>
    <cellStyle name="常规 3 2 4 2 2 2 2 7" xfId="24292"/>
    <cellStyle name="常规 3 2 4 2 2 2 2 8" xfId="24293"/>
    <cellStyle name="常规 3 2 4 2 2 2 2 9" xfId="24294"/>
    <cellStyle name="常规 3 2 4 2 2 3" xfId="24295"/>
    <cellStyle name="常规 3 2 4 2 2 3 2" xfId="24296"/>
    <cellStyle name="常规 3 2 4 2 2 3 2 12" xfId="24297"/>
    <cellStyle name="常规 3 2 4 2 2 3 2 13" xfId="24298"/>
    <cellStyle name="常规 35 2 3 3 2 8 3 2" xfId="24299"/>
    <cellStyle name="常规 3 2 4 2 2 3 2 14" xfId="24300"/>
    <cellStyle name="常规 35 2 3 3 2 8 3 3" xfId="24301"/>
    <cellStyle name="常规 3 2 4 2 2 3 2 15" xfId="24302"/>
    <cellStyle name="常规 3 2 4 2 2 3 2 2" xfId="24303"/>
    <cellStyle name="常规 3 2 4 2 2 3 2 3" xfId="24304"/>
    <cellStyle name="常规 3 2 4 2 2 4" xfId="24305"/>
    <cellStyle name="常规 5 7 3 3 3 2 3" xfId="24306"/>
    <cellStyle name="常规 3 2 4 2 2 4 10" xfId="24307"/>
    <cellStyle name="常规 5 7 3 3 3 2 4" xfId="24308"/>
    <cellStyle name="常规 3 2 4 2 2 4 11" xfId="24309"/>
    <cellStyle name="常规 5 7 3 3 3 2 5" xfId="24310"/>
    <cellStyle name="常规 3 2 4 2 2 4 12" xfId="24311"/>
    <cellStyle name="常规 35 4 2 2 3 2 2 2" xfId="24312"/>
    <cellStyle name="常规 5 7 3 3 3 2 6" xfId="24313"/>
    <cellStyle name="常规 3 2 4 2 2 4 13" xfId="24314"/>
    <cellStyle name="常规 35 4 2 2 3 2 2 3" xfId="24315"/>
    <cellStyle name="常规 5 7 3 3 3 2 7" xfId="24316"/>
    <cellStyle name="常规 3 2 4 2 2 4 14" xfId="24317"/>
    <cellStyle name="常规 35 4 2 2 3 2 2 4" xfId="24318"/>
    <cellStyle name="常规 5 7 3 3 3 2 8" xfId="24319"/>
    <cellStyle name="常规 3 2 4 2 2 4 15" xfId="24320"/>
    <cellStyle name="常规 35 3 3 2 2 11 2" xfId="24321"/>
    <cellStyle name="常规 3 2 4 2 2 4 5" xfId="24322"/>
    <cellStyle name="常规 35 3 3 2 2 11 3" xfId="24323"/>
    <cellStyle name="常规 3 2 4 2 2 4 6" xfId="24324"/>
    <cellStyle name="常规 3 2 4 2 2 4 7" xfId="24325"/>
    <cellStyle name="常规 3 2 4 2 2 4 8" xfId="24326"/>
    <cellStyle name="常规 3 2 4 2 2 4 9" xfId="24327"/>
    <cellStyle name="常规 3 2 4 2 2 5" xfId="24328"/>
    <cellStyle name="常规 3 2 4 2 3" xfId="24329"/>
    <cellStyle name="常规 3 2 4 2 3 2" xfId="24330"/>
    <cellStyle name="常规 35 6 2 2 7" xfId="24331"/>
    <cellStyle name="常规 3 2 4 2 3 2 10" xfId="24332"/>
    <cellStyle name="常规 3 2 5 2 3 2 4" xfId="24333"/>
    <cellStyle name="常规 35 6 2 2 8" xfId="24334"/>
    <cellStyle name="常规 3 2 4 2 3 2 11" xfId="24335"/>
    <cellStyle name="常规 3 2 5 2 3 2 5" xfId="24336"/>
    <cellStyle name="常规 35 6 2 2 9" xfId="24337"/>
    <cellStyle name="常规 3 2 4 2 3 2 12" xfId="24338"/>
    <cellStyle name="常规 3 2 5 2 3 2 6" xfId="24339"/>
    <cellStyle name="常规 3 2 4 2 3 2 13" xfId="24340"/>
    <cellStyle name="常规 3 2 5 2 3 2 7" xfId="24341"/>
    <cellStyle name="常规 3 2 4 2 3 2 14" xfId="24342"/>
    <cellStyle name="常规 3 2 5 2 3 2 8" xfId="24343"/>
    <cellStyle name="常规 3 2 4 2 3 2 15" xfId="24344"/>
    <cellStyle name="常规 3 2 5 2 3 2 9" xfId="24345"/>
    <cellStyle name="常规 3 2 4 2 3 2 5" xfId="24346"/>
    <cellStyle name="常规 3 2 4 2 3 2 6" xfId="24347"/>
    <cellStyle name="常规 3 2 4 2 3 2 7" xfId="24348"/>
    <cellStyle name="常规 3 2 4 2 3 2 8" xfId="24349"/>
    <cellStyle name="常规 3 2 4 2 3 2 9" xfId="24350"/>
    <cellStyle name="常规 3 2 4 2 3 3" xfId="24351"/>
    <cellStyle name="常规 6 12 2" xfId="24352"/>
    <cellStyle name="常规 3 2 4 2 4" xfId="24353"/>
    <cellStyle name="常规 3 2 4 2 4 2" xfId="24354"/>
    <cellStyle name="常规 35 3 3 2 2 9 3" xfId="24355"/>
    <cellStyle name="常规 3 2 4 2 4 2 10" xfId="24356"/>
    <cellStyle name="常规 5 4 4 5 2 2 10" xfId="24357"/>
    <cellStyle name="常规 35 3 3 2 2 9 4" xfId="24358"/>
    <cellStyle name="常规 3 2 4 2 4 2 11" xfId="24359"/>
    <cellStyle name="常规 5 4 4 5 2 2 11" xfId="24360"/>
    <cellStyle name="常规 35 3 3 2 2 9 5" xfId="24361"/>
    <cellStyle name="常规 3 2 4 2 4 2 12" xfId="24362"/>
    <cellStyle name="常规 3 2 4 2 4 2 13" xfId="24363"/>
    <cellStyle name="常规 3 2 4 2 4 2 14" xfId="24364"/>
    <cellStyle name="常规 5 4 4 5 2 2 14" xfId="24365"/>
    <cellStyle name="常规 35 5 4 2 4 2 2" xfId="24366"/>
    <cellStyle name="常规 3 2 4 2 4 2 15" xfId="24367"/>
    <cellStyle name="常规 3 2 4 2 4 2 2" xfId="24368"/>
    <cellStyle name="常规 3 2 4 2 4 2 3" xfId="24369"/>
    <cellStyle name="常规 3 2 4 2 4 2 4" xfId="24370"/>
    <cellStyle name="常规 3 2 4 2 4 2 5" xfId="24371"/>
    <cellStyle name="常规 3 2 4 2 4 2 6" xfId="24372"/>
    <cellStyle name="常规 3 2 4 2 4 2 7" xfId="24373"/>
    <cellStyle name="常规 3 2 4 2 4 2 8" xfId="24374"/>
    <cellStyle name="常规 3 2 4 2 4 2 9" xfId="24375"/>
    <cellStyle name="常规 3 2 4 2 5" xfId="24376"/>
    <cellStyle name="常规 3 2 4 2 5 15" xfId="24377"/>
    <cellStyle name="常规 35 4 3 4 9 2" xfId="24378"/>
    <cellStyle name="常规 35 2 3 2 2 2 9 2" xfId="24379"/>
    <cellStyle name="常规 3 2 4 2 6" xfId="24380"/>
    <cellStyle name="常规 35 4 2 3 12 2" xfId="24381"/>
    <cellStyle name="常规 3 2 4 2 7" xfId="24382"/>
    <cellStyle name="常规 3 2 4 3 2 2 16" xfId="24383"/>
    <cellStyle name="常规 3 2 4 3 3 2 16" xfId="24384"/>
    <cellStyle name="常规 3 2 4 3 3 4" xfId="24385"/>
    <cellStyle name="常规 3 2 4 4 2 16" xfId="24386"/>
    <cellStyle name="常规 35 3 2 3 10 3" xfId="24387"/>
    <cellStyle name="常规 3 5 2 4 6" xfId="24388"/>
    <cellStyle name="常规 3 2 4 4 2 3 2" xfId="24389"/>
    <cellStyle name="常规 35 4 3 2 2 10 4" xfId="24390"/>
    <cellStyle name="常规 3 2 4 4 4 3" xfId="24391"/>
    <cellStyle name="常规 35 4 3 2 2 11 3" xfId="24392"/>
    <cellStyle name="常规 3 2 4 4 5 2" xfId="24393"/>
    <cellStyle name="常规 35 5 4 2 2 2 2" xfId="24394"/>
    <cellStyle name="常规 3 2 4 5 2 2 16" xfId="24395"/>
    <cellStyle name="常规 35 5 4 2 7 2 2" xfId="24396"/>
    <cellStyle name="常规 3 2 4 5 3 2 16" xfId="24397"/>
    <cellStyle name="常规 35 2 2 3 2 2 2 4" xfId="24398"/>
    <cellStyle name="常规 3 2 4 5 3 4" xfId="24399"/>
    <cellStyle name="常规 35 2 4 4 2 6 4" xfId="24400"/>
    <cellStyle name="常规 3 2 5" xfId="24401"/>
    <cellStyle name="常规 3 2 5 10" xfId="24402"/>
    <cellStyle name="常规 3 2 5 11" xfId="24403"/>
    <cellStyle name="常规 3 2 5 12" xfId="24404"/>
    <cellStyle name="常规 3 2 5 2 2 2" xfId="24405"/>
    <cellStyle name="常规 35 2 5 11" xfId="24406"/>
    <cellStyle name="常规 3 2 5 2 2 2 10" xfId="24407"/>
    <cellStyle name="常规 35 2 5 12" xfId="24408"/>
    <cellStyle name="常规 3 2 5 2 2 2 11" xfId="24409"/>
    <cellStyle name="常规 35 2 5 13" xfId="24410"/>
    <cellStyle name="常规 3 2 5 2 2 2 12" xfId="24411"/>
    <cellStyle name="常规 3 2 5 2 2 2 2" xfId="24412"/>
    <cellStyle name="常规 3 2 5 2 2 2 3" xfId="24413"/>
    <cellStyle name="常规 3 2 5 2 2 2 4" xfId="24414"/>
    <cellStyle name="常规 3 2 5 2 2 2 5" xfId="24415"/>
    <cellStyle name="常规 3 2 5 2 2 2 6" xfId="24416"/>
    <cellStyle name="常规 3 2 5 2 2 2 7" xfId="24417"/>
    <cellStyle name="常规 3 2 5 2 2 2 8" xfId="24418"/>
    <cellStyle name="常规 3 2 5 2 2 2 9" xfId="24419"/>
    <cellStyle name="常规 35 2 5 10 3 2" xfId="24420"/>
    <cellStyle name="常规 3 2 5 2 2 3" xfId="24421"/>
    <cellStyle name="常规 35 3 5 11" xfId="24422"/>
    <cellStyle name="常规 3 2 5 2 3 2 10" xfId="24423"/>
    <cellStyle name="常规 35 3 5 12" xfId="24424"/>
    <cellStyle name="常规 3 2 5 2 3 2 11" xfId="24425"/>
    <cellStyle name="常规 35 3 5 13" xfId="24426"/>
    <cellStyle name="常规 3 2 5 2 3 2 12" xfId="24427"/>
    <cellStyle name="常规 3 2 5 2 3 2 15" xfId="24428"/>
    <cellStyle name="常规 35 6 2 2 6" xfId="24429"/>
    <cellStyle name="常规 3 2 5 2 3 2 3" xfId="24430"/>
    <cellStyle name="常规 3 2 5 2 5" xfId="24431"/>
    <cellStyle name="常规 3 2 5 3 2 10" xfId="24432"/>
    <cellStyle name="常规 3 2 5 3 2 11" xfId="24433"/>
    <cellStyle name="常规 3 2 5 3 2 13" xfId="24434"/>
    <cellStyle name="常规 35 6 2 2 4 3 2" xfId="24435"/>
    <cellStyle name="常规 3 2 5 4 2 2 10" xfId="24436"/>
    <cellStyle name="常规 35 6 2 2 4 3 3" xfId="24437"/>
    <cellStyle name="常规 3 2 5 4 2 2 11" xfId="24438"/>
    <cellStyle name="常规 3 2 5 4 2 2 12" xfId="24439"/>
    <cellStyle name="常规 3 2 5 4 2 2 13" xfId="24440"/>
    <cellStyle name="常规 35 2 13 3 2" xfId="24441"/>
    <cellStyle name="常规 3 2 5 4 2 2 14" xfId="24442"/>
    <cellStyle name="常规 35 2 13 3 3" xfId="24443"/>
    <cellStyle name="常规 3 2 5 4 2 2 15" xfId="24444"/>
    <cellStyle name="常规 3 2 5 4 2 2 4" xfId="24445"/>
    <cellStyle name="常规 3 2 5 4 2 2 5" xfId="24446"/>
    <cellStyle name="常规 3 2 5 4 2 2 6" xfId="24447"/>
    <cellStyle name="常规 3 2 5 4 2 2 7" xfId="24448"/>
    <cellStyle name="常规 5 3 3 4 2 10" xfId="24449"/>
    <cellStyle name="常规 3 2 5 4 2 2 8" xfId="24450"/>
    <cellStyle name="常规 5 3 3 4 2 11" xfId="24451"/>
    <cellStyle name="常规 3 2 5 4 2 2 9" xfId="24452"/>
    <cellStyle name="常规 3 2 5 4 3 2 5" xfId="24453"/>
    <cellStyle name="常规 3 2 5 4 3 2 6" xfId="24454"/>
    <cellStyle name="常规 3 2 5 4 3 2 7" xfId="24455"/>
    <cellStyle name="常规 3 2 5 4 3 2 8" xfId="24456"/>
    <cellStyle name="常规 3 2 5 4 3 2 9" xfId="24457"/>
    <cellStyle name="常规 3 2 5 4 4 10" xfId="24458"/>
    <cellStyle name="常规 3 2 5 4 4 11" xfId="24459"/>
    <cellStyle name="常规 35 2 4 2 3 6 2 2" xfId="24460"/>
    <cellStyle name="常规 3 2 5 4 4 12" xfId="24461"/>
    <cellStyle name="常规 35 2 4 2 3 6 2 3" xfId="24462"/>
    <cellStyle name="常规 3 2 5 4 4 13" xfId="24463"/>
    <cellStyle name="常规 3 2 5 4 4 14" xfId="24464"/>
    <cellStyle name="常规 35 3 2 2 2 3 2 2" xfId="24465"/>
    <cellStyle name="常规 3 2 5 4 4 15" xfId="24466"/>
    <cellStyle name="常规 3 2 5 4 4 3" xfId="24467"/>
    <cellStyle name="常规 3 2 5 4 4 4" xfId="24468"/>
    <cellStyle name="常规 3 2 5 5 10" xfId="24469"/>
    <cellStyle name="常规 3 2 5 5 11" xfId="24470"/>
    <cellStyle name="常规 3 2 5 5 12" xfId="24471"/>
    <cellStyle name="常规 3 2 5 5 13" xfId="24472"/>
    <cellStyle name="常规 3 2 5 5 14" xfId="24473"/>
    <cellStyle name="常规 35 2 2 3 3 2 10" xfId="24474"/>
    <cellStyle name="常规 3 2 5 5 15" xfId="24475"/>
    <cellStyle name="常规 35 2 4 4 2 6 5" xfId="24476"/>
    <cellStyle name="常规 35 2 2 2 7 2" xfId="24477"/>
    <cellStyle name="常规 3 2 6" xfId="24478"/>
    <cellStyle name="常规 3 2 6 10" xfId="24479"/>
    <cellStyle name="常规 3 2 6 11" xfId="24480"/>
    <cellStyle name="常规 3 2 6 11 2" xfId="24481"/>
    <cellStyle name="常规 3 2 6 12" xfId="24482"/>
    <cellStyle name="常规 35 3 2 4 2 10 2 3" xfId="24483"/>
    <cellStyle name="常规 35 2 2 2 7 2 2" xfId="24484"/>
    <cellStyle name="常规 3 2 6 2" xfId="24485"/>
    <cellStyle name="常规 3 2 6 2 2" xfId="24486"/>
    <cellStyle name="常规 3 2 6 2 2 2" xfId="24487"/>
    <cellStyle name="常规 35 2 3 5 5" xfId="24488"/>
    <cellStyle name="常规 3 2 6 2 2 2 11" xfId="24489"/>
    <cellStyle name="常规 3 2 6 2 2 2 12" xfId="24490"/>
    <cellStyle name="常规 35 4 3 2 2 3 2" xfId="24491"/>
    <cellStyle name="常规 35 2 3 5 6" xfId="24492"/>
    <cellStyle name="常规 3 2 6 2 2 2 13" xfId="24493"/>
    <cellStyle name="常规 35 4 3 2 2 3 3" xfId="24494"/>
    <cellStyle name="常规 35 2 3 5 7" xfId="24495"/>
    <cellStyle name="常规 3 2 6 2 2 2 8" xfId="24496"/>
    <cellStyle name="常规 35 4 3 2 2 11" xfId="24497"/>
    <cellStyle name="常规 3 2 6 2 2 2 9" xfId="24498"/>
    <cellStyle name="常规 35 4 3 2 2 12" xfId="24499"/>
    <cellStyle name="常规 3 2 6 2 2 3" xfId="24500"/>
    <cellStyle name="常规 3 2 6 2 3" xfId="24501"/>
    <cellStyle name="常规 3 2 6 2 3 2" xfId="24502"/>
    <cellStyle name="常规 35 2 8 5 4" xfId="24503"/>
    <cellStyle name="常规 3 2 6 2 3 2 10" xfId="24504"/>
    <cellStyle name="常规 35 2 8 5 5" xfId="24505"/>
    <cellStyle name="常规 3 2 6 2 3 2 11" xfId="24506"/>
    <cellStyle name="常规 3 2 6 2 3 2 12" xfId="24507"/>
    <cellStyle name="常规 35 4 3 2 7 3 2" xfId="24508"/>
    <cellStyle name="常规 3 2 6 2 3 2 13" xfId="24509"/>
    <cellStyle name="常规 35 4 3 2 7 3 3" xfId="24510"/>
    <cellStyle name="常规 3 2 6 2 3 2 4" xfId="24511"/>
    <cellStyle name="常规 3 2 6 2 3 2 5" xfId="24512"/>
    <cellStyle name="常规 3 2 6 2 3 2 6" xfId="24513"/>
    <cellStyle name="常规 3 2 6 2 3 2 7" xfId="24514"/>
    <cellStyle name="常规 3 2 6 2 3 2 8" xfId="24515"/>
    <cellStyle name="常规 3 2 6 2 3 2 9" xfId="24516"/>
    <cellStyle name="常规 3 2 6 2 4 10" xfId="24517"/>
    <cellStyle name="常规 3 2 6 2 4 11" xfId="24518"/>
    <cellStyle name="常规 3 2 6 2 4 12" xfId="24519"/>
    <cellStyle name="常规 3 2 6 2 4 13" xfId="24520"/>
    <cellStyle name="常规 3 2 6 2 4 14" xfId="24521"/>
    <cellStyle name="常规 35 2 2 2 10" xfId="24522"/>
    <cellStyle name="常规 3 2 6 2 4 15" xfId="24523"/>
    <cellStyle name="常规 3 2 6 2 4 2" xfId="24524"/>
    <cellStyle name="常规 35 4 3 12 2 3" xfId="24525"/>
    <cellStyle name="常规 35 2 2 2 2" xfId="24526"/>
    <cellStyle name="常规 3 2 6 2 4 3" xfId="24527"/>
    <cellStyle name="常规 3 2 6 3 2 10" xfId="24528"/>
    <cellStyle name="常规 35 2 5 9 2" xfId="24529"/>
    <cellStyle name="常规 3 2 6 3 2 11" xfId="24530"/>
    <cellStyle name="常规 35 2 5 9 3" xfId="24531"/>
    <cellStyle name="常规 3 2 6 3 2 12" xfId="24532"/>
    <cellStyle name="常规 35 2 2 4 2 4 3 2" xfId="24533"/>
    <cellStyle name="常规 35 2 5 9 4" xfId="24534"/>
    <cellStyle name="常规 3 2 6 3 2 13" xfId="24535"/>
    <cellStyle name="常规 35 2 2 4 2 4 3 3" xfId="24536"/>
    <cellStyle name="常规 3 2 6 3 2 5" xfId="24537"/>
    <cellStyle name="常规 3 2 6 3 2 6" xfId="24538"/>
    <cellStyle name="常规 3 2 6 3 2 7" xfId="24539"/>
    <cellStyle name="常规 3 2 6 3 2 8" xfId="24540"/>
    <cellStyle name="常规 35 2 3 2 11 2 2" xfId="24541"/>
    <cellStyle name="常规 3 2 6 3 2 9" xfId="24542"/>
    <cellStyle name="常规 35 3 2 3 4 4" xfId="24543"/>
    <cellStyle name="常规 3 2 6 4 2 2 10" xfId="24544"/>
    <cellStyle name="常规 35 3 2 3 4 5" xfId="24545"/>
    <cellStyle name="常规 3 2 6 4 2 2 11" xfId="24546"/>
    <cellStyle name="常规 3 2 6 4 2 2 12" xfId="24547"/>
    <cellStyle name="常规 3 2 6 4 2 2 13" xfId="24548"/>
    <cellStyle name="常规 3 2 6 4 2 2 14" xfId="24549"/>
    <cellStyle name="常规 3 2 6 4 2 2 15" xfId="24550"/>
    <cellStyle name="常规 3 2 6 4 2 2 4" xfId="24551"/>
    <cellStyle name="常规 3 2 6 4 2 2 5" xfId="24552"/>
    <cellStyle name="常规 3 2 6 4 2 2 6" xfId="24553"/>
    <cellStyle name="常规 35 2 4 2 3 5 3 2" xfId="24554"/>
    <cellStyle name="常规 3 2 6 4 2 2 7" xfId="24555"/>
    <cellStyle name="常规 35 2 4 2 3 5 3 3" xfId="24556"/>
    <cellStyle name="常规 3 2 6 4 2 2 8" xfId="24557"/>
    <cellStyle name="常规 35 3 2 2 2 2 3 2" xfId="24558"/>
    <cellStyle name="常规 3 2 6 4 2 2 9" xfId="24559"/>
    <cellStyle name="常规 3 2 6 4 3 2 10" xfId="24560"/>
    <cellStyle name="常规 3 2 6 4 3 2 11" xfId="24561"/>
    <cellStyle name="常规 3 2 6 4 3 2 12" xfId="24562"/>
    <cellStyle name="常规 3 2 6 4 3 2 13" xfId="24563"/>
    <cellStyle name="常规 3 2 6 4 3 2 14" xfId="24564"/>
    <cellStyle name="常规 3 2 6 4 3 2 15" xfId="24565"/>
    <cellStyle name="常规 3 2 6 4 3 2 5" xfId="24566"/>
    <cellStyle name="常规 3 2 6 4 3 2 6" xfId="24567"/>
    <cellStyle name="常规 35 2 4 2 3 6 3 2" xfId="24568"/>
    <cellStyle name="常规 3 2 6 4 3 2 7" xfId="24569"/>
    <cellStyle name="常规 35 2 4 2 3 6 3 3" xfId="24570"/>
    <cellStyle name="常规 3 2 6 4 3 2 8" xfId="24571"/>
    <cellStyle name="常规 35 3 2 2 2 3 3 2" xfId="24572"/>
    <cellStyle name="常规 3 2 6 4 3 2 9" xfId="24573"/>
    <cellStyle name="常规 3 3 3 5" xfId="24574"/>
    <cellStyle name="常规 3 2 6 4 4 12" xfId="24575"/>
    <cellStyle name="常规 3 3 3 6" xfId="24576"/>
    <cellStyle name="常规 3 2 6 4 4 13" xfId="24577"/>
    <cellStyle name="常规 3 3 3 7" xfId="24578"/>
    <cellStyle name="常规 3 2 6 4 4 14" xfId="24579"/>
    <cellStyle name="常规 35 2 4 2 10" xfId="24580"/>
    <cellStyle name="常规 3 2 6 4 4 15" xfId="24581"/>
    <cellStyle name="常规 3 3 2 2 2 2 2 10" xfId="24582"/>
    <cellStyle name="常规 3 2 6 5 10" xfId="24583"/>
    <cellStyle name="常规 3 3 2 2 2 2 2 11" xfId="24584"/>
    <cellStyle name="常规 3 2 6 5 11" xfId="24585"/>
    <cellStyle name="常规 3 3 2 2 2 2 2 12" xfId="24586"/>
    <cellStyle name="常规 3 2 6 5 12" xfId="24587"/>
    <cellStyle name="常规 3 3 2 2 2 2 2 13" xfId="24588"/>
    <cellStyle name="常规 3 2 6 5 13" xfId="24589"/>
    <cellStyle name="常规 3 3 2 2 2 2 2 14" xfId="24590"/>
    <cellStyle name="常规 3 2 6 5 14" xfId="24591"/>
    <cellStyle name="常规 35 9 10 2 2" xfId="24592"/>
    <cellStyle name="常规 3 3 2 2 2 2 2 15" xfId="24593"/>
    <cellStyle name="常规 3 2 6 5 15" xfId="24594"/>
    <cellStyle name="常规 35 5 4 2 7 3" xfId="24595"/>
    <cellStyle name="常规 3 3 2 2 2 2 2 9" xfId="24596"/>
    <cellStyle name="常规 3 2 6 5 9" xfId="24597"/>
    <cellStyle name="常规 35 2 2 2 7 3" xfId="24598"/>
    <cellStyle name="常规 3 2 7" xfId="24599"/>
    <cellStyle name="常规 35 3 2 4 2 10 3 3" xfId="24600"/>
    <cellStyle name="常规 35 2 2 2 7 3 2" xfId="24601"/>
    <cellStyle name="常规 3 2 7 2" xfId="24602"/>
    <cellStyle name="常规 3 2 7 2 2" xfId="24603"/>
    <cellStyle name="常规 3 2 7 2 2 10" xfId="24604"/>
    <cellStyle name="常规 3 2 7 2 2 11" xfId="24605"/>
    <cellStyle name="常规 3 2 7 2 2 12" xfId="24606"/>
    <cellStyle name="常规 3 2 7 2 2 13" xfId="24607"/>
    <cellStyle name="常规 3 2 7 2 2 3" xfId="24608"/>
    <cellStyle name="常规 3 2 7 2 2 4" xfId="24609"/>
    <cellStyle name="常规 3 2 7 2 2 5" xfId="24610"/>
    <cellStyle name="常规 3 2 7 2 2 6" xfId="24611"/>
    <cellStyle name="常规 3 2 7 2 2 7" xfId="24612"/>
    <cellStyle name="常规 3 2 7 2 3" xfId="24613"/>
    <cellStyle name="常规 3 2 7 3 2 11" xfId="24614"/>
    <cellStyle name="常规 3 2 7 3 2 12" xfId="24615"/>
    <cellStyle name="常规 3 2 7 3 2 13" xfId="24616"/>
    <cellStyle name="常规 3 2 7 3 2 16" xfId="24617"/>
    <cellStyle name="常规 3 2 7 3 2 8" xfId="24618"/>
    <cellStyle name="常规 35 2 2 3 2 2 10 2" xfId="24619"/>
    <cellStyle name="常规 3 2 7 3 2 9" xfId="24620"/>
    <cellStyle name="常规 3 2 7 4 11" xfId="24621"/>
    <cellStyle name="常规 3 2 7 4 12" xfId="24622"/>
    <cellStyle name="常规 3 2 7 4 13" xfId="24623"/>
    <cellStyle name="常规 3 2 7 4 14" xfId="24624"/>
    <cellStyle name="常规 35 6 2 3 2" xfId="24625"/>
    <cellStyle name="常规 3 2 7 4 15" xfId="24626"/>
    <cellStyle name="常规 35 6 2 3 3" xfId="24627"/>
    <cellStyle name="常规 3 2 7 4 8" xfId="24628"/>
    <cellStyle name="常规 3 2 7 4 9" xfId="24629"/>
    <cellStyle name="常规 35 2 2 2 7 4" xfId="24630"/>
    <cellStyle name="常规 3 2 8" xfId="24631"/>
    <cellStyle name="常规 35 4 4 7 5" xfId="24632"/>
    <cellStyle name="常规 35 2 3 2 3 5 5" xfId="24633"/>
    <cellStyle name="常规 3 2 8 2 10" xfId="24634"/>
    <cellStyle name="常规 3 2 8 2 11" xfId="24635"/>
    <cellStyle name="常规 3 2 8 2 12" xfId="24636"/>
    <cellStyle name="常规 3 2 8 2 14" xfId="24637"/>
    <cellStyle name="常规 3 2 8 2 15" xfId="24638"/>
    <cellStyle name="常规 3 2 8 2 16" xfId="24639"/>
    <cellStyle name="常规 3 4 2 3 2 5" xfId="24640"/>
    <cellStyle name="常规 3 2 8 2 2 2" xfId="24641"/>
    <cellStyle name="常规 35 4 13 2" xfId="24642"/>
    <cellStyle name="常规 3 2 8 2 3" xfId="24643"/>
    <cellStyle name="常规 35 4 13 3" xfId="24644"/>
    <cellStyle name="常规 3 2 8 2 4" xfId="24645"/>
    <cellStyle name="常规 35 4 13 4" xfId="24646"/>
    <cellStyle name="常规 3 2 8 2 5" xfId="24647"/>
    <cellStyle name="常规 35 4 13 5" xfId="24648"/>
    <cellStyle name="常规 35 3 2 4 2 2 2 2" xfId="24649"/>
    <cellStyle name="常规 3 2 8 2 6" xfId="24650"/>
    <cellStyle name="常规 35 3 2 4 2 2 2 3" xfId="24651"/>
    <cellStyle name="常规 3 2 8 2 7" xfId="24652"/>
    <cellStyle name="常规 3 2 8 2 8" xfId="24653"/>
    <cellStyle name="常规 35 2 3 3 3 2 4 2" xfId="24654"/>
    <cellStyle name="常规 3 2 8 2 9" xfId="24655"/>
    <cellStyle name="常规 35 2 3 3 3 2 4 3" xfId="24656"/>
    <cellStyle name="常规 35 2 2 2 7 5" xfId="24657"/>
    <cellStyle name="常规 3 2 9" xfId="24658"/>
    <cellStyle name="常规 3 6 4 2 10" xfId="24659"/>
    <cellStyle name="常规 3 2 9 2" xfId="24660"/>
    <cellStyle name="常规 3 2 9 2 2" xfId="24661"/>
    <cellStyle name="常规 35 4 2 2 3 3 5" xfId="24662"/>
    <cellStyle name="常规 3 2 9 2 2 10" xfId="24663"/>
    <cellStyle name="常规 3 2 9 2 2 11" xfId="24664"/>
    <cellStyle name="常规 35 2 8 9 2" xfId="24665"/>
    <cellStyle name="常规 3 2 9 2 2 12" xfId="24666"/>
    <cellStyle name="常规 35 2 8 9 3" xfId="24667"/>
    <cellStyle name="常规 35 2 2 4 2 7 3 2" xfId="24668"/>
    <cellStyle name="常规 3 2 9 2 2 13" xfId="24669"/>
    <cellStyle name="常规 35 2 8 9 4" xfId="24670"/>
    <cellStyle name="常规 35 2 2 4 2 7 3 3" xfId="24671"/>
    <cellStyle name="常规 3 2 9 2 2 14" xfId="24672"/>
    <cellStyle name="常规 35 2 8 9 5" xfId="24673"/>
    <cellStyle name="常规 3 2 9 2 2 15" xfId="24674"/>
    <cellStyle name="常规 3 2 9 2 2 16" xfId="24675"/>
    <cellStyle name="常规 3 2 9 2 2 4" xfId="24676"/>
    <cellStyle name="常规 3 2 9 2 2 5" xfId="24677"/>
    <cellStyle name="常规 35 4 2 2 3 10" xfId="24678"/>
    <cellStyle name="常规 3 2 9 2 2 6" xfId="24679"/>
    <cellStyle name="常规 35 4 2 2 3 11" xfId="24680"/>
    <cellStyle name="常规 3 2 9 2 2 7" xfId="24681"/>
    <cellStyle name="常规 3 2 9 2 3" xfId="24682"/>
    <cellStyle name="常规 3 2 9 2 4" xfId="24683"/>
    <cellStyle name="常规 3 2 9 3 2 10" xfId="24684"/>
    <cellStyle name="常规 3 4 3 4 2 8" xfId="24685"/>
    <cellStyle name="常规 3 2 9 3 2 5" xfId="24686"/>
    <cellStyle name="常规 3 4 3 4 2 9" xfId="24687"/>
    <cellStyle name="常规 3 2 9 3 2 6" xfId="24688"/>
    <cellStyle name="常规 3 2 9 3 2 7" xfId="24689"/>
    <cellStyle name="常规 3 2 9 3 2 8" xfId="24690"/>
    <cellStyle name="常规 35 2 2 2 3 2 9 2 2" xfId="24691"/>
    <cellStyle name="常规 3 2 9 3 2 9" xfId="24692"/>
    <cellStyle name="常规 35 5 5 5 2 2" xfId="24693"/>
    <cellStyle name="常规 35 3 2 2 3 6 3" xfId="24694"/>
    <cellStyle name="常规 35 2 3 3 4 3 2 2" xfId="24695"/>
    <cellStyle name="常规 3 2 9 4 10" xfId="24696"/>
    <cellStyle name="常规 35 5 5 5 2 3" xfId="24697"/>
    <cellStyle name="常规 35 3 2 2 3 6 4" xfId="24698"/>
    <cellStyle name="常规 35 2 3 3 4 3 2 3" xfId="24699"/>
    <cellStyle name="常规 3 2 9 4 11" xfId="24700"/>
    <cellStyle name="常规 35 3 2 2 3 6 5" xfId="24701"/>
    <cellStyle name="常规 3 2 9 4 12" xfId="24702"/>
    <cellStyle name="常规 3 2 9 4 13" xfId="24703"/>
    <cellStyle name="常规 3 2 9 4 16" xfId="24704"/>
    <cellStyle name="常规 35 4 2 2 3 11 5" xfId="24705"/>
    <cellStyle name="常规 3 25" xfId="24706"/>
    <cellStyle name="常规 3 30" xfId="24707"/>
    <cellStyle name="常规 3 26" xfId="24708"/>
    <cellStyle name="常规 3 31" xfId="24709"/>
    <cellStyle name="常规 3 26 2" xfId="24710"/>
    <cellStyle name="常规 3 31 2" xfId="24711"/>
    <cellStyle name="常规 3 27" xfId="24712"/>
    <cellStyle name="常规 3 32" xfId="24713"/>
    <cellStyle name="常规 3 28" xfId="24714"/>
    <cellStyle name="常规 3 33" xfId="24715"/>
    <cellStyle name="常规 3 28 2" xfId="24716"/>
    <cellStyle name="常规 3 33 2" xfId="24717"/>
    <cellStyle name="常规 3 29" xfId="24718"/>
    <cellStyle name="常规 3 34" xfId="24719"/>
    <cellStyle name="常规 3 29 2" xfId="24720"/>
    <cellStyle name="常规 3 34 2" xfId="24721"/>
    <cellStyle name="常规 3 3" xfId="24722"/>
    <cellStyle name="常规 35 5 2 2 8 3 3" xfId="24723"/>
    <cellStyle name="常规 3 3 10" xfId="24724"/>
    <cellStyle name="常规 3 3 10 2" xfId="24725"/>
    <cellStyle name="常规 3 3 11" xfId="24726"/>
    <cellStyle name="常规 3 3 12" xfId="24727"/>
    <cellStyle name="常规 3 3 2" xfId="24728"/>
    <cellStyle name="常规 3 3 2 2" xfId="24729"/>
    <cellStyle name="常规 9 2 9" xfId="24730"/>
    <cellStyle name="常规 3 3 2 2 2" xfId="24731"/>
    <cellStyle name="常规 9 2 9 2" xfId="24732"/>
    <cellStyle name="常规 3 3 2 2 2 2" xfId="24733"/>
    <cellStyle name="常规 3 3 2 2 2 3" xfId="24734"/>
    <cellStyle name="常规 3 3 2 2 2 3 2 10" xfId="24735"/>
    <cellStyle name="常规 3 3 2 2 2 3 2 11" xfId="24736"/>
    <cellStyle name="常规 3 3 2 2 2 3 2 12" xfId="24737"/>
    <cellStyle name="常规 3 3 2 2 2 3 2 13" xfId="24738"/>
    <cellStyle name="常规 35 6 2 8 2" xfId="24739"/>
    <cellStyle name="常规 3 3 2 2 2 3 2 14" xfId="24740"/>
    <cellStyle name="常规 35 6 2 8 3" xfId="24741"/>
    <cellStyle name="常规 3 3 2 2 2 3 2 15" xfId="24742"/>
    <cellStyle name="常规 3 3 2 2 2 3 2 9" xfId="24743"/>
    <cellStyle name="常规 3 3 2 2 2 4" xfId="24744"/>
    <cellStyle name="常规 3 3 2 2 2 4 10" xfId="24745"/>
    <cellStyle name="常规 35 3 4 2 7 2" xfId="24746"/>
    <cellStyle name="常规 3 3 2 2 2 4 11" xfId="24747"/>
    <cellStyle name="常规 35 3 4 2 7 3" xfId="24748"/>
    <cellStyle name="常规 3 3 2 2 2 4 12" xfId="24749"/>
    <cellStyle name="常规 35 3 4 2 7 4" xfId="24750"/>
    <cellStyle name="常规 3 3 2 2 2 4 13" xfId="24751"/>
    <cellStyle name="常规 35 3 4 2 7 5" xfId="24752"/>
    <cellStyle name="常规 3 3 2 2 2 4 14" xfId="24753"/>
    <cellStyle name="常规 3 3 2 2 2 4 15" xfId="24754"/>
    <cellStyle name="常规 3 3 2 2 3" xfId="24755"/>
    <cellStyle name="常规 3 3 2 2 3 2 10" xfId="24756"/>
    <cellStyle name="常规 3 3 2 2 3 2 11" xfId="24757"/>
    <cellStyle name="常规 3 3 2 2 3 2 12" xfId="24758"/>
    <cellStyle name="常规 3 3 2 2 3 2 13" xfId="24759"/>
    <cellStyle name="常规 3 3 2 2 3 2 14" xfId="24760"/>
    <cellStyle name="常规 3 3 2 2 3 2 15" xfId="24761"/>
    <cellStyle name="常规 3 3 2 2 3 2 2" xfId="24762"/>
    <cellStyle name="常规 35 4 2 4 8 2 2" xfId="24763"/>
    <cellStyle name="常规 3 3 2 2 3 2 3" xfId="24764"/>
    <cellStyle name="常规 35 4 2 4 8 2 3" xfId="24765"/>
    <cellStyle name="常规 35 2 3 2 2 3 2 4 3 2" xfId="24766"/>
    <cellStyle name="常规 3 3 2 2 3 2 4" xfId="24767"/>
    <cellStyle name="常规 35 2 3 2 2 3 2 4 3 3" xfId="24768"/>
    <cellStyle name="常规 3 3 2 2 3 2 5" xfId="24769"/>
    <cellStyle name="常规 3 3 2 2 3 2 6" xfId="24770"/>
    <cellStyle name="常规 3 3 2 2 3 2 7" xfId="24771"/>
    <cellStyle name="常规 3 3 2 2 3 2 8" xfId="24772"/>
    <cellStyle name="常规 3 3 2 2 3 2 9" xfId="24773"/>
    <cellStyle name="常规 3 3 2 2 4" xfId="24774"/>
    <cellStyle name="常规 3 3 2 2 4 2" xfId="24775"/>
    <cellStyle name="常规 35 6 2 5 4" xfId="24776"/>
    <cellStyle name="常规 3 3 2 2 4 2 10" xfId="24777"/>
    <cellStyle name="常规 3 3 2 2 4 2 2" xfId="24778"/>
    <cellStyle name="常规 35 4 2 4 9 2 2" xfId="24779"/>
    <cellStyle name="常规 3 3 2 2 4 2 3" xfId="24780"/>
    <cellStyle name="常规 35 4 2 4 9 2 3" xfId="24781"/>
    <cellStyle name="常规 35 2 3 2 2 3 2 5 3 2" xfId="24782"/>
    <cellStyle name="常规 3 3 2 2 4 2 4" xfId="24783"/>
    <cellStyle name="常规 3 3 2 2 5" xfId="24784"/>
    <cellStyle name="常规 3 3 2 2 5 2" xfId="24785"/>
    <cellStyle name="常规 3 3 2 2 5 7" xfId="24786"/>
    <cellStyle name="常规 3 3 2 2 5 8" xfId="24787"/>
    <cellStyle name="常规 3 3 2 2 5 9" xfId="24788"/>
    <cellStyle name="常规 3 3 2 2 6" xfId="24789"/>
    <cellStyle name="常规 35 3 2 2 2 2 5 3 2" xfId="24790"/>
    <cellStyle name="常规 3 3 2 2 7" xfId="24791"/>
    <cellStyle name="常规 35 2 2 4 7 3 2" xfId="24792"/>
    <cellStyle name="常规 3 3 2 3 2 2 10" xfId="24793"/>
    <cellStyle name="常规 35 2 2 4 7 3 3" xfId="24794"/>
    <cellStyle name="常规 3 3 2 3 2 2 11" xfId="24795"/>
    <cellStyle name="常规 3 3 2 3 2 2 12" xfId="24796"/>
    <cellStyle name="常规 3 3 2 3 2 2 13" xfId="24797"/>
    <cellStyle name="常规 3 3 2 3 2 2 14" xfId="24798"/>
    <cellStyle name="常规 3 3 2 3 2 2 15" xfId="24799"/>
    <cellStyle name="常规 3 3 2 3 2 2 5" xfId="24800"/>
    <cellStyle name="常规 3 3 2 3 2 2 6" xfId="24801"/>
    <cellStyle name="常规 3 3 2 3 2 2 7" xfId="24802"/>
    <cellStyle name="常规 3 3 2 3 2 2 8" xfId="24803"/>
    <cellStyle name="常规 35 2 2 3 2 2 10" xfId="24804"/>
    <cellStyle name="常规 3 3 2 3 2 2 9" xfId="24805"/>
    <cellStyle name="常规 35 3 2 4 2 4 5" xfId="24806"/>
    <cellStyle name="常规 3 3 2 3 3 2" xfId="24807"/>
    <cellStyle name="常规 3 3 2 3 3 2 10" xfId="24808"/>
    <cellStyle name="常规 3 3 2 3 3 2 11" xfId="24809"/>
    <cellStyle name="常规 5 7 7 5" xfId="24810"/>
    <cellStyle name="常规 35 2 2 2 2 3 2 10 3 3" xfId="24811"/>
    <cellStyle name="常规 3 3 2 3 3 2 13" xfId="24812"/>
    <cellStyle name="常规 3 3 2 3 3 2 14" xfId="24813"/>
    <cellStyle name="常规 3 3 2 3 3 2 15" xfId="24814"/>
    <cellStyle name="常规 3 3 2 3 3 2 5" xfId="24815"/>
    <cellStyle name="常规 3 3 2 3 3 2 6" xfId="24816"/>
    <cellStyle name="常规 3 3 2 3 3 2 7" xfId="24817"/>
    <cellStyle name="常规 3 3 2 3 3 2 8" xfId="24818"/>
    <cellStyle name="常规 3 3 2 3 3 2 9" xfId="24819"/>
    <cellStyle name="常规 3 3 2 3 4" xfId="24820"/>
    <cellStyle name="常规 3 3 2 3 4 10" xfId="24821"/>
    <cellStyle name="常规 35 2 2 4 2 8 2 3" xfId="24822"/>
    <cellStyle name="常规 3 3 2 3 4 13" xfId="24823"/>
    <cellStyle name="常规 3 3 2 3 4 14" xfId="24824"/>
    <cellStyle name="常规 3 3 2 3 4 15" xfId="24825"/>
    <cellStyle name="常规 35 3 2 4 2 5 5" xfId="24826"/>
    <cellStyle name="常规 3 3 2 3 4 2" xfId="24827"/>
    <cellStyle name="常规 3 3 2 3 4 3" xfId="24828"/>
    <cellStyle name="常规 3 3 2 4 2 2" xfId="24829"/>
    <cellStyle name="常规 3 3 2 4 2 3" xfId="24830"/>
    <cellStyle name="常规 3 3 2 4 2 4" xfId="24831"/>
    <cellStyle name="常规 3 3 2 4 2 5" xfId="24832"/>
    <cellStyle name="常规 3 3 2 4 2 6" xfId="24833"/>
    <cellStyle name="常规 3 3 2 4 2 7" xfId="24834"/>
    <cellStyle name="常规 3 3 2 4 2 8" xfId="24835"/>
    <cellStyle name="常规 3 3 2 4 2 9" xfId="24836"/>
    <cellStyle name="常规 35 4 2 3 2 5 2 2" xfId="24837"/>
    <cellStyle name="常规 3 3 2 5 2 10" xfId="24838"/>
    <cellStyle name="常规 35 4 2 3 2 5 2 3" xfId="24839"/>
    <cellStyle name="常规 3 3 2 5 2 11" xfId="24840"/>
    <cellStyle name="常规 3 3 2 5 2 12" xfId="24841"/>
    <cellStyle name="常规 3 3 2 5 2 13" xfId="24842"/>
    <cellStyle name="常规 3 3 2 5 2 2" xfId="24843"/>
    <cellStyle name="常规 3 3 2 5 2 5" xfId="24844"/>
    <cellStyle name="常规 3 3 2 5 2 6" xfId="24845"/>
    <cellStyle name="常规 35 4 2 2 3 2 6 4" xfId="24846"/>
    <cellStyle name="常规 3 3 2 6 10" xfId="24847"/>
    <cellStyle name="常规 35 4 2 2 3 2 6 5" xfId="24848"/>
    <cellStyle name="常规 3 3 2 6 11" xfId="24849"/>
    <cellStyle name="常规 3 3 2 6 12" xfId="24850"/>
    <cellStyle name="常规 3 3 2 6 13" xfId="24851"/>
    <cellStyle name="常规 3 3 2 6 14" xfId="24852"/>
    <cellStyle name="常规 3 3 2 6 15" xfId="24853"/>
    <cellStyle name="常规 9 6 9" xfId="24854"/>
    <cellStyle name="常规 3 3 2 6 2" xfId="24855"/>
    <cellStyle name="常规 3 3 2 6 3" xfId="24856"/>
    <cellStyle name="常规 3 3 2 6 4" xfId="24857"/>
    <cellStyle name="常规 35 5 4 11 2 2" xfId="24858"/>
    <cellStyle name="常规 3 3 2 6 5" xfId="24859"/>
    <cellStyle name="常规 35 5 4 11 2 3" xfId="24860"/>
    <cellStyle name="常规 3 3 2 6 6" xfId="24861"/>
    <cellStyle name="常规 3 3 2 6 7" xfId="24862"/>
    <cellStyle name="常规 3 3 2 6 8" xfId="24863"/>
    <cellStyle name="常规 35 3 3 2 2 12 2" xfId="24864"/>
    <cellStyle name="常规 3 3 2 6 9" xfId="24865"/>
    <cellStyle name="常规 35 2 4 4 2 7 2" xfId="24866"/>
    <cellStyle name="常规 3 3 3" xfId="24867"/>
    <cellStyle name="常规 35 2 4 4 2 7 2 2" xfId="24868"/>
    <cellStyle name="常规 3 3 3 2" xfId="24869"/>
    <cellStyle name="常规 3 3 3 2 2" xfId="24870"/>
    <cellStyle name="常规 3 3 3 2 2 2" xfId="24871"/>
    <cellStyle name="常规 35 3 2 2 3 10 2 3" xfId="24872"/>
    <cellStyle name="常规 3 3 3 2 2 2 10" xfId="24873"/>
    <cellStyle name="常规 35 2 4 2 2 7 2 2" xfId="24874"/>
    <cellStyle name="常规 3 3 3 2 2 2 11" xfId="24875"/>
    <cellStyle name="常规 35 2 4 2 2 7 2 3" xfId="24876"/>
    <cellStyle name="常规 3 3 3 2 2 2 12" xfId="24877"/>
    <cellStyle name="常规 3 3 3 2 2 2 13" xfId="24878"/>
    <cellStyle name="常规 3 3 3 2 2 2 14" xfId="24879"/>
    <cellStyle name="常规 3 3 3 2 2 2 15" xfId="24880"/>
    <cellStyle name="常规 35 4 3 4 7 2 2" xfId="24881"/>
    <cellStyle name="常规 35 2 3 2 2 2 7 2 2" xfId="24882"/>
    <cellStyle name="常规 3 3 3 2 2 2 3" xfId="24883"/>
    <cellStyle name="常规 35 4 3 4 7 2 3" xfId="24884"/>
    <cellStyle name="常规 35 2 3 2 2 2 7 2 3" xfId="24885"/>
    <cellStyle name="常规 3 3 3 2 2 2 4" xfId="24886"/>
    <cellStyle name="常规 3 3 3 2 2 2 5" xfId="24887"/>
    <cellStyle name="常规 3 3 3 2 2 2 6" xfId="24888"/>
    <cellStyle name="常规 3 3 3 2 2 2 7" xfId="24889"/>
    <cellStyle name="常规 3 3 3 2 2 2 8" xfId="24890"/>
    <cellStyle name="常规 3 3 3 2 2 2 9" xfId="24891"/>
    <cellStyle name="常规 3 3 3 2 3" xfId="24892"/>
    <cellStyle name="常规 3 3 3 2 3 2" xfId="24893"/>
    <cellStyle name="常规 3 3 3 2 3 2 10" xfId="24894"/>
    <cellStyle name="常规 3 3 3 2 3 2 11" xfId="24895"/>
    <cellStyle name="常规 3 3 3 2 3 2 12" xfId="24896"/>
    <cellStyle name="常规 3 3 3 2 3 2 13" xfId="24897"/>
    <cellStyle name="常规 3 3 3 2 3 2 14" xfId="24898"/>
    <cellStyle name="常规 3 3 3 2 3 2 15" xfId="24899"/>
    <cellStyle name="常规 3 3 3 2 3 2 8" xfId="24900"/>
    <cellStyle name="常规 3 3 3 2 3 2 9" xfId="24901"/>
    <cellStyle name="常规 3 3 3 2 4" xfId="24902"/>
    <cellStyle name="常规 3 3 3 2 4 10" xfId="24903"/>
    <cellStyle name="常规 3 3 3 2 4 11" xfId="24904"/>
    <cellStyle name="常规 3 3 3 2 4 12" xfId="24905"/>
    <cellStyle name="常规 3 3 3 2 4 13" xfId="24906"/>
    <cellStyle name="常规 3 3 3 2 4 14" xfId="24907"/>
    <cellStyle name="常规 3 3 3 2 4 15" xfId="24908"/>
    <cellStyle name="常规 3 3 3 2 4 2" xfId="24909"/>
    <cellStyle name="常规 3 3 3 2 4 3" xfId="24910"/>
    <cellStyle name="常规 3 3 3 3 2 10" xfId="24911"/>
    <cellStyle name="常规 3 3 3 3 2 11" xfId="24912"/>
    <cellStyle name="常规 3 3 3 3 2 12" xfId="24913"/>
    <cellStyle name="常规 3 3 3 3 2 13" xfId="24914"/>
    <cellStyle name="常规 3 3 3 3 2 14" xfId="24915"/>
    <cellStyle name="常规 3 3 3 3 2 15" xfId="24916"/>
    <cellStyle name="常规 35 2 2 5 10 2" xfId="24917"/>
    <cellStyle name="常规 3 3 3 3 2 2" xfId="24918"/>
    <cellStyle name="常规 35 2 2 5 10 3" xfId="24919"/>
    <cellStyle name="常规 3 3 3 3 2 3" xfId="24920"/>
    <cellStyle name="常规 35 2 2 5 10 4" xfId="24921"/>
    <cellStyle name="常规 3 3 3 3 2 4" xfId="24922"/>
    <cellStyle name="常规 35 2 2 5 10 5" xfId="24923"/>
    <cellStyle name="常规 3 3 3 3 2 5" xfId="24924"/>
    <cellStyle name="常规 35 3 12 2" xfId="24925"/>
    <cellStyle name="常规 3 3 3 3 2 6" xfId="24926"/>
    <cellStyle name="常规 35 3 12 3" xfId="24927"/>
    <cellStyle name="常规 3 3 3 3 2 7" xfId="24928"/>
    <cellStyle name="常规 35 3 12 4" xfId="24929"/>
    <cellStyle name="常规 3 3 3 3 2 8" xfId="24930"/>
    <cellStyle name="常规 35 3 12 5" xfId="24931"/>
    <cellStyle name="常规 3 3 3 3 2 9" xfId="24932"/>
    <cellStyle name="常规 3 3 3 4 2 2" xfId="24933"/>
    <cellStyle name="常规 3 3 3 4 2 4" xfId="24934"/>
    <cellStyle name="常规 3 3 3 4 2 5" xfId="24935"/>
    <cellStyle name="常规 3 3 3 4 2 6" xfId="24936"/>
    <cellStyle name="常规 6 11 2" xfId="24937"/>
    <cellStyle name="常规 3 3 3 4 2 7" xfId="24938"/>
    <cellStyle name="常规 3 3 3 4 2 8" xfId="24939"/>
    <cellStyle name="常规 3 3 3 4 2 9" xfId="24940"/>
    <cellStyle name="常规 6 9 5" xfId="24941"/>
    <cellStyle name="常规 3 3 3 5 11" xfId="24942"/>
    <cellStyle name="常规 6 9 6" xfId="24943"/>
    <cellStyle name="常规 3 3 3 5 12" xfId="24944"/>
    <cellStyle name="常规 3 3 3 5 14" xfId="24945"/>
    <cellStyle name="常规 3 3 3 5 15" xfId="24946"/>
    <cellStyle name="常规 3 3 3 5 8" xfId="24947"/>
    <cellStyle name="常规 3 3 3 5 9" xfId="24948"/>
    <cellStyle name="常规 35 2 4 4 2 7 3" xfId="24949"/>
    <cellStyle name="常规 3 3 4" xfId="24950"/>
    <cellStyle name="常规 35 2 4 4 2 7 3 2" xfId="24951"/>
    <cellStyle name="常规 3 3 4 2" xfId="24952"/>
    <cellStyle name="常规 3 3 4 2 2" xfId="24953"/>
    <cellStyle name="常规 35 2 4 2 4 8" xfId="24954"/>
    <cellStyle name="常规 3 3 4 2 2 15" xfId="24955"/>
    <cellStyle name="常规 3 3 4 2 2 2" xfId="24956"/>
    <cellStyle name="常规 3 3 4 2 2 3" xfId="24957"/>
    <cellStyle name="常规 3 3 4 2 2 4" xfId="24958"/>
    <cellStyle name="常规 3 3 4 2 2 5" xfId="24959"/>
    <cellStyle name="常规 3 3 4 2 2 6" xfId="24960"/>
    <cellStyle name="常规 3 3 4 2 2 7" xfId="24961"/>
    <cellStyle name="常规 3 3 4 2 2 8" xfId="24962"/>
    <cellStyle name="常规 3 3 4 2 2 9" xfId="24963"/>
    <cellStyle name="常规 35 2 3 5 2 10 2" xfId="24964"/>
    <cellStyle name="常规 3 3 4 2 3" xfId="24965"/>
    <cellStyle name="常规 3 3 4 3 2 2 10" xfId="24966"/>
    <cellStyle name="常规 3 3 4 3 2 2 11" xfId="24967"/>
    <cellStyle name="常规 3 3 4 3 2 2 12" xfId="24968"/>
    <cellStyle name="常规 3 3 4 3 2 2 13" xfId="24969"/>
    <cellStyle name="常规 3 3 4 3 2 2 14" xfId="24970"/>
    <cellStyle name="常规 3 3 4 3 2 2 15" xfId="24971"/>
    <cellStyle name="常规 3 3 4 3 2 2 2" xfId="24972"/>
    <cellStyle name="常规 3 3 4 3 2 2 3" xfId="24973"/>
    <cellStyle name="常规 3 3 4 3 2 2 4" xfId="24974"/>
    <cellStyle name="常规 3 3 4 3 2 2 5" xfId="24975"/>
    <cellStyle name="常规 3 3 4 3 2 2 6" xfId="24976"/>
    <cellStyle name="常规 3 3 4 3 2 2 9" xfId="24977"/>
    <cellStyle name="常规 3 3 4 3 3 2" xfId="24978"/>
    <cellStyle name="常规 3 3 4 3 3 2 10" xfId="24979"/>
    <cellStyle name="常规 3 3 4 3 3 2 11" xfId="24980"/>
    <cellStyle name="常规 35 2 3 5 2 6 2" xfId="24981"/>
    <cellStyle name="常规 3 3 4 3 3 2 12" xfId="24982"/>
    <cellStyle name="常规 35 2 3 5 2 6 3" xfId="24983"/>
    <cellStyle name="常规 3 3 4 3 3 2 13" xfId="24984"/>
    <cellStyle name="常规 35 2 3 5 2 6 4" xfId="24985"/>
    <cellStyle name="常规 3 3 4 3 3 2 14" xfId="24986"/>
    <cellStyle name="常规 35 2 3 5 2 6 5" xfId="24987"/>
    <cellStyle name="常规 3 3 4 3 3 2 15" xfId="24988"/>
    <cellStyle name="常规 3 3 4 3 3 2 9" xfId="24989"/>
    <cellStyle name="常规 35 2 3 5 2 11 3" xfId="24990"/>
    <cellStyle name="常规 3 3 4 3 4" xfId="24991"/>
    <cellStyle name="常规 3 3 4 3 4 10" xfId="24992"/>
    <cellStyle name="常规 3 3 4 3 4 13" xfId="24993"/>
    <cellStyle name="常规 3 3 4 3 4 14" xfId="24994"/>
    <cellStyle name="常规 3 3 4 3 4 15" xfId="24995"/>
    <cellStyle name="常规 3 3 4 3 4 2" xfId="24996"/>
    <cellStyle name="常规 3 3 4 3 4 3" xfId="24997"/>
    <cellStyle name="常规 3 3 4 4" xfId="24998"/>
    <cellStyle name="常规 35 4 4 5 4" xfId="24999"/>
    <cellStyle name="常规 35 2 3 2 3 3 4" xfId="25000"/>
    <cellStyle name="常规 3 3 4 4 2 10" xfId="25001"/>
    <cellStyle name="常规 35 4 4 5 5" xfId="25002"/>
    <cellStyle name="常规 35 2 3 2 3 3 5" xfId="25003"/>
    <cellStyle name="常规 3 3 4 4 2 11" xfId="25004"/>
    <cellStyle name="常规 35 4 3 4 3 3 2" xfId="25005"/>
    <cellStyle name="常规 3 3 4 4 2 12" xfId="25006"/>
    <cellStyle name="常规 35 2 3 2 2 2 3 3 2" xfId="25007"/>
    <cellStyle name="常规 35 4 3 4 3 3 3" xfId="25008"/>
    <cellStyle name="常规 3 3 4 4 2 13" xfId="25009"/>
    <cellStyle name="常规 35 2 3 2 2 2 3 3 3" xfId="25010"/>
    <cellStyle name="常规 35 2 2 7 3" xfId="25011"/>
    <cellStyle name="常规 3 3 4 4 2 2" xfId="25012"/>
    <cellStyle name="常规 35 2 2 7 4" xfId="25013"/>
    <cellStyle name="常规 3 3 4 4 2 3" xfId="25014"/>
    <cellStyle name="常规 35 2 2 7 5" xfId="25015"/>
    <cellStyle name="常规 3 3 4 4 2 4" xfId="25016"/>
    <cellStyle name="常规 3 3 4 4 2 5" xfId="25017"/>
    <cellStyle name="常规 3 3 4 4 2 6" xfId="25018"/>
    <cellStyle name="常规 3 3 4 4 2 7" xfId="25019"/>
    <cellStyle name="常规 3 3 4 4 2 8" xfId="25020"/>
    <cellStyle name="常规 3 3 4 4 2 9" xfId="25021"/>
    <cellStyle name="常规 35 2 3 5 2 12 2" xfId="25022"/>
    <cellStyle name="常规 3 3 4 4 3" xfId="25023"/>
    <cellStyle name="常规 3 3 4 5" xfId="25024"/>
    <cellStyle name="常规 35 2 3 7 3" xfId="25025"/>
    <cellStyle name="常规 3 3 4 5 2 2" xfId="25026"/>
    <cellStyle name="常规 35 2 3 7 4" xfId="25027"/>
    <cellStyle name="常规 3 3 4 5 2 3" xfId="25028"/>
    <cellStyle name="常规 35 2 3 7 5" xfId="25029"/>
    <cellStyle name="常规 3 3 4 5 2 4" xfId="25030"/>
    <cellStyle name="常规 3 3 4 5 2 5" xfId="25031"/>
    <cellStyle name="常规 35 4 3 2 2 5 2" xfId="25032"/>
    <cellStyle name="常规 3 3 4 5 2 6" xfId="25033"/>
    <cellStyle name="常规 35 4 3 2 2 5 3" xfId="25034"/>
    <cellStyle name="常规 3 3 4 5 2 8" xfId="25035"/>
    <cellStyle name="常规 35 4 3 2 2 5 5" xfId="25036"/>
    <cellStyle name="常规 3 3 4 6" xfId="25037"/>
    <cellStyle name="常规 3 3 4 6 12" xfId="25038"/>
    <cellStyle name="常规 35 3 4 2 7 2 2" xfId="25039"/>
    <cellStyle name="常规 3 3 4 6 13" xfId="25040"/>
    <cellStyle name="常规 35 3 4 2 7 2 3" xfId="25041"/>
    <cellStyle name="常规 3 3 4 6 14" xfId="25042"/>
    <cellStyle name="常规 3 3 4 6 15" xfId="25043"/>
    <cellStyle name="常规 3 3 4 6 2" xfId="25044"/>
    <cellStyle name="常规 35 2 2 4 2 3 2" xfId="25045"/>
    <cellStyle name="常规 3 3 4 6 3" xfId="25046"/>
    <cellStyle name="常规 35 2 2 4 2 3 3" xfId="25047"/>
    <cellStyle name="常规 3 3 4 6 4" xfId="25048"/>
    <cellStyle name="常规 35 2 2 4 2 3 4" xfId="25049"/>
    <cellStyle name="常规 3 3 4 6 5" xfId="25050"/>
    <cellStyle name="常规 35 2 4 4 2 7 4" xfId="25051"/>
    <cellStyle name="常规 3 3 5" xfId="25052"/>
    <cellStyle name="常规 3 3 5 2 2" xfId="25053"/>
    <cellStyle name="常规 35 4 3 2 2 6 2" xfId="25054"/>
    <cellStyle name="常规 3 3 5 2 2 5" xfId="25055"/>
    <cellStyle name="常规 3 3 5 2 2 6" xfId="25056"/>
    <cellStyle name="常规 3 3 5 2 2 7" xfId="25057"/>
    <cellStyle name="常规 35 4 2 2 2 2 3 2 2" xfId="25058"/>
    <cellStyle name="常规 3 3 5 2 2 8" xfId="25059"/>
    <cellStyle name="常规 35 4 2 2 2 2 3 2 3" xfId="25060"/>
    <cellStyle name="常规 3 3 5 2 2 9" xfId="25061"/>
    <cellStyle name="常规 3 3 5 3 2 10" xfId="25062"/>
    <cellStyle name="常规 3 3 5 3 2 11" xfId="25063"/>
    <cellStyle name="常规 35 4 2 3 2 3 2 2" xfId="25064"/>
    <cellStyle name="常规 3 3 5 3 2 12" xfId="25065"/>
    <cellStyle name="常规 35 4 2 3 2 3 2 3" xfId="25066"/>
    <cellStyle name="常规 3 3 5 3 2 13" xfId="25067"/>
    <cellStyle name="常规 3 3 5 3 2 14" xfId="25068"/>
    <cellStyle name="常规 3 3 5 3 2 15" xfId="25069"/>
    <cellStyle name="常规 3 3 5 3 2 2" xfId="25070"/>
    <cellStyle name="常规 35 4 3 2 2 7 2 2" xfId="25071"/>
    <cellStyle name="常规 3 3 5 3 2 3" xfId="25072"/>
    <cellStyle name="常规 35 4 3 2 2 7 2 3" xfId="25073"/>
    <cellStyle name="常规 3 3 5 3 2 4" xfId="25074"/>
    <cellStyle name="常规 3 3 5 3 2 5" xfId="25075"/>
    <cellStyle name="常规 3 3 5 3 2 6" xfId="25076"/>
    <cellStyle name="常规 3 3 5 3 2 7" xfId="25077"/>
    <cellStyle name="常规 35 4 2 2 2 2 4 2 2" xfId="25078"/>
    <cellStyle name="常规 3 3 5 3 2 8" xfId="25079"/>
    <cellStyle name="常规 35 4 2 2 2 2 4 2 3" xfId="25080"/>
    <cellStyle name="常规 3 3 5 3 2 9" xfId="25081"/>
    <cellStyle name="常规 3 3 5 4 10" xfId="25082"/>
    <cellStyle name="常规 35 2 3 2 2 3 10 3" xfId="25083"/>
    <cellStyle name="常规 3 3 5 4 11" xfId="25084"/>
    <cellStyle name="常规 35 2 3 2 2 3 10 4" xfId="25085"/>
    <cellStyle name="常规 3 3 5 4 12" xfId="25086"/>
    <cellStyle name="常规 35 2 3 2 2 3 10 5" xfId="25087"/>
    <cellStyle name="常规 3 3 5 4 14" xfId="25088"/>
    <cellStyle name="常规 3 3 5 4 15" xfId="25089"/>
    <cellStyle name="常规 3 3 5 4 7" xfId="25090"/>
    <cellStyle name="常规 3 3 5 4 8" xfId="25091"/>
    <cellStyle name="常规 3 3 5 4 9" xfId="25092"/>
    <cellStyle name="常规 3 3 6 2" xfId="25093"/>
    <cellStyle name="常规 35 2 3 2 2 2 2 10 2 2" xfId="25094"/>
    <cellStyle name="常规 35 2 2 2 8 2 2" xfId="25095"/>
    <cellStyle name="常规 3 3 6 2 10" xfId="25096"/>
    <cellStyle name="常规 3 3 6 2 11" xfId="25097"/>
    <cellStyle name="常规 3 3 6 2 14" xfId="25098"/>
    <cellStyle name="常规 3 3 6 2 15" xfId="25099"/>
    <cellStyle name="常规 3 3 6 2 2" xfId="25100"/>
    <cellStyle name="常规 3 3 6 2 3" xfId="25101"/>
    <cellStyle name="常规 35 2 3 2 4 10 2" xfId="25102"/>
    <cellStyle name="常规 3 3 6 2 4" xfId="25103"/>
    <cellStyle name="常规 35 2 3 2 4 10 3" xfId="25104"/>
    <cellStyle name="常规 3 3 6 2 5" xfId="25105"/>
    <cellStyle name="常规 35 2 3 2 4 10 4" xfId="25106"/>
    <cellStyle name="常规 3 3 6 2 6" xfId="25107"/>
    <cellStyle name="常规 35 3 2 2 2 2 9 3 2" xfId="25108"/>
    <cellStyle name="常规 35 2 3 2 4 10 5" xfId="25109"/>
    <cellStyle name="常规 3 3 6 2 7" xfId="25110"/>
    <cellStyle name="常规 35 3 2 2 2 2 9 3 3" xfId="25111"/>
    <cellStyle name="常规 3 3 6 2 8" xfId="25112"/>
    <cellStyle name="常规 3 3 6 2 9" xfId="25113"/>
    <cellStyle name="常规 3 3 7" xfId="25114"/>
    <cellStyle name="常规 35 2 3 2 2 2 2 10 3" xfId="25115"/>
    <cellStyle name="常规 35 2 2 2 8 3" xfId="25116"/>
    <cellStyle name="常规 3 3 7 2" xfId="25117"/>
    <cellStyle name="常规 35 2 3 2 2 2 2 10 3 2" xfId="25118"/>
    <cellStyle name="常规 35 2 2 2 8 3 2" xfId="25119"/>
    <cellStyle name="常规 3 3 7 2 10" xfId="25120"/>
    <cellStyle name="常规 3 3 7 2 11" xfId="25121"/>
    <cellStyle name="常规 3 3 7 2 12" xfId="25122"/>
    <cellStyle name="常规 3 3 7 2 13" xfId="25123"/>
    <cellStyle name="常规 3 3 7 2 14" xfId="25124"/>
    <cellStyle name="常规 3 3 7 2 15" xfId="25125"/>
    <cellStyle name="常规 3 3 7 2 2" xfId="25126"/>
    <cellStyle name="常规 3 3 7 2 3" xfId="25127"/>
    <cellStyle name="常规 3 3 7 2 5" xfId="25128"/>
    <cellStyle name="常规 3 3 7 2 6" xfId="25129"/>
    <cellStyle name="常规 3 3 7 2 7" xfId="25130"/>
    <cellStyle name="常规 3 3 7 2 8" xfId="25131"/>
    <cellStyle name="常规 3 3 7 2 9" xfId="25132"/>
    <cellStyle name="常规 3 3 8" xfId="25133"/>
    <cellStyle name="常规 35 2 3 2 2 2 2 10 4" xfId="25134"/>
    <cellStyle name="常规 35 2 2 2 8 4" xfId="25135"/>
    <cellStyle name="常规 35 2 5 2 2 9 3" xfId="25136"/>
    <cellStyle name="常规 3 3 8 10" xfId="25137"/>
    <cellStyle name="常规 35 2 5 2 2 9 5" xfId="25138"/>
    <cellStyle name="常规 3 3 8 12" xfId="25139"/>
    <cellStyle name="常规 3 3 8 13" xfId="25140"/>
    <cellStyle name="常规 3 3 8 15" xfId="25141"/>
    <cellStyle name="常规 3 3 8 2" xfId="25142"/>
    <cellStyle name="常规 3 3 8 4" xfId="25143"/>
    <cellStyle name="常规 3 3 8 5" xfId="25144"/>
    <cellStyle name="常规 3 3 8 6" xfId="25145"/>
    <cellStyle name="常规 3 3 8 7" xfId="25146"/>
    <cellStyle name="常规 3 3 8 8" xfId="25147"/>
    <cellStyle name="常规 35 2 4 3 10" xfId="25148"/>
    <cellStyle name="常规 3 3 8 9" xfId="25149"/>
    <cellStyle name="常规 35 2 4 3 11" xfId="25150"/>
    <cellStyle name="常规 3 3 9" xfId="25151"/>
    <cellStyle name="常规 35 2 3 2 2 2 2 10 5" xfId="25152"/>
    <cellStyle name="常规 35 2 2 2 8 5" xfId="25153"/>
    <cellStyle name="常规 3 35" xfId="25154"/>
    <cellStyle name="常规 3 40" xfId="25155"/>
    <cellStyle name="常规 3 6 3 2 2 5" xfId="25156"/>
    <cellStyle name="常规 3 35 2" xfId="25157"/>
    <cellStyle name="常规 3 40 2" xfId="25158"/>
    <cellStyle name="常规 3 36" xfId="25159"/>
    <cellStyle name="常规 3 41" xfId="25160"/>
    <cellStyle name="常规 3 36 2" xfId="25161"/>
    <cellStyle name="常规 3 41 2" xfId="25162"/>
    <cellStyle name="常规 3 37" xfId="25163"/>
    <cellStyle name="常规 3 42" xfId="25164"/>
    <cellStyle name="常规 3 37 2" xfId="25165"/>
    <cellStyle name="常规 3 42 2" xfId="25166"/>
    <cellStyle name="常规 3 38" xfId="25167"/>
    <cellStyle name="常规 3 43" xfId="25168"/>
    <cellStyle name="常规 3 38 2" xfId="25169"/>
    <cellStyle name="常规 3 43 2" xfId="25170"/>
    <cellStyle name="常规 3 39" xfId="25171"/>
    <cellStyle name="常规 3 44" xfId="25172"/>
    <cellStyle name="常规 3 39 2" xfId="25173"/>
    <cellStyle name="常规 3 44 2" xfId="25174"/>
    <cellStyle name="常规 3 4" xfId="25175"/>
    <cellStyle name="常规 3 4 10" xfId="25176"/>
    <cellStyle name="常规 3 4 2" xfId="25177"/>
    <cellStyle name="常规 3 4 2 2" xfId="25178"/>
    <cellStyle name="常规 3 4 2 2 2" xfId="25179"/>
    <cellStyle name="常规 3 4 2 2 2 2" xfId="25180"/>
    <cellStyle name="常规 3 4 2 2 2 2 10" xfId="25181"/>
    <cellStyle name="常规 3 4 2 2 2 2 2" xfId="25182"/>
    <cellStyle name="常规 35 5 2 4 7 2 2" xfId="25183"/>
    <cellStyle name="常规 3 4 2 2 2 2 3" xfId="25184"/>
    <cellStyle name="常规 35 5 2 4 7 2 3" xfId="25185"/>
    <cellStyle name="常规 3 4 2 2 2 2 4" xfId="25186"/>
    <cellStyle name="常规 3 4 2 2 2 2 5" xfId="25187"/>
    <cellStyle name="常规 3 4 2 2 2 2 6" xfId="25188"/>
    <cellStyle name="常规 3 4 2 2 2 2 7" xfId="25189"/>
    <cellStyle name="常规 3 4 2 2 2 2 8" xfId="25190"/>
    <cellStyle name="常规 35 4 3 2 9 2" xfId="25191"/>
    <cellStyle name="常规 3 4 2 2 2 2 9" xfId="25192"/>
    <cellStyle name="常规 3 4 2 2 3" xfId="25193"/>
    <cellStyle name="常规 3 4 2 2 3 2" xfId="25194"/>
    <cellStyle name="常规 35 2 5 2 8 2 2" xfId="25195"/>
    <cellStyle name="常规 3 4 2 2 3 2 14" xfId="25196"/>
    <cellStyle name="常规 35 2 5 2 8 2 3" xfId="25197"/>
    <cellStyle name="常规 3 4 2 2 3 2 15" xfId="25198"/>
    <cellStyle name="常规 3 4 2 2 3 2 2" xfId="25199"/>
    <cellStyle name="常规 35 5 2 4 8 2 2" xfId="25200"/>
    <cellStyle name="常规 3 4 2 2 3 2 3" xfId="25201"/>
    <cellStyle name="常规 35 5 2 4 8 2 3" xfId="25202"/>
    <cellStyle name="常规 3 4 2 2 3 2 4" xfId="25203"/>
    <cellStyle name="常规 3 4 2 2 3 2 5" xfId="25204"/>
    <cellStyle name="常规 3 4 2 2 3 2 6" xfId="25205"/>
    <cellStyle name="常规 3 4 2 2 3 2 7" xfId="25206"/>
    <cellStyle name="常规 3 4 2 2 3 2 8" xfId="25207"/>
    <cellStyle name="常规 35 4 3 3 9 2" xfId="25208"/>
    <cellStyle name="常规 3 4 2 2 3 2 9" xfId="25209"/>
    <cellStyle name="常规 3 4 2 2 4" xfId="25210"/>
    <cellStyle name="常规 3 4 2 2 4 10" xfId="25211"/>
    <cellStyle name="常规 3 4 2 2 4 2" xfId="25212"/>
    <cellStyle name="常规 3 4 2 2 4 9" xfId="25213"/>
    <cellStyle name="常规 35 2 7 2 6 3 3" xfId="25214"/>
    <cellStyle name="常规 3 4 2 3 2 10" xfId="25215"/>
    <cellStyle name="常规 3 4 2 3 2 11" xfId="25216"/>
    <cellStyle name="常规 3 4 2 3 2 12" xfId="25217"/>
    <cellStyle name="常规 35 3 2 2 4 3 2 2" xfId="25218"/>
    <cellStyle name="常规 3 4 2 3 2 13" xfId="25219"/>
    <cellStyle name="常规 35 3 2 2 4 3 2 3" xfId="25220"/>
    <cellStyle name="常规 3 4 2 3 2 14" xfId="25221"/>
    <cellStyle name="常规 3 4 2 3 2 15" xfId="25222"/>
    <cellStyle name="常规 3 4 2 3 2 4" xfId="25223"/>
    <cellStyle name="常规 3 4 2 3 2 6" xfId="25224"/>
    <cellStyle name="常规 3 4 2 3 2 7" xfId="25225"/>
    <cellStyle name="常规 3 4 2 3 2 8" xfId="25226"/>
    <cellStyle name="常规 3 4 2 3 2 9" xfId="25227"/>
    <cellStyle name="常规 3 4 2 4 2 2" xfId="25228"/>
    <cellStyle name="常规 3 4 2 4 2 3" xfId="25229"/>
    <cellStyle name="常规 3 4 2 4 2 4" xfId="25230"/>
    <cellStyle name="常规 3 4 2 4 2 8" xfId="25231"/>
    <cellStyle name="常规 3 4 2 4 2 9" xfId="25232"/>
    <cellStyle name="常规 3 4 2 5" xfId="25233"/>
    <cellStyle name="常规 3 4 2 5 11" xfId="25234"/>
    <cellStyle name="常规 3 4 2 5 12" xfId="25235"/>
    <cellStyle name="常规 3 4 2 5 13" xfId="25236"/>
    <cellStyle name="常规 35 6 2 2 5 2 2" xfId="25237"/>
    <cellStyle name="常规 35 3 5 2 7 2" xfId="25238"/>
    <cellStyle name="常规 3 4 2 5 14" xfId="25239"/>
    <cellStyle name="常规 35 6 2 2 5 2 3" xfId="25240"/>
    <cellStyle name="常规 35 3 5 2 7 3" xfId="25241"/>
    <cellStyle name="常规 3 4 2 5 15" xfId="25242"/>
    <cellStyle name="常规 9 5 2 2 5" xfId="25243"/>
    <cellStyle name="常规 3 4 2 5 9" xfId="25244"/>
    <cellStyle name="常规 3 4 2 6" xfId="25245"/>
    <cellStyle name="常规 35 5 3 7 3 2" xfId="25246"/>
    <cellStyle name="常规 35 2 3 3 2 5 3 2" xfId="25247"/>
    <cellStyle name="常规 3 4 2 7" xfId="25248"/>
    <cellStyle name="常规 35 2 4 4 2 8 2" xfId="25249"/>
    <cellStyle name="常规 3 4 3" xfId="25250"/>
    <cellStyle name="常规 35 2 4 4 2 8 2 2" xfId="25251"/>
    <cellStyle name="常规 3 4 3 2" xfId="25252"/>
    <cellStyle name="常规 3 4 3 2 2" xfId="25253"/>
    <cellStyle name="常规 3 4 3 2 2 2" xfId="25254"/>
    <cellStyle name="常规 3 4 3 2 2 3" xfId="25255"/>
    <cellStyle name="常规 3 4 3 2 2 4" xfId="25256"/>
    <cellStyle name="常规 3 4 3 2 2 5" xfId="25257"/>
    <cellStyle name="常规 3 4 3 2 2 6" xfId="25258"/>
    <cellStyle name="常规 3 4 3 2 2 7" xfId="25259"/>
    <cellStyle name="常规 3 4 3 2 2 8" xfId="25260"/>
    <cellStyle name="常规 3 4 3 2 2 9" xfId="25261"/>
    <cellStyle name="常规 3 4 3 2 3" xfId="25262"/>
    <cellStyle name="常规 3 4 3 3 2 2 10" xfId="25263"/>
    <cellStyle name="常规 3 4 3 3 2 2 11" xfId="25264"/>
    <cellStyle name="常规 35 2 2 3 4 12 2" xfId="25265"/>
    <cellStyle name="常规 3 4 3 3 2 2 12" xfId="25266"/>
    <cellStyle name="常规 35 2 4 3 6 2" xfId="25267"/>
    <cellStyle name="常规 35 2 2 3 4 12 3" xfId="25268"/>
    <cellStyle name="常规 3 4 3 3 2 2 13" xfId="25269"/>
    <cellStyle name="常规 35 2 4 3 6 3" xfId="25270"/>
    <cellStyle name="常规 3 4 3 3 2 2 14" xfId="25271"/>
    <cellStyle name="常规 35 2 4 3 6 4" xfId="25272"/>
    <cellStyle name="常规 3 4 3 3 2 2 15" xfId="25273"/>
    <cellStyle name="常规 35 2 2 3 4 4 5" xfId="25274"/>
    <cellStyle name="常规 3 4 3 3 2 2 7" xfId="25275"/>
    <cellStyle name="常规 3 4 3 3 2 2 8" xfId="25276"/>
    <cellStyle name="常规 35 5 4 2 9 2" xfId="25277"/>
    <cellStyle name="常规 3 4 3 3 2 2 9" xfId="25278"/>
    <cellStyle name="常规 3 4 3 3 3 2 10" xfId="25279"/>
    <cellStyle name="常规 35 2 3 3 3 2 2 3 2" xfId="25280"/>
    <cellStyle name="常规 3 4 3 3 3 2 11" xfId="25281"/>
    <cellStyle name="常规 35 2 3 3 3 2 2 3 3" xfId="25282"/>
    <cellStyle name="常规 3 4 3 3 3 2 12" xfId="25283"/>
    <cellStyle name="常规 3 4 3 3 3 2 13" xfId="25284"/>
    <cellStyle name="常规 3 4 3 3 3 2 14" xfId="25285"/>
    <cellStyle name="常规 3 4 3 3 3 2 15" xfId="25286"/>
    <cellStyle name="常规 3 4 3 3 3 2 8" xfId="25287"/>
    <cellStyle name="常规 3 4 3 3 3 2 9" xfId="25288"/>
    <cellStyle name="常规 3 4 3 3 4 15" xfId="25289"/>
    <cellStyle name="常规 3 4 3 3 4 5" xfId="25290"/>
    <cellStyle name="常规 35 5 2 2 2" xfId="25291"/>
    <cellStyle name="常规 3 4 3 3 4 6" xfId="25292"/>
    <cellStyle name="常规 35 5 2 2 3" xfId="25293"/>
    <cellStyle name="常规 3 4 3 3 4 7" xfId="25294"/>
    <cellStyle name="常规 3 4 3 4 2 10" xfId="25295"/>
    <cellStyle name="常规 3 4 3 4 2 11" xfId="25296"/>
    <cellStyle name="常规 3 4 3 4 2 12" xfId="25297"/>
    <cellStyle name="常规 3 4 3 4 2 13" xfId="25298"/>
    <cellStyle name="常规 3 4 3 4 2 14" xfId="25299"/>
    <cellStyle name="常规 3 4 3 4 2 15" xfId="25300"/>
    <cellStyle name="常规 3 4 3 4 2 2" xfId="25301"/>
    <cellStyle name="常规 3 4 3 4 2 3" xfId="25302"/>
    <cellStyle name="常规 3 4 3 4 2 4" xfId="25303"/>
    <cellStyle name="常规 35 2 5 3 2 14" xfId="25304"/>
    <cellStyle name="常规 3 4 3 4 3" xfId="25305"/>
    <cellStyle name="常规 3 4 3 5" xfId="25306"/>
    <cellStyle name="常规 3 4 3 5 2 10" xfId="25307"/>
    <cellStyle name="常规 3 4 3 5 2 11" xfId="25308"/>
    <cellStyle name="常规 3 4 3 5 2 12" xfId="25309"/>
    <cellStyle name="常规 3 4 3 5 2 13" xfId="25310"/>
    <cellStyle name="常规 5 5 2 4 2 2 2" xfId="25311"/>
    <cellStyle name="常规 3 4 3 5 2 14" xfId="25312"/>
    <cellStyle name="常规 5 5 2 4 2 2 3" xfId="25313"/>
    <cellStyle name="常规 3 4 3 5 2 15" xfId="25314"/>
    <cellStyle name="常规 3 4 3 5 2 2" xfId="25315"/>
    <cellStyle name="常规 3 4 3 5 2 3" xfId="25316"/>
    <cellStyle name="常规 3 4 3 5 2 4" xfId="25317"/>
    <cellStyle name="常规 3 4 3 6" xfId="25318"/>
    <cellStyle name="常规 3 4 3 6 10" xfId="25319"/>
    <cellStyle name="常规 3 4 3 6 11" xfId="25320"/>
    <cellStyle name="常规 3 4 3 6 12" xfId="25321"/>
    <cellStyle name="常规 3 4 3 6 13" xfId="25322"/>
    <cellStyle name="常规 3 4 3 6 14" xfId="25323"/>
    <cellStyle name="常规 3 4 3 6 15" xfId="25324"/>
    <cellStyle name="常规 3 4 3 6 3" xfId="25325"/>
    <cellStyle name="常规 35 2 4 4 2 8 3" xfId="25326"/>
    <cellStyle name="常规 3 4 4" xfId="25327"/>
    <cellStyle name="常规 35 2 4 4 2 8 3 2" xfId="25328"/>
    <cellStyle name="常规 3 4 4 2" xfId="25329"/>
    <cellStyle name="常规 3 4 4 2 2" xfId="25330"/>
    <cellStyle name="常规 3 4 4 2 2 2" xfId="25331"/>
    <cellStyle name="常规 3 4 4 2 2 3" xfId="25332"/>
    <cellStyle name="常规 3 4 4 2 2 4" xfId="25333"/>
    <cellStyle name="常规 3 4 4 2 2 5" xfId="25334"/>
    <cellStyle name="常规 3 4 4 2 2 6" xfId="25335"/>
    <cellStyle name="常规 5 3 4 5 2 2 10" xfId="25336"/>
    <cellStyle name="常规 3 4 4 2 2 7" xfId="25337"/>
    <cellStyle name="常规 35 2 4 4 2 8 3 3" xfId="25338"/>
    <cellStyle name="常规 3 4 4 3" xfId="25339"/>
    <cellStyle name="常规 3 4 4 3 2 10" xfId="25340"/>
    <cellStyle name="常规 3 4 4 3 2 11" xfId="25341"/>
    <cellStyle name="常规 3 4 4 3 2 4" xfId="25342"/>
    <cellStyle name="常规 3 4 4 3 2 5" xfId="25343"/>
    <cellStyle name="常规 35 2 6 10 3 2" xfId="25344"/>
    <cellStyle name="常规 3 4 4 3 2 6" xfId="25345"/>
    <cellStyle name="常规 35 2 6 10 3 3" xfId="25346"/>
    <cellStyle name="常规 3 4 4 3 2 7" xfId="25347"/>
    <cellStyle name="常规 3 4 4 3 2 8" xfId="25348"/>
    <cellStyle name="常规 3 4 4 3 2 9" xfId="25349"/>
    <cellStyle name="常规 3 4 4 4" xfId="25350"/>
    <cellStyle name="常规 3 4 4 4 10" xfId="25351"/>
    <cellStyle name="常规 35 2 3 2 3 2 10 3" xfId="25352"/>
    <cellStyle name="常规 3 4 4 4 11" xfId="25353"/>
    <cellStyle name="常规 35 2 3 2 3 2 10 4" xfId="25354"/>
    <cellStyle name="常规 3 4 4 4 12" xfId="25355"/>
    <cellStyle name="常规 35 2 3 2 3 2 10 5" xfId="25356"/>
    <cellStyle name="常规 3 4 4 4 13" xfId="25357"/>
    <cellStyle name="常规 3 4 4 4 15" xfId="25358"/>
    <cellStyle name="常规 3 4 4 4 3" xfId="25359"/>
    <cellStyle name="常规 3 4 4 4 4" xfId="25360"/>
    <cellStyle name="常规 3 4 4 4 5" xfId="25361"/>
    <cellStyle name="常规 3 4 4 4 6" xfId="25362"/>
    <cellStyle name="常规 3 4 4 4 7" xfId="25363"/>
    <cellStyle name="常规 3 4 4 4 8" xfId="25364"/>
    <cellStyle name="常规 3 4 4 4 9" xfId="25365"/>
    <cellStyle name="常规 35 2 4 4 2 8 4" xfId="25366"/>
    <cellStyle name="常规 3 4 5" xfId="25367"/>
    <cellStyle name="常规 3 4 5 2 12" xfId="25368"/>
    <cellStyle name="常规 3 4 5 2 13" xfId="25369"/>
    <cellStyle name="常规 35 4 2 2 3 2 9 2 2" xfId="25370"/>
    <cellStyle name="常规 3 4 5 2 14" xfId="25371"/>
    <cellStyle name="常规 35 4 2 2 3 2 9 2 3" xfId="25372"/>
    <cellStyle name="常规 35 3 3 3 2 7 2" xfId="25373"/>
    <cellStyle name="常规 3 4 5 2 15" xfId="25374"/>
    <cellStyle name="常规 3 4 5 2 5" xfId="25375"/>
    <cellStyle name="常规 35 4 3 3 2 6 5" xfId="25376"/>
    <cellStyle name="常规 35 4 2 2 2 2 6 3 2" xfId="25377"/>
    <cellStyle name="常规 35 3 2 11" xfId="25378"/>
    <cellStyle name="常规 3 4 6 2 2" xfId="25379"/>
    <cellStyle name="常规 3 4 6 2 3" xfId="25380"/>
    <cellStyle name="常规 3 4 6 2 4" xfId="25381"/>
    <cellStyle name="常规 35 4 2 2 2 2 7 3 2" xfId="25382"/>
    <cellStyle name="常规 3 4 6 2 5" xfId="25383"/>
    <cellStyle name="常规 35 4 2 2 2 2 7 3 3" xfId="25384"/>
    <cellStyle name="常规 3 4 6 2 6" xfId="25385"/>
    <cellStyle name="常规 35 6 2 13 2" xfId="25386"/>
    <cellStyle name="常规 3 4 6 2 7" xfId="25387"/>
    <cellStyle name="常规 3 4 7" xfId="25388"/>
    <cellStyle name="常规 35 2 3 2 2 2 2 11 3" xfId="25389"/>
    <cellStyle name="常规 35 2 2 2 9 3" xfId="25390"/>
    <cellStyle name="常规 3 4 7 12" xfId="25391"/>
    <cellStyle name="常规 3 4 7 13" xfId="25392"/>
    <cellStyle name="常规 3 7 4 14" xfId="25393"/>
    <cellStyle name="常规 3 4 7 9" xfId="25394"/>
    <cellStyle name="常规 35 2 2 2 9 4" xfId="25395"/>
    <cellStyle name="常规 3 4 8" xfId="25396"/>
    <cellStyle name="常规 3 4 8 2" xfId="25397"/>
    <cellStyle name="常规 35 2 2 2 9 5" xfId="25398"/>
    <cellStyle name="常规 3 4 9" xfId="25399"/>
    <cellStyle name="常规 3 4 9 2" xfId="25400"/>
    <cellStyle name="常规 3 45" xfId="25401"/>
    <cellStyle name="常规 3 45 2" xfId="25402"/>
    <cellStyle name="常规 3 46" xfId="25403"/>
    <cellStyle name="常规 3 47" xfId="25404"/>
    <cellStyle name="常规 3 48" xfId="25405"/>
    <cellStyle name="常规 35 5 3 2 6 2 2" xfId="25406"/>
    <cellStyle name="常规 3 5" xfId="25407"/>
    <cellStyle name="常规 3 5 2" xfId="25408"/>
    <cellStyle name="常规 3 5 2 2" xfId="25409"/>
    <cellStyle name="常规 3 5 2 2 2" xfId="25410"/>
    <cellStyle name="常规 3 5 2 2 2 10" xfId="25411"/>
    <cellStyle name="常规 3 5 2 2 2 11" xfId="25412"/>
    <cellStyle name="常规 3 5 2 2 2 12" xfId="25413"/>
    <cellStyle name="常规 3 5 2 2 2 14" xfId="25414"/>
    <cellStyle name="常规 3 5 2 2 2 15" xfId="25415"/>
    <cellStyle name="常规 3 5 2 2 2 2" xfId="25416"/>
    <cellStyle name="常规 3 5 2 2 2 3" xfId="25417"/>
    <cellStyle name="常规 35 2 3 2 2 4 10" xfId="25418"/>
    <cellStyle name="常规 3 5 2 2 2 4" xfId="25419"/>
    <cellStyle name="常规 35 2 3 2 2 4 11" xfId="25420"/>
    <cellStyle name="常规 3 5 2 2 2 5" xfId="25421"/>
    <cellStyle name="常规 5 5 4 2 2 2" xfId="25422"/>
    <cellStyle name="常规 35 2 3 2 2 4 12" xfId="25423"/>
    <cellStyle name="常规 3 5 2 2 2 6" xfId="25424"/>
    <cellStyle name="常规 5 5 4 2 2 3" xfId="25425"/>
    <cellStyle name="常规 35 2 3 2 2 4 13" xfId="25426"/>
    <cellStyle name="常规 3 5 2 2 2 7" xfId="25427"/>
    <cellStyle name="常规 5 5 4 2 2 4" xfId="25428"/>
    <cellStyle name="常规 35 2 3 2 2 4 14" xfId="25429"/>
    <cellStyle name="常规 3 5 2 2 2 8" xfId="25430"/>
    <cellStyle name="常规 3 5 2 2 2 9" xfId="25431"/>
    <cellStyle name="常规 3 5 2 2 3" xfId="25432"/>
    <cellStyle name="常规 3 5 2 3 2 10" xfId="25433"/>
    <cellStyle name="常规 3 5 2 3 2 11" xfId="25434"/>
    <cellStyle name="常规 3 5 2 3 2 12" xfId="25435"/>
    <cellStyle name="常规 3 5 2 3 2 13" xfId="25436"/>
    <cellStyle name="常规 3 5 2 3 2 14" xfId="25437"/>
    <cellStyle name="常规 3 5 2 3 2 15" xfId="25438"/>
    <cellStyle name="常规 35 16 4" xfId="25439"/>
    <cellStyle name="常规 35 2 2 2 2 3 2 5 5" xfId="25440"/>
    <cellStyle name="常规 3 5 2 3 2 4" xfId="25441"/>
    <cellStyle name="常规 35 16 5" xfId="25442"/>
    <cellStyle name="常规 3 5 2 3 2 5" xfId="25443"/>
    <cellStyle name="常规 3 5 2 3 2 6" xfId="25444"/>
    <cellStyle name="常规 3 5 2 3 2 7" xfId="25445"/>
    <cellStyle name="常规 3 5 2 3 2 8" xfId="25446"/>
    <cellStyle name="常规 3 5 2 3 2 9" xfId="25447"/>
    <cellStyle name="常规 3 5 2 4" xfId="25448"/>
    <cellStyle name="常规 35 4 5 2 10 3" xfId="25449"/>
    <cellStyle name="常规 3 5 2 4 10" xfId="25450"/>
    <cellStyle name="常规 35 5 4 3 2 2" xfId="25451"/>
    <cellStyle name="常规 35 4 5 2 10 4" xfId="25452"/>
    <cellStyle name="常规 3 5 2 4 11" xfId="25453"/>
    <cellStyle name="常规 35 5 4 3 2 3" xfId="25454"/>
    <cellStyle name="常规 35 4 5 2 10 5" xfId="25455"/>
    <cellStyle name="常规 3 5 2 4 12" xfId="25456"/>
    <cellStyle name="常规 3 5 2 4 13" xfId="25457"/>
    <cellStyle name="常规 3 5 2 4 3" xfId="25458"/>
    <cellStyle name="常规 3 5 2 4 4" xfId="25459"/>
    <cellStyle name="常规 35 3 2 3 10 2" xfId="25460"/>
    <cellStyle name="常规 3 5 2 4 5" xfId="25461"/>
    <cellStyle name="常规 35 3 2 3 10 4" xfId="25462"/>
    <cellStyle name="常规 3 5 2 4 7" xfId="25463"/>
    <cellStyle name="常规 35 3 2 3 10 5" xfId="25464"/>
    <cellStyle name="常规 3 5 2 4 8" xfId="25465"/>
    <cellStyle name="常规 3 5 2 4 9" xfId="25466"/>
    <cellStyle name="常规 3 5 2 5" xfId="25467"/>
    <cellStyle name="常规 35 2 4 4 2 9 2" xfId="25468"/>
    <cellStyle name="常规 3 5 3" xfId="25469"/>
    <cellStyle name="常规 35 2 4 4 2 9 2 2" xfId="25470"/>
    <cellStyle name="常规 3 5 3 2" xfId="25471"/>
    <cellStyle name="常规 3 5 3 2 10" xfId="25472"/>
    <cellStyle name="常规 3 5 3 2 14" xfId="25473"/>
    <cellStyle name="常规 3 5 3 2 15" xfId="25474"/>
    <cellStyle name="常规 3 5 3 2 7" xfId="25475"/>
    <cellStyle name="常规 3 5 3 2 8" xfId="25476"/>
    <cellStyle name="常规 3 5 3 2 9" xfId="25477"/>
    <cellStyle name="常规 35 2 4 4 2 9 3" xfId="25478"/>
    <cellStyle name="常规 3 5 4" xfId="25479"/>
    <cellStyle name="常规 35 2 4 4 2 9 3 2" xfId="25480"/>
    <cellStyle name="常规 3 5 4 2" xfId="25481"/>
    <cellStyle name="常规 3 5 4 2 10" xfId="25482"/>
    <cellStyle name="常规 3 5 4 2 13" xfId="25483"/>
    <cellStyle name="常规 3 5 4 2 14" xfId="25484"/>
    <cellStyle name="常规 3 5 4 2 15" xfId="25485"/>
    <cellStyle name="常规 3 5 4 2 2" xfId="25486"/>
    <cellStyle name="常规 3 5 4 2 3" xfId="25487"/>
    <cellStyle name="常规 3 5 4 2 4" xfId="25488"/>
    <cellStyle name="常规 35 3 2 2 2 11 2 2" xfId="25489"/>
    <cellStyle name="常规 3 5 4 2 5" xfId="25490"/>
    <cellStyle name="常规 35 4 3 2 2 10 2 2" xfId="25491"/>
    <cellStyle name="常规 35 3 2 2 2 11 2 3" xfId="25492"/>
    <cellStyle name="常规 3 5 4 2 6" xfId="25493"/>
    <cellStyle name="常规 35 4 3 2 2 10 2 3" xfId="25494"/>
    <cellStyle name="常规 3 5 4 2 7" xfId="25495"/>
    <cellStyle name="常规 3 5 4 2 8" xfId="25496"/>
    <cellStyle name="常规 3 5 4 2 9" xfId="25497"/>
    <cellStyle name="常规 35 2 5 2 4 2 2" xfId="25498"/>
    <cellStyle name="常规 35 2 4 4 2 9 4" xfId="25499"/>
    <cellStyle name="常规 3 5 5" xfId="25500"/>
    <cellStyle name="常规 35 2 2 3 5" xfId="25501"/>
    <cellStyle name="常规 3 5 5 12" xfId="25502"/>
    <cellStyle name="常规 35 2 2 3 6" xfId="25503"/>
    <cellStyle name="常规 3 5 5 13" xfId="25504"/>
    <cellStyle name="常规 35 2 2 3 7" xfId="25505"/>
    <cellStyle name="常规 3 5 5 14" xfId="25506"/>
    <cellStyle name="常规 35 2 2 3 8" xfId="25507"/>
    <cellStyle name="常规 3 5 5 15" xfId="25508"/>
    <cellStyle name="常规 3 5 5 9" xfId="25509"/>
    <cellStyle name="常规 35 2 5 2 4 2 3" xfId="25510"/>
    <cellStyle name="常规 35 2 4 4 2 9 5" xfId="25511"/>
    <cellStyle name="常规 3 5 6" xfId="25512"/>
    <cellStyle name="常规 35 2 3 2 2 2 2 12 2" xfId="25513"/>
    <cellStyle name="常规 3 5 7" xfId="25514"/>
    <cellStyle name="常规 35 2 3 2 2 2 2 12 3" xfId="25515"/>
    <cellStyle name="常规 3 5 7 2" xfId="25516"/>
    <cellStyle name="常规 3 5 8" xfId="25517"/>
    <cellStyle name="常规 35 5 3 2 6 2 3" xfId="25518"/>
    <cellStyle name="常规 3 6" xfId="25519"/>
    <cellStyle name="常规 3 6 2" xfId="25520"/>
    <cellStyle name="常规 3 6 2 2" xfId="25521"/>
    <cellStyle name="常规 3 6 2 2 10" xfId="25522"/>
    <cellStyle name="常规 3 6 2 2 11" xfId="25523"/>
    <cellStyle name="常规 3 6 2 2 12" xfId="25524"/>
    <cellStyle name="常规 3 6 2 2 13" xfId="25525"/>
    <cellStyle name="常规 3 6 2 2 14" xfId="25526"/>
    <cellStyle name="常规 3 6 2 2 15" xfId="25527"/>
    <cellStyle name="常规 3 6 2 2 4" xfId="25528"/>
    <cellStyle name="常规 3 6 2 2 5" xfId="25529"/>
    <cellStyle name="常规 3 6 2 2 6" xfId="25530"/>
    <cellStyle name="常规 3 6 2 2 7" xfId="25531"/>
    <cellStyle name="常规 3 6 2 2 8" xfId="25532"/>
    <cellStyle name="常规 3 6 2 2 9" xfId="25533"/>
    <cellStyle name="常规 3 6 3" xfId="25534"/>
    <cellStyle name="常规 3 6 3 2 2" xfId="25535"/>
    <cellStyle name="常规 35 4 2 2 9 2 3" xfId="25536"/>
    <cellStyle name="常规 3 6 3 2 2 15" xfId="25537"/>
    <cellStyle name="常规 3 6 3 2 2 2" xfId="25538"/>
    <cellStyle name="常规 3 6 3 2 2 3" xfId="25539"/>
    <cellStyle name="常规 3 6 3 2 2 4" xfId="25540"/>
    <cellStyle name="常规 3 6 3 2 2 6" xfId="25541"/>
    <cellStyle name="常规 3 6 3 2 2 7" xfId="25542"/>
    <cellStyle name="常规 3 6 3 2 2 8" xfId="25543"/>
    <cellStyle name="常规 3 6 3 2 2 9" xfId="25544"/>
    <cellStyle name="常规 35 2 7 7 3 3" xfId="25545"/>
    <cellStyle name="常规 35 2 5 2 2 6 3 2" xfId="25546"/>
    <cellStyle name="常规 3 6 3 3 2 10" xfId="25547"/>
    <cellStyle name="常规 35 2 5 2 2 6 3 3" xfId="25548"/>
    <cellStyle name="常规 3 6 3 3 2 11" xfId="25549"/>
    <cellStyle name="常规 3 6 3 3 2 12" xfId="25550"/>
    <cellStyle name="常规 3 6 3 3 2 13" xfId="25551"/>
    <cellStyle name="常规 3 6 3 3 2 14" xfId="25552"/>
    <cellStyle name="常规 3 6 3 3 2 15" xfId="25553"/>
    <cellStyle name="常规 35 2 5 15 2" xfId="25554"/>
    <cellStyle name="常规 3 6 3 3 2 2" xfId="25555"/>
    <cellStyle name="常规 35 2 5 15 3" xfId="25556"/>
    <cellStyle name="常规 3 6 3 3 2 3" xfId="25557"/>
    <cellStyle name="常规 3 6 3 3 2 4" xfId="25558"/>
    <cellStyle name="常规 3 6 3 3 2 5" xfId="25559"/>
    <cellStyle name="常规 3 6 3 3 2 6" xfId="25560"/>
    <cellStyle name="常规 3 6 3 3 2 7" xfId="25561"/>
    <cellStyle name="常规 3 6 3 3 2 8" xfId="25562"/>
    <cellStyle name="常规 3 6 3 3 2 9" xfId="25563"/>
    <cellStyle name="常规 3 6 3 4 13" xfId="25564"/>
    <cellStyle name="常规 3 6 3 4 14" xfId="25565"/>
    <cellStyle name="常规 3 6 3 4 15" xfId="25566"/>
    <cellStyle name="常规 3 6 3 4 2" xfId="25567"/>
    <cellStyle name="常规 3 6 3 4 3" xfId="25568"/>
    <cellStyle name="常规 3 6 3 4 4" xfId="25569"/>
    <cellStyle name="常规 3 6 3 4 5" xfId="25570"/>
    <cellStyle name="常规 35 2 2 3 2 2 2 3 2" xfId="25571"/>
    <cellStyle name="常规 3 6 3 4 6" xfId="25572"/>
    <cellStyle name="常规 35 2 2 3 2 2 2 3 3" xfId="25573"/>
    <cellStyle name="常规 3 6 3 4 7" xfId="25574"/>
    <cellStyle name="常规 3 6 3 4 8" xfId="25575"/>
    <cellStyle name="常规 3 6 3 4 9" xfId="25576"/>
    <cellStyle name="常规 3 6 4" xfId="25577"/>
    <cellStyle name="常规 3 6 4 2" xfId="25578"/>
    <cellStyle name="常规 3 6 4 2 4" xfId="25579"/>
    <cellStyle name="常规 3 6 4 2 5" xfId="25580"/>
    <cellStyle name="常规 3 6 4 2 6" xfId="25581"/>
    <cellStyle name="常规 3 6 4 2 7" xfId="25582"/>
    <cellStyle name="常规 3 6 4 2 8" xfId="25583"/>
    <cellStyle name="常规 3 6 4 2 9" xfId="25584"/>
    <cellStyle name="常规 3 6 4 3" xfId="25585"/>
    <cellStyle name="常规 35 2 5 2 4 3 2" xfId="25586"/>
    <cellStyle name="常规 3 6 5" xfId="25587"/>
    <cellStyle name="常规 3 6 5 2 10" xfId="25588"/>
    <cellStyle name="常规 35 4 2 2 3 11 3 3" xfId="25589"/>
    <cellStyle name="常规 3 6 5 2 12" xfId="25590"/>
    <cellStyle name="常规 35 2 2 4 2 10 3 2" xfId="25591"/>
    <cellStyle name="常规 3 6 5 2 13" xfId="25592"/>
    <cellStyle name="常规 35 2 2 4 2 10 3 3" xfId="25593"/>
    <cellStyle name="常规 3 6 5 2 14" xfId="25594"/>
    <cellStyle name="常规 3 6 5 2 15" xfId="25595"/>
    <cellStyle name="常规 35 2 5 2 4 3 3" xfId="25596"/>
    <cellStyle name="常规 3 6 6" xfId="25597"/>
    <cellStyle name="常规 3 6 6 13" xfId="25598"/>
    <cellStyle name="常规 5 2 3 2" xfId="25599"/>
    <cellStyle name="常规 3 6 6 14" xfId="25600"/>
    <cellStyle name="常规 5 2 3 3" xfId="25601"/>
    <cellStyle name="常规 3 6 6 15" xfId="25602"/>
    <cellStyle name="常规 3 6 6 3" xfId="25603"/>
    <cellStyle name="常规 3 6 6 4" xfId="25604"/>
    <cellStyle name="常规 3 6 6 5" xfId="25605"/>
    <cellStyle name="常规 3 6 6 6" xfId="25606"/>
    <cellStyle name="常规 35 2 3 2 2 3 2 7 3 2" xfId="25607"/>
    <cellStyle name="常规 3 6 6 7" xfId="25608"/>
    <cellStyle name="常规 3 6 6 8" xfId="25609"/>
    <cellStyle name="常规 35 2 4 4 2 10 2" xfId="25610"/>
    <cellStyle name="常规 35 2 3 2 2 3 2 7 3 3" xfId="25611"/>
    <cellStyle name="常规 3 6 6 9" xfId="25612"/>
    <cellStyle name="常规 35 2 4 4 2 10 3" xfId="25613"/>
    <cellStyle name="常规 3 6 7" xfId="25614"/>
    <cellStyle name="常规 3 6 8" xfId="25615"/>
    <cellStyle name="常规 35 5 2 4 10 3" xfId="25616"/>
    <cellStyle name="常规 5 3 4 4 2 14" xfId="25617"/>
    <cellStyle name="常规 3 6 8 2" xfId="25618"/>
    <cellStyle name="常规 3 6 9" xfId="25619"/>
    <cellStyle name="常规 35 2 3 2 4 2 4 3 2" xfId="25620"/>
    <cellStyle name="常规 3 7" xfId="25621"/>
    <cellStyle name="常规 3 7 2 2" xfId="25622"/>
    <cellStyle name="常规 35 2 2 2 3 12 3" xfId="25623"/>
    <cellStyle name="常规 3 7 2 2 10" xfId="25624"/>
    <cellStyle name="常规 3 7 2 2 11" xfId="25625"/>
    <cellStyle name="常规 3 7 2 2 12" xfId="25626"/>
    <cellStyle name="常规 35 4 2 2 2 2 4 2" xfId="25627"/>
    <cellStyle name="常规 3 7 2 2 13" xfId="25628"/>
    <cellStyle name="常规 35 4 2 2 3 2 2 2 2" xfId="25629"/>
    <cellStyle name="常规 35 4 2 2 2 2 4 3" xfId="25630"/>
    <cellStyle name="常规 3 7 2 2 14" xfId="25631"/>
    <cellStyle name="常规 35 4 2 2 3 2 2 2 3" xfId="25632"/>
    <cellStyle name="常规 35 4 2 2 2 2 4 4" xfId="25633"/>
    <cellStyle name="常规 3 7 2 2 15" xfId="25634"/>
    <cellStyle name="常规 3 7 2 2 2" xfId="25635"/>
    <cellStyle name="常规 3 7 2 2 3" xfId="25636"/>
    <cellStyle name="常规 35 5 10" xfId="25637"/>
    <cellStyle name="常规 3 7 2 2 4" xfId="25638"/>
    <cellStyle name="常规 3 7 3" xfId="25639"/>
    <cellStyle name="常规 35 2 2 2 2 2 14" xfId="25640"/>
    <cellStyle name="常规 3 7 3 2" xfId="25641"/>
    <cellStyle name="常规 35 2 2 2 4 12 3" xfId="25642"/>
    <cellStyle name="常规 3 7 3 2 10" xfId="25643"/>
    <cellStyle name="常规 35 4 2 2 3 2 7 2 2" xfId="25644"/>
    <cellStyle name="常规 3 7 3 2 14" xfId="25645"/>
    <cellStyle name="常规 35 4 2 2 3 2 7 2 3" xfId="25646"/>
    <cellStyle name="常规 3 7 3 2 15" xfId="25647"/>
    <cellStyle name="常规 35 2 3 5 11 5" xfId="25648"/>
    <cellStyle name="常规 3 7 3 2 2" xfId="25649"/>
    <cellStyle name="常规 3 7 3 2 3" xfId="25650"/>
    <cellStyle name="常规 3 7 3 2 4" xfId="25651"/>
    <cellStyle name="常规 3 7 3 2 5" xfId="25652"/>
    <cellStyle name="常规 3 7 3 2 6" xfId="25653"/>
    <cellStyle name="常规 3 7 3 2 7" xfId="25654"/>
    <cellStyle name="常规 3 7 3 2 8" xfId="25655"/>
    <cellStyle name="常规 35 2 5 2 6 3 2" xfId="25656"/>
    <cellStyle name="常规 3 7 3 2 9" xfId="25657"/>
    <cellStyle name="常规 3 7 4" xfId="25658"/>
    <cellStyle name="常规 3 7 4 15" xfId="25659"/>
    <cellStyle name="常规 3 7 4 8" xfId="25660"/>
    <cellStyle name="常规 3 7 4 9" xfId="25661"/>
    <cellStyle name="常规 3 7 5" xfId="25662"/>
    <cellStyle name="常规 3 7 6" xfId="25663"/>
    <cellStyle name="常规 3 7 7" xfId="25664"/>
    <cellStyle name="常规 3 8" xfId="25665"/>
    <cellStyle name="常规 3 8 2" xfId="25666"/>
    <cellStyle name="常规 3 8 2 10" xfId="25667"/>
    <cellStyle name="常规 3 8 2 11" xfId="25668"/>
    <cellStyle name="常规 3 8 2 12" xfId="25669"/>
    <cellStyle name="常规 35 3 2 2 3 2 10 2 2" xfId="25670"/>
    <cellStyle name="常规 3 8 2 13" xfId="25671"/>
    <cellStyle name="常规 35 3 2 2 3 2 10 2 3" xfId="25672"/>
    <cellStyle name="常规 3 8 2 14" xfId="25673"/>
    <cellStyle name="常规 3 8 2 15" xfId="25674"/>
    <cellStyle name="常规 3 8 2 2" xfId="25675"/>
    <cellStyle name="常规 3 8 2 3" xfId="25676"/>
    <cellStyle name="常规 3 8 2 4" xfId="25677"/>
    <cellStyle name="常规 3 8 2 5" xfId="25678"/>
    <cellStyle name="常规 3 8 2 6" xfId="25679"/>
    <cellStyle name="常规 35 2 3 3 2 9 3 2" xfId="25680"/>
    <cellStyle name="常规 3 8 2 7" xfId="25681"/>
    <cellStyle name="常规 35 2 3 3 2 9 3 3" xfId="25682"/>
    <cellStyle name="常规 3 8 2 8" xfId="25683"/>
    <cellStyle name="常规 3 8 2 9" xfId="25684"/>
    <cellStyle name="常规 3 8 3" xfId="25685"/>
    <cellStyle name="常规 3 8 3 2" xfId="25686"/>
    <cellStyle name="常规 3 8 4" xfId="25687"/>
    <cellStyle name="常规 3 8 5" xfId="25688"/>
    <cellStyle name="常规 3 8 6" xfId="25689"/>
    <cellStyle name="常规 3 9" xfId="25690"/>
    <cellStyle name="常规 3 9 2 2" xfId="25691"/>
    <cellStyle name="常规 35 2 3 3 2 2 8 3 2" xfId="25692"/>
    <cellStyle name="常规 3 9 2 2 10" xfId="25693"/>
    <cellStyle name="常规 35 2 3 3 2 2 8 3 3" xfId="25694"/>
    <cellStyle name="常规 35 2 2 2 5 5 2" xfId="25695"/>
    <cellStyle name="常规 3 9 2 2 11" xfId="25696"/>
    <cellStyle name="常规 35 2 2 2 5 5 5" xfId="25697"/>
    <cellStyle name="常规 3 9 2 2 14" xfId="25698"/>
    <cellStyle name="常规 3 9 2 2 15" xfId="25699"/>
    <cellStyle name="常规 3 9 2 2 3" xfId="25700"/>
    <cellStyle name="常规 3 9 2 2 4" xfId="25701"/>
    <cellStyle name="常规 3 9 2 2 5" xfId="25702"/>
    <cellStyle name="常规 3 9 2 2 6" xfId="25703"/>
    <cellStyle name="常规 3 9 2 2 7" xfId="25704"/>
    <cellStyle name="常规 3 9 2 2 8" xfId="25705"/>
    <cellStyle name="常规 3 9 3 2" xfId="25706"/>
    <cellStyle name="常规 35 4 3 4 6 5" xfId="25707"/>
    <cellStyle name="常规 35 2 3 2 2 2 6 5" xfId="25708"/>
    <cellStyle name="常规 3 9 3 2 10" xfId="25709"/>
    <cellStyle name="常规 3 9 3 2 11" xfId="25710"/>
    <cellStyle name="常规 3 9 3 2 12" xfId="25711"/>
    <cellStyle name="常规 3 9 3 2 13" xfId="25712"/>
    <cellStyle name="常规 3 9 3 2 14" xfId="25713"/>
    <cellStyle name="常规 3 9 3 2 15" xfId="25714"/>
    <cellStyle name="常规 3 9 3 2 2" xfId="25715"/>
    <cellStyle name="常规 3 9 3 2 3" xfId="25716"/>
    <cellStyle name="常规 3 9 3 2 4" xfId="25717"/>
    <cellStyle name="常规 3 9 3 2 5" xfId="25718"/>
    <cellStyle name="常规 3 9 3 2 6" xfId="25719"/>
    <cellStyle name="常规 3 9 3 2 7" xfId="25720"/>
    <cellStyle name="常规 35 4 3 13 2" xfId="25721"/>
    <cellStyle name="常规 3 9 3 2 8" xfId="25722"/>
    <cellStyle name="常规 3 9 4 10" xfId="25723"/>
    <cellStyle name="常规 3 9 4 11" xfId="25724"/>
    <cellStyle name="常规 3 9 4 12" xfId="25725"/>
    <cellStyle name="常规 3 9 4 13" xfId="25726"/>
    <cellStyle name="常规 3 9 4 14" xfId="25727"/>
    <cellStyle name="常规 3 9 4 15" xfId="25728"/>
    <cellStyle name="常规 3 9 4 4" xfId="25729"/>
    <cellStyle name="常规 3 9 6" xfId="25730"/>
    <cellStyle name="常规 30 2 2 10" xfId="25731"/>
    <cellStyle name="常规 30 2 2 11" xfId="25732"/>
    <cellStyle name="常规 30 2 2 8" xfId="25733"/>
    <cellStyle name="常规 30 2 2 9" xfId="25734"/>
    <cellStyle name="常规 35 18" xfId="25735"/>
    <cellStyle name="常规 30 3 2 5" xfId="25736"/>
    <cellStyle name="常规 30 4 10" xfId="25737"/>
    <cellStyle name="常规 30 4 13" xfId="25738"/>
    <cellStyle name="常规 30 4 14" xfId="25739"/>
    <cellStyle name="常规 30 4 15" xfId="25740"/>
    <cellStyle name="常规 31 2 13" xfId="25741"/>
    <cellStyle name="常规 31 2 14" xfId="25742"/>
    <cellStyle name="常规 31 2 15" xfId="25743"/>
    <cellStyle name="常规 31 2 16" xfId="25744"/>
    <cellStyle name="常规 35 2 2 2 2 3 10 3 2" xfId="25745"/>
    <cellStyle name="常规 35 10" xfId="25746"/>
    <cellStyle name="常规 35 10 2" xfId="25747"/>
    <cellStyle name="常规 35 10 2 2" xfId="25748"/>
    <cellStyle name="常规 35 10 2 3" xfId="25749"/>
    <cellStyle name="常规 35 10 3" xfId="25750"/>
    <cellStyle name="常规 35 10 3 2" xfId="25751"/>
    <cellStyle name="常规 35 10 4" xfId="25752"/>
    <cellStyle name="常规 35 10 5" xfId="25753"/>
    <cellStyle name="常规 35 5 2 3 2 6 2 2" xfId="25754"/>
    <cellStyle name="常规 35 11" xfId="25755"/>
    <cellStyle name="常规 35 11 2" xfId="25756"/>
    <cellStyle name="常规 35 4 2 3 2 2 5" xfId="25757"/>
    <cellStyle name="常规 35 11 2 2" xfId="25758"/>
    <cellStyle name="常规 35 11 2 3" xfId="25759"/>
    <cellStyle name="常规 35 11 3" xfId="25760"/>
    <cellStyle name="常规 35 4 2 3 2 3 5" xfId="25761"/>
    <cellStyle name="常规 35 11 3 2" xfId="25762"/>
    <cellStyle name="常规 40 2 2" xfId="25763"/>
    <cellStyle name="常规 35 2 2" xfId="25764"/>
    <cellStyle name="常规 35 11 3 3" xfId="25765"/>
    <cellStyle name="常规 35 11 4" xfId="25766"/>
    <cellStyle name="常规 35 11 5" xfId="25767"/>
    <cellStyle name="常规 35 5 2 3 2 6 2 3" xfId="25768"/>
    <cellStyle name="常规 35 12" xfId="25769"/>
    <cellStyle name="常规 35 12 2" xfId="25770"/>
    <cellStyle name="常规 35 12 2 2" xfId="25771"/>
    <cellStyle name="常规 35 12 2 3" xfId="25772"/>
    <cellStyle name="常规 35 12 3" xfId="25773"/>
    <cellStyle name="常规 35 12 3 2" xfId="25774"/>
    <cellStyle name="常规 35 12 3 3" xfId="25775"/>
    <cellStyle name="常规 35 12 4" xfId="25776"/>
    <cellStyle name="常规 35 12 5" xfId="25777"/>
    <cellStyle name="常规 35 2 6 8 2 2" xfId="25778"/>
    <cellStyle name="常规 35 2 3 2 4 10 2 2" xfId="25779"/>
    <cellStyle name="常规 35 13" xfId="25780"/>
    <cellStyle name="常规 35 5 2 2 8 4" xfId="25781"/>
    <cellStyle name="常规 35 13 3 2" xfId="25782"/>
    <cellStyle name="常规 42 2 2" xfId="25783"/>
    <cellStyle name="常规 35 5 2 2 8 5" xfId="25784"/>
    <cellStyle name="常规 35 13 3 3" xfId="25785"/>
    <cellStyle name="常规 35 2 3 2 4 10 2 3" xfId="25786"/>
    <cellStyle name="常规 35 14" xfId="25787"/>
    <cellStyle name="常规 35 5 2 3 8 4" xfId="25788"/>
    <cellStyle name="常规 35 14 3 2" xfId="25789"/>
    <cellStyle name="常规 43 2 2" xfId="25790"/>
    <cellStyle name="常规 35 5 2 3 8 5" xfId="25791"/>
    <cellStyle name="常规 35 14 3 3" xfId="25792"/>
    <cellStyle name="常规 35 5 2 4 8 4" xfId="25793"/>
    <cellStyle name="常规 35 15 3 2" xfId="25794"/>
    <cellStyle name="常规 44 2 2" xfId="25795"/>
    <cellStyle name="常规 35 5 2 4 8 5" xfId="25796"/>
    <cellStyle name="常规 35 15 3 3" xfId="25797"/>
    <cellStyle name="常规 35 16 2 3" xfId="25798"/>
    <cellStyle name="常规 35 2 2 2 2 3 2 5 3 3" xfId="25799"/>
    <cellStyle name="常规 35 16 3 3" xfId="25800"/>
    <cellStyle name="常规 35 17 2" xfId="25801"/>
    <cellStyle name="常规 35 2 2 2 2 3 2 6 3" xfId="25802"/>
    <cellStyle name="常规 35 17 2 2" xfId="25803"/>
    <cellStyle name="常规 35 2 2 2 2 3 2 6 3 2" xfId="25804"/>
    <cellStyle name="常规 35 17 2 3" xfId="25805"/>
    <cellStyle name="常规 35 2 2 2 2 3 2 6 3 3" xfId="25806"/>
    <cellStyle name="常规 35 17 3" xfId="25807"/>
    <cellStyle name="常规 35 2 2 2 2 3 2 6 4" xfId="25808"/>
    <cellStyle name="常规 35 17 3 2" xfId="25809"/>
    <cellStyle name="常规 35 17 3 3" xfId="25810"/>
    <cellStyle name="常规 35 17 4" xfId="25811"/>
    <cellStyle name="常规 35 2 2 2 2 3 2 6 5" xfId="25812"/>
    <cellStyle name="常规 35 17 5" xfId="25813"/>
    <cellStyle name="常规 35 18 2" xfId="25814"/>
    <cellStyle name="常规 35 2 2 2 2 3 2 7 3" xfId="25815"/>
    <cellStyle name="常规 35 18 2 2" xfId="25816"/>
    <cellStyle name="常规 35 2 2 2 2 3 2 7 3 2" xfId="25817"/>
    <cellStyle name="常规 35 18 3" xfId="25818"/>
    <cellStyle name="常规 35 2 2 2 2 3 2 7 4" xfId="25819"/>
    <cellStyle name="常规 35 18 4" xfId="25820"/>
    <cellStyle name="常规 35 2 2 2 2 3 2 7 5" xfId="25821"/>
    <cellStyle name="常规 35 18 5" xfId="25822"/>
    <cellStyle name="常规 35 19 2" xfId="25823"/>
    <cellStyle name="常规 35 2 2 2 2 3 2 8 3" xfId="25824"/>
    <cellStyle name="常规 35 19 3" xfId="25825"/>
    <cellStyle name="常规 35 2 2 2 2 3 2 8 4" xfId="25826"/>
    <cellStyle name="常规 35 6 2 5 2 3" xfId="25827"/>
    <cellStyle name="常规 40 2" xfId="25828"/>
    <cellStyle name="常规 35 2" xfId="25829"/>
    <cellStyle name="常规 35 2 10" xfId="25830"/>
    <cellStyle name="常规 35 4 2 2 4 8 2 3" xfId="25831"/>
    <cellStyle name="常规 35 2 10 2" xfId="25832"/>
    <cellStyle name="常规 9 2 2 2 2 15" xfId="25833"/>
    <cellStyle name="常规 35 2 10 2 2" xfId="25834"/>
    <cellStyle name="常规 35 5 2 3 10 3 2" xfId="25835"/>
    <cellStyle name="常规 35 2 10 2 3" xfId="25836"/>
    <cellStyle name="常规 35 2 10 5" xfId="25837"/>
    <cellStyle name="常规 35 2 11" xfId="25838"/>
    <cellStyle name="常规 35 4 2 2 4 8 3 3" xfId="25839"/>
    <cellStyle name="常规 35 2 11 2" xfId="25840"/>
    <cellStyle name="常规 35 2 11 3" xfId="25841"/>
    <cellStyle name="常规 35 2 11 4" xfId="25842"/>
    <cellStyle name="常规 35 2 11 5" xfId="25843"/>
    <cellStyle name="常规 35 4 5 2 2 2 2" xfId="25844"/>
    <cellStyle name="常规 35 2 12" xfId="25845"/>
    <cellStyle name="常规 35 2 12 2" xfId="25846"/>
    <cellStyle name="常规 35 2 12 2 2" xfId="25847"/>
    <cellStyle name="常规 35 2 12 2 3" xfId="25848"/>
    <cellStyle name="常规 35 2 12 3" xfId="25849"/>
    <cellStyle name="常规 35 2 12 3 2" xfId="25850"/>
    <cellStyle name="常规 35 2 12 3 3" xfId="25851"/>
    <cellStyle name="常规 35 2 12 4" xfId="25852"/>
    <cellStyle name="常规 35 4 5 2 2 2 3" xfId="25853"/>
    <cellStyle name="常规 35 2 13" xfId="25854"/>
    <cellStyle name="常规 35 2 13 2 2" xfId="25855"/>
    <cellStyle name="常规 35 2 13 2 3" xfId="25856"/>
    <cellStyle name="常规 35 2 14" xfId="25857"/>
    <cellStyle name="常规 35 2 14 2" xfId="25858"/>
    <cellStyle name="常规 35 2 14 2 2" xfId="25859"/>
    <cellStyle name="常规 35 2 14 2 3" xfId="25860"/>
    <cellStyle name="常规 35 2 2 3 3 2 6 2 2" xfId="25861"/>
    <cellStyle name="常规 35 2 14 3" xfId="25862"/>
    <cellStyle name="常规 35 2 14 3 2" xfId="25863"/>
    <cellStyle name="常规 35 2 14 3 3" xfId="25864"/>
    <cellStyle name="常规 35 2 2 3 3 2 6 2 3" xfId="25865"/>
    <cellStyle name="常规 35 2 14 4" xfId="25866"/>
    <cellStyle name="常规 35 2 15" xfId="25867"/>
    <cellStyle name="常规 35 2 20" xfId="25868"/>
    <cellStyle name="常规 35 2 15 2" xfId="25869"/>
    <cellStyle name="常规 35 2 2 2 11 4" xfId="25870"/>
    <cellStyle name="常规 9 2 2 3 2 15" xfId="25871"/>
    <cellStyle name="常规 35 2 15 2 2" xfId="25872"/>
    <cellStyle name="常规 35 2 2 2 11 5" xfId="25873"/>
    <cellStyle name="常规 35 2 15 2 3" xfId="25874"/>
    <cellStyle name="常规 35 2 2 3 3 2 6 3 2" xfId="25875"/>
    <cellStyle name="常规 35 2 15 3" xfId="25876"/>
    <cellStyle name="常规 35 2 2 2 12 4" xfId="25877"/>
    <cellStyle name="常规 35 2 15 3 2" xfId="25878"/>
    <cellStyle name="常规 35 2 2 2 12 5" xfId="25879"/>
    <cellStyle name="常规 35 2 15 3 3" xfId="25880"/>
    <cellStyle name="常规 35 2 2 3 3 2 6 3 3" xfId="25881"/>
    <cellStyle name="常规 35 2 15 4" xfId="25882"/>
    <cellStyle name="常规 35 2 16" xfId="25883"/>
    <cellStyle name="常规 35 2 21" xfId="25884"/>
    <cellStyle name="常规 35 3 3 2 2 6 3 2" xfId="25885"/>
    <cellStyle name="常规 35 2 16 2" xfId="25886"/>
    <cellStyle name="常规 35 2 2 2 2 2 12" xfId="25887"/>
    <cellStyle name="常规 35 2 16 2 2" xfId="25888"/>
    <cellStyle name="常规 35 2 2 2 2 2 13" xfId="25889"/>
    <cellStyle name="常规 35 2 16 2 3" xfId="25890"/>
    <cellStyle name="常规 35 2 16 3" xfId="25891"/>
    <cellStyle name="常规 35 2 16 3 2" xfId="25892"/>
    <cellStyle name="常规 35 2 16 3 3" xfId="25893"/>
    <cellStyle name="常规 35 2 16 4" xfId="25894"/>
    <cellStyle name="常规 35 2 16 5" xfId="25895"/>
    <cellStyle name="常规 35 2 17" xfId="25896"/>
    <cellStyle name="常规 35 3 3 2 2 6 3 3" xfId="25897"/>
    <cellStyle name="常规 35 2 17 2" xfId="25898"/>
    <cellStyle name="常规 35 2 17 2 2" xfId="25899"/>
    <cellStyle name="常规 35 2 17 2 3" xfId="25900"/>
    <cellStyle name="常规 35 2 17 3" xfId="25901"/>
    <cellStyle name="常规 35 2 17 4" xfId="25902"/>
    <cellStyle name="常规 35 2 17 5" xfId="25903"/>
    <cellStyle name="常规 35 2 18" xfId="25904"/>
    <cellStyle name="常规 35 2 18 2" xfId="25905"/>
    <cellStyle name="常规 35 2 7 2 10 2 3" xfId="25906"/>
    <cellStyle name="常规 35 2 18 3" xfId="25907"/>
    <cellStyle name="常规 35 2 19" xfId="25908"/>
    <cellStyle name="常规 35 2 19 2" xfId="25909"/>
    <cellStyle name="常规 35 2 7 2 10 3 3" xfId="25910"/>
    <cellStyle name="常规 35 2 19 3" xfId="25911"/>
    <cellStyle name="常规 35 2 2 10 2 2" xfId="25912"/>
    <cellStyle name="常规 35 2 2 10 2 3" xfId="25913"/>
    <cellStyle name="常规 35 2 2 10 3 2" xfId="25914"/>
    <cellStyle name="常规 35 2 2 10 3 3" xfId="25915"/>
    <cellStyle name="常规 35 5 2 2 2 5 2 3" xfId="25916"/>
    <cellStyle name="常规 35 5 2 3 2 11 3" xfId="25917"/>
    <cellStyle name="常规 35 4 3 11 2 2" xfId="25918"/>
    <cellStyle name="常规 35 2 2 10 4" xfId="25919"/>
    <cellStyle name="常规 35 2 2 11 2" xfId="25920"/>
    <cellStyle name="常规 35 4 3 11 3 3" xfId="25921"/>
    <cellStyle name="常规 35 2 2 11 5" xfId="25922"/>
    <cellStyle name="常规 35 2 2 12 2 2" xfId="25923"/>
    <cellStyle name="常规 35 2 2 12 3" xfId="25924"/>
    <cellStyle name="常规 35 2 2 12 3 3" xfId="25925"/>
    <cellStyle name="常规 35 2 4 4 9 2 2" xfId="25926"/>
    <cellStyle name="常规 35 2 2 12 4" xfId="25927"/>
    <cellStyle name="常规 35 2 4 4 9 2 3" xfId="25928"/>
    <cellStyle name="常规 35 2 2 12 5" xfId="25929"/>
    <cellStyle name="常规 35 2 2 13 2" xfId="25930"/>
    <cellStyle name="常规 35 2 2 13 2 2" xfId="25931"/>
    <cellStyle name="常规 35 2 2 13 2 3" xfId="25932"/>
    <cellStyle name="常规 35 2 2 13 3" xfId="25933"/>
    <cellStyle name="常规 35 2 2 13 3 2" xfId="25934"/>
    <cellStyle name="常规 35 2 2 13 3 3" xfId="25935"/>
    <cellStyle name="常规 35 2 4 4 9 3 2" xfId="25936"/>
    <cellStyle name="常规 35 2 2 13 4" xfId="25937"/>
    <cellStyle name="常规 35 2 4 4 9 3 3" xfId="25938"/>
    <cellStyle name="常规 35 2 2 13 5" xfId="25939"/>
    <cellStyle name="常规 35 2 2 14" xfId="25940"/>
    <cellStyle name="常规 35 2 2 14 2 2" xfId="25941"/>
    <cellStyle name="常规 35 2 2 14 2 3" xfId="25942"/>
    <cellStyle name="常规 35 2 2 14 3 2" xfId="25943"/>
    <cellStyle name="常规 35 2 2 14 3 3" xfId="25944"/>
    <cellStyle name="常规 35 2 2 14 4" xfId="25945"/>
    <cellStyle name="常规 35 5 4 2 3 2 2" xfId="25946"/>
    <cellStyle name="常规 35 2 2 14 5" xfId="25947"/>
    <cellStyle name="常规 35 2 2 2 2 4 5 3 2" xfId="25948"/>
    <cellStyle name="常规 35 2 2 15" xfId="25949"/>
    <cellStyle name="常规 35 2 2 15 2 2" xfId="25950"/>
    <cellStyle name="常规 35 2 2 15 2 3" xfId="25951"/>
    <cellStyle name="常规 35 2 2 15 3 2" xfId="25952"/>
    <cellStyle name="常规 35 2 2 15 3 3" xfId="25953"/>
    <cellStyle name="常规 35 2 2 2 2 4 5 3 3" xfId="25954"/>
    <cellStyle name="常规 35 2 2 16" xfId="25955"/>
    <cellStyle name="常规 35 2 2 2 2 3 10 5" xfId="25956"/>
    <cellStyle name="常规 35 2 2 16 2" xfId="25957"/>
    <cellStyle name="常规 35 2 2 16 3" xfId="25958"/>
    <cellStyle name="常规 35 2 2 17" xfId="25959"/>
    <cellStyle name="常规 35 2 3 5 2 3 2" xfId="25960"/>
    <cellStyle name="常规 35 2 2 18" xfId="25961"/>
    <cellStyle name="常规 35 2 3 5 2 3 3" xfId="25962"/>
    <cellStyle name="常规 35 2 2 19" xfId="25963"/>
    <cellStyle name="常规 35 2 2 2" xfId="25964"/>
    <cellStyle name="常规 35 2 2 2 10 2" xfId="25965"/>
    <cellStyle name="常规 35 2 2 2 10 3" xfId="25966"/>
    <cellStyle name="常规 35 2 2 2 10 3 2" xfId="25967"/>
    <cellStyle name="常规 35 2 2 2 10 3 3" xfId="25968"/>
    <cellStyle name="常规 35 2 2 2 10 4" xfId="25969"/>
    <cellStyle name="常规 35 2 2 2 10 5" xfId="25970"/>
    <cellStyle name="常规 35 2 2 2 11" xfId="25971"/>
    <cellStyle name="常规 35 2 2 2 11 2" xfId="25972"/>
    <cellStyle name="常规 35 2 4 15" xfId="25973"/>
    <cellStyle name="常规 35 2 2 2 11 2 2" xfId="25974"/>
    <cellStyle name="常规 35 2 4 16" xfId="25975"/>
    <cellStyle name="常规 35 2 2 2 11 2 3" xfId="25976"/>
    <cellStyle name="常规 35 2 2 2 11 3" xfId="25977"/>
    <cellStyle name="常规 35 2 2 2 11 3 2" xfId="25978"/>
    <cellStyle name="常规 35 2 2 2 11 3 3" xfId="25979"/>
    <cellStyle name="常规 35 2 2 2 12 2" xfId="25980"/>
    <cellStyle name="常规 35 5 2 4 6" xfId="25981"/>
    <cellStyle name="常规 35 2 2 2 12 2 2" xfId="25982"/>
    <cellStyle name="常规 35 5 2 4 7" xfId="25983"/>
    <cellStyle name="常规 35 2 2 2 12 2 3" xfId="25984"/>
    <cellStyle name="常规 35 2 2 2 12 3" xfId="25985"/>
    <cellStyle name="常规 35 4 3 5 2" xfId="25986"/>
    <cellStyle name="常规 35 2 2 2 13" xfId="25987"/>
    <cellStyle name="常规 35 2 3 2 2 3 2" xfId="25988"/>
    <cellStyle name="常规 35 4 3 5 2 2" xfId="25989"/>
    <cellStyle name="常规 35 2 2 2 13 2" xfId="25990"/>
    <cellStyle name="常规 35 2 3 2 2 3 2 2" xfId="25991"/>
    <cellStyle name="常规 35 2 3 3 2 2 6" xfId="25992"/>
    <cellStyle name="常规 35 2 2 2 13 2 2" xfId="25993"/>
    <cellStyle name="常规 35 2 3 2 2 3 2 2 2" xfId="25994"/>
    <cellStyle name="常规 35 2 3 3 2 2 7" xfId="25995"/>
    <cellStyle name="常规 35 2 2 2 13 2 3" xfId="25996"/>
    <cellStyle name="常规 35 2 3 2 2 3 2 2 3" xfId="25997"/>
    <cellStyle name="常规 35 4 3 5 2 3" xfId="25998"/>
    <cellStyle name="常规 35 2 2 2 13 3" xfId="25999"/>
    <cellStyle name="常规 35 2 3 2 2 3 2 3" xfId="26000"/>
    <cellStyle name="常规 35 2 2 2 13 3 2" xfId="26001"/>
    <cellStyle name="常规 35 2 3 2 2 3 2 3 2" xfId="26002"/>
    <cellStyle name="常规 35 2 2 2 13 3 3" xfId="26003"/>
    <cellStyle name="常规 35 2 3 2 2 3 2 3 3" xfId="26004"/>
    <cellStyle name="常规 35 2 2 2 13 4" xfId="26005"/>
    <cellStyle name="常规 35 2 3 2 2 3 2 4" xfId="26006"/>
    <cellStyle name="常规 35 4 3 5 3" xfId="26007"/>
    <cellStyle name="常规 35 2 2 2 14" xfId="26008"/>
    <cellStyle name="常规 35 2 3 2 2 3 3" xfId="26009"/>
    <cellStyle name="常规 35 4 3 5 3 2" xfId="26010"/>
    <cellStyle name="常规 35 2 2 2 14 2" xfId="26011"/>
    <cellStyle name="常规 35 2 3 2 2 3 3 2" xfId="26012"/>
    <cellStyle name="常规 35 2 3 3 3 2 6" xfId="26013"/>
    <cellStyle name="常规 35 2 2 2 14 2 2" xfId="26014"/>
    <cellStyle name="常规 35 2 3 2 2 3 3 2 2" xfId="26015"/>
    <cellStyle name="常规 35 2 3 3 3 2 7" xfId="26016"/>
    <cellStyle name="常规 35 2 2 2 14 2 3" xfId="26017"/>
    <cellStyle name="常规 35 2 3 2 2 3 3 2 3" xfId="26018"/>
    <cellStyle name="常规 35 4 3 5 3 3" xfId="26019"/>
    <cellStyle name="常规 35 2 2 2 14 3" xfId="26020"/>
    <cellStyle name="常规 35 2 3 2 2 3 3 3" xfId="26021"/>
    <cellStyle name="常规 35 2 2 2 14 3 2" xfId="26022"/>
    <cellStyle name="常规 35 2 3 2 2 3 3 3 2" xfId="26023"/>
    <cellStyle name="常规 35 2 2 2 14 3 3" xfId="26024"/>
    <cellStyle name="常规 35 2 3 2 2 3 3 3 3" xfId="26025"/>
    <cellStyle name="常规 35 2 2 2 14 4" xfId="26026"/>
    <cellStyle name="常规 35 2 3 2 2 3 3 4" xfId="26027"/>
    <cellStyle name="常规 35 2 2 2 15 2" xfId="26028"/>
    <cellStyle name="常规 35 2 3 2 2 3 4 2" xfId="26029"/>
    <cellStyle name="常规 35 2 2 2 15 3" xfId="26030"/>
    <cellStyle name="常规 35 2 3 2 2 3 4 3" xfId="26031"/>
    <cellStyle name="常规 35 4 3 5 5" xfId="26032"/>
    <cellStyle name="常规 35 2 2 2 16" xfId="26033"/>
    <cellStyle name="常规 35 2 3 2 2 3 5" xfId="26034"/>
    <cellStyle name="常规 35 2 2 2 16 2" xfId="26035"/>
    <cellStyle name="常规 35 2 3 2 2 3 5 2" xfId="26036"/>
    <cellStyle name="常规 35 2 2 2 16 3" xfId="26037"/>
    <cellStyle name="常规 35 2 3 2 2 3 5 3" xfId="26038"/>
    <cellStyle name="常规 35 4 3 4 2 3 2" xfId="26039"/>
    <cellStyle name="常规 35 2 2 2 17" xfId="26040"/>
    <cellStyle name="常规 35 2 3 2 2 3 6" xfId="26041"/>
    <cellStyle name="常规 35 2 3 2 2 2 2 3 2" xfId="26042"/>
    <cellStyle name="常规 35 4 3 4 2 3 3" xfId="26043"/>
    <cellStyle name="常规 35 2 2 2 18" xfId="26044"/>
    <cellStyle name="常规 35 2 3 2 2 3 7" xfId="26045"/>
    <cellStyle name="常规 35 2 3 2 2 2 2 3 3" xfId="26046"/>
    <cellStyle name="常规 35 4 5 7 2 3" xfId="26047"/>
    <cellStyle name="常规 35 2 3 2 4 5 2 3" xfId="26048"/>
    <cellStyle name="常规 35 2 2 2 2 10" xfId="26049"/>
    <cellStyle name="常规 35 2 2 2 2 10 2" xfId="26050"/>
    <cellStyle name="常规 35 3 3 2 4 3" xfId="26051"/>
    <cellStyle name="常规 35 2 2 2 2 10 2 2" xfId="26052"/>
    <cellStyle name="常规 35 3 3 2 4 3 2" xfId="26053"/>
    <cellStyle name="常规 35 2 2 2 2 10 2 3" xfId="26054"/>
    <cellStyle name="常规 35 3 3 2 4 3 3" xfId="26055"/>
    <cellStyle name="常规 35 2 2 2 2 10 3" xfId="26056"/>
    <cellStyle name="常规 35 3 3 2 4 4" xfId="26057"/>
    <cellStyle name="常规 35 2 3 2 4 2 14" xfId="26058"/>
    <cellStyle name="常规 35 2 2 2 2 10 3 2" xfId="26059"/>
    <cellStyle name="常规 35 2 2 2 2 10 3 3" xfId="26060"/>
    <cellStyle name="常规 35 2 2 2 2 10 4" xfId="26061"/>
    <cellStyle name="常规 35 3 3 2 4 5" xfId="26062"/>
    <cellStyle name="常规 35 2 2 2 2 10 5" xfId="26063"/>
    <cellStyle name="常规 35 2 2 2 2 11" xfId="26064"/>
    <cellStyle name="常规 35 2 2 2 2 11 3 2" xfId="26065"/>
    <cellStyle name="常规 35 3 3 2 2 10 3 2" xfId="26066"/>
    <cellStyle name="常规 35 2 2 2 2 11 3 3" xfId="26067"/>
    <cellStyle name="常规 35 2 2 2 2 12" xfId="26068"/>
    <cellStyle name="常规 35 2 2 2 2 12 2" xfId="26069"/>
    <cellStyle name="常规 35 3 3 2 6 3" xfId="26070"/>
    <cellStyle name="常规 35 2 2 2 2 12 3" xfId="26071"/>
    <cellStyle name="常规 35 3 3 2 6 4" xfId="26072"/>
    <cellStyle name="常规 35 2 2 2 2 12 3 2" xfId="26073"/>
    <cellStyle name="常规 35 2 2 2 2 12 3 3" xfId="26074"/>
    <cellStyle name="常规 35 2 2 2 2 12 4" xfId="26075"/>
    <cellStyle name="常规 35 3 3 2 6 5" xfId="26076"/>
    <cellStyle name="常规 35 2 2 2 2 12 5" xfId="26077"/>
    <cellStyle name="常规 35 2 2 2 2 13" xfId="26078"/>
    <cellStyle name="常规 35 2 2 2 2 13 2" xfId="26079"/>
    <cellStyle name="常规 35 3 3 2 7 3" xfId="26080"/>
    <cellStyle name="常规 35 2 2 2 2 13 2 2" xfId="26081"/>
    <cellStyle name="常规 35 3 3 2 7 3 2" xfId="26082"/>
    <cellStyle name="常规 35 2 2 2 2 13 2 3" xfId="26083"/>
    <cellStyle name="常规 35 3 3 2 7 3 3" xfId="26084"/>
    <cellStyle name="常规 35 2 2 2 2 13 3" xfId="26085"/>
    <cellStyle name="常规 35 3 3 2 7 4" xfId="26086"/>
    <cellStyle name="常规 35 2 2 2 2 13 3 2" xfId="26087"/>
    <cellStyle name="常规 35 2 2 2 2 13 4" xfId="26088"/>
    <cellStyle name="常规 35 3 3 2 7 5" xfId="26089"/>
    <cellStyle name="常规 35 2 2 2 2 13 5" xfId="26090"/>
    <cellStyle name="常规 35 2 2 2 2 14" xfId="26091"/>
    <cellStyle name="常规 35 2 2 2 2 14 2" xfId="26092"/>
    <cellStyle name="常规 35 3 3 2 8 3" xfId="26093"/>
    <cellStyle name="常规 35 2 2 2 2 14 3" xfId="26094"/>
    <cellStyle name="常规 35 3 3 2 8 4" xfId="26095"/>
    <cellStyle name="常规 35 2 2 2 2 15 2" xfId="26096"/>
    <cellStyle name="常规 35 3 3 2 9 3" xfId="26097"/>
    <cellStyle name="常规 35 2 2 2 2 15 3" xfId="26098"/>
    <cellStyle name="常规 35 3 3 2 9 4" xfId="26099"/>
    <cellStyle name="常规 35 2 2 2 2 17" xfId="26100"/>
    <cellStyle name="常规 35 2 2 2 2 2" xfId="26101"/>
    <cellStyle name="常规 35 2 2 2 2 2 10" xfId="26102"/>
    <cellStyle name="常规 35 2 2 2 2 2 10 2" xfId="26103"/>
    <cellStyle name="常规 35 2 2 2 2 2 10 2 2" xfId="26104"/>
    <cellStyle name="常规 35 2 2 2 2 2 10 2 3" xfId="26105"/>
    <cellStyle name="常规 35 2 2 2 2 2 10 3" xfId="26106"/>
    <cellStyle name="常规 35 4 3 2 6 2 3" xfId="26107"/>
    <cellStyle name="常规 35 2 2 2 2 2 10 3 2" xfId="26108"/>
    <cellStyle name="常规 35 2 2 2 2 2 10 3 3" xfId="26109"/>
    <cellStyle name="常规 35 2 2 2 2 2 10 4" xfId="26110"/>
    <cellStyle name="常规 35 2 2 2 2 2 10 5" xfId="26111"/>
    <cellStyle name="常规 35 2 2 2 2 2 11" xfId="26112"/>
    <cellStyle name="常规 35 2 2 2 2 2 11 2" xfId="26113"/>
    <cellStyle name="常规 35 2 2 2 2 2 11 2 2" xfId="26114"/>
    <cellStyle name="常规 35 2 3 3 2 2 10 2 2" xfId="26115"/>
    <cellStyle name="常规 35 2 2 2 2 2 11 2 3" xfId="26116"/>
    <cellStyle name="常规 35 2 2 2 2 2 11 3" xfId="26117"/>
    <cellStyle name="常规 35 4 3 2 7 2 3" xfId="26118"/>
    <cellStyle name="常规 35 2 2 2 2 2 11 3 2" xfId="26119"/>
    <cellStyle name="常规 35 2 2 2 2 2 11 4" xfId="26120"/>
    <cellStyle name="常规 35 2 2 2 2 2 13 2" xfId="26121"/>
    <cellStyle name="常规 35 2 3 5 10 5" xfId="26122"/>
    <cellStyle name="常规 35 2 2 2 2 2 13 3" xfId="26123"/>
    <cellStyle name="常规 35 2 2 2 2 2 2 10" xfId="26124"/>
    <cellStyle name="常规 35 2 2 2 2 2 2 10 3 3" xfId="26125"/>
    <cellStyle name="常规 35 2 2 2 2 2 2 11" xfId="26126"/>
    <cellStyle name="常规 35 2 2 2 2 2 2 12" xfId="26127"/>
    <cellStyle name="常规 35 2 2 2 2 2 2 13" xfId="26128"/>
    <cellStyle name="常规 35 2 2 2 2 2 2 14" xfId="26129"/>
    <cellStyle name="常规 35 2 2 2 2 2 2 2 2" xfId="26130"/>
    <cellStyle name="常规 35 4 2 2 6 4" xfId="26131"/>
    <cellStyle name="常规 35 2 2 2 2 2 2 2 2 2" xfId="26132"/>
    <cellStyle name="常规 35 4 2 2 6 5" xfId="26133"/>
    <cellStyle name="常规 35 2 2 2 2 2 2 2 2 3" xfId="26134"/>
    <cellStyle name="常规 35 4 2 2 7 4" xfId="26135"/>
    <cellStyle name="常规 35 2 2 2 2 2 2 2 3 2" xfId="26136"/>
    <cellStyle name="常规 35 4 2 2 7 5" xfId="26137"/>
    <cellStyle name="常规 35 2 2 2 2 2 2 2 3 3" xfId="26138"/>
    <cellStyle name="常规 35 2 2 2 2 2 2 2 4" xfId="26139"/>
    <cellStyle name="常规 35 2 2 2 2 2 2 2 5" xfId="26140"/>
    <cellStyle name="常规 35 2 2 2 2 2 2 3 2" xfId="26141"/>
    <cellStyle name="常规 35 4 2 3 6 4" xfId="26142"/>
    <cellStyle name="常规 35 2 2 2 2 2 2 3 2 2" xfId="26143"/>
    <cellStyle name="常规 35 4 2 3 6 5" xfId="26144"/>
    <cellStyle name="常规 35 2 2 2 2 2 2 3 2 3" xfId="26145"/>
    <cellStyle name="常规 35 2 2 2 2 2 2 3 3" xfId="26146"/>
    <cellStyle name="常规 35 4 2 3 7 4" xfId="26147"/>
    <cellStyle name="常规 35 2 2 2 2 2 2 3 3 2" xfId="26148"/>
    <cellStyle name="常规 35 4 2 3 7 5" xfId="26149"/>
    <cellStyle name="常规 35 2 2 2 2 2 2 3 3 3" xfId="26150"/>
    <cellStyle name="常规 35 4 2 4 10 2 2" xfId="26151"/>
    <cellStyle name="常规 35 2 2 2 2 2 2 3 4" xfId="26152"/>
    <cellStyle name="常规 35 4 2 4 10 2 3" xfId="26153"/>
    <cellStyle name="常规 35 2 2 2 2 2 2 3 5" xfId="26154"/>
    <cellStyle name="常规 35 3 3 12 3 3" xfId="26155"/>
    <cellStyle name="常规 35 2 2 2 2 2 2 5 2" xfId="26156"/>
    <cellStyle name="常规 35 4 2 5 6 4" xfId="26157"/>
    <cellStyle name="常规 35 2 2 2 2 2 2 5 2 2" xfId="26158"/>
    <cellStyle name="常规 35 4 2 5 6 5" xfId="26159"/>
    <cellStyle name="常规 35 2 2 2 2 2 2 5 2 3" xfId="26160"/>
    <cellStyle name="常规 35 2 2 2 2 2 2 5 5" xfId="26161"/>
    <cellStyle name="常规 35 2 2 2 2 2 2 6 2" xfId="26162"/>
    <cellStyle name="常规 35 2 2 2 2 2 2 6 2 2" xfId="26163"/>
    <cellStyle name="常规 35 2 2 2 2 2 2 6 2 3" xfId="26164"/>
    <cellStyle name="常规 35 2 2 2 2 2 2 6 3 2" xfId="26165"/>
    <cellStyle name="常规 35 2 2 2 2 2 2 6 3 3" xfId="26166"/>
    <cellStyle name="常规 35 2 2 2 2 2 2 7 2" xfId="26167"/>
    <cellStyle name="常规 35 2 2 2 2 2 2 7 2 2" xfId="26168"/>
    <cellStyle name="常规 35 2 2 2 2 2 2 7 2 3" xfId="26169"/>
    <cellStyle name="常规 35 2 2 2 2 2 2 7 3 2" xfId="26170"/>
    <cellStyle name="常规 35 2 2 2 2 2 2 7 3 3" xfId="26171"/>
    <cellStyle name="常规 35 2 2 2 2 2 2 7 4" xfId="26172"/>
    <cellStyle name="常规 35 2 2 2 2 2 2 7 5" xfId="26173"/>
    <cellStyle name="常规 35 2 2 2 2 2 2 8" xfId="26174"/>
    <cellStyle name="常规 35 2 2 2 2 2 2 8 2 2" xfId="26175"/>
    <cellStyle name="常规 35 2 2 2 2 2 2 8 2 3" xfId="26176"/>
    <cellStyle name="常规 35 2 2 2 2 2 2 8 3 2" xfId="26177"/>
    <cellStyle name="常规 35 2 2 2 2 2 2 8 3 3" xfId="26178"/>
    <cellStyle name="常规 35 2 2 2 2 2 2 9" xfId="26179"/>
    <cellStyle name="常规 35 2 2 2 2 2 2 9 2" xfId="26180"/>
    <cellStyle name="常规 35 2 2 2 2 2 2 9 3" xfId="26181"/>
    <cellStyle name="常规 35 2 2 2 2 2 2 9 4" xfId="26182"/>
    <cellStyle name="常规 35 2 2 2 2 2 2 9 5" xfId="26183"/>
    <cellStyle name="常规 35 2 2 2 2 2 3 3 2" xfId="26184"/>
    <cellStyle name="常规 35 2 2 2 2 2 3 3 3" xfId="26185"/>
    <cellStyle name="常规 35 2 2 2 2 2 4 3" xfId="26186"/>
    <cellStyle name="常规 35 4 2 2 12 5" xfId="26187"/>
    <cellStyle name="常规 35 2 2 2 2 2 4 3 3" xfId="26188"/>
    <cellStyle name="常规 35 2 2 2 2 2 4 4" xfId="26189"/>
    <cellStyle name="常规 35 2 2 2 2 2 4 5" xfId="26190"/>
    <cellStyle name="常规 35 2 2 2 2 2 5 2" xfId="26191"/>
    <cellStyle name="常规 35 2 2 2 2 2 5 3" xfId="26192"/>
    <cellStyle name="常规 35 2 7 2 10" xfId="26193"/>
    <cellStyle name="常规 35 2 2 2 2 2 5 3 2" xfId="26194"/>
    <cellStyle name="常规 35 2 7 2 11" xfId="26195"/>
    <cellStyle name="常规 35 2 2 2 2 2 5 3 3" xfId="26196"/>
    <cellStyle name="常规 35 2 2 2 2 2 5 4" xfId="26197"/>
    <cellStyle name="常规 35 2 2 2 2 2 5 5" xfId="26198"/>
    <cellStyle name="常规 35 4 2 4 2 2 2 2" xfId="26199"/>
    <cellStyle name="常规 35 2 2 2 2 2 6 2" xfId="26200"/>
    <cellStyle name="常规 35 2 2 2 2 2 6 2 2" xfId="26201"/>
    <cellStyle name="常规 35 4 3 3 2 12 2" xfId="26202"/>
    <cellStyle name="常规 35 2 2 2 2 2 6 2 3" xfId="26203"/>
    <cellStyle name="常规 35 4 2 4 2 2 2 3" xfId="26204"/>
    <cellStyle name="常规 35 2 2 2 2 2 6 3" xfId="26205"/>
    <cellStyle name="常规 35 2 2 2 2 2 6 3 2" xfId="26206"/>
    <cellStyle name="常规 35 2 2 2 2 2 6 3 3" xfId="26207"/>
    <cellStyle name="常规 35 2 2 2 2 2 6 4" xfId="26208"/>
    <cellStyle name="常规 35 2 2 2 2 2 6 5" xfId="26209"/>
    <cellStyle name="常规 35 4 2 4 2 2 3 2" xfId="26210"/>
    <cellStyle name="常规 35 2 2 2 2 2 7 2" xfId="26211"/>
    <cellStyle name="常规 35 4 2 4 2 2 4" xfId="26212"/>
    <cellStyle name="常规 35 2 2 2 2 2 8" xfId="26213"/>
    <cellStyle name="常规 35 2 2 2 2 2 8 2" xfId="26214"/>
    <cellStyle name="常规 35 2 2 2 2 2 8 3" xfId="26215"/>
    <cellStyle name="常规 35 2 2 2 2 2 8 3 3" xfId="26216"/>
    <cellStyle name="常规 35 4 2 4 2 2 5" xfId="26217"/>
    <cellStyle name="常规 35 2 2 2 2 2 9" xfId="26218"/>
    <cellStyle name="常规 35 2 2 2 2 2 9 3 2" xfId="26219"/>
    <cellStyle name="常规 35 2 2 2 2 2 9 3 3" xfId="26220"/>
    <cellStyle name="常规 35 2 2 2 2 3" xfId="26221"/>
    <cellStyle name="常规 35 2 3 2 2 4 5 2" xfId="26222"/>
    <cellStyle name="常规 35 2 2 2 2 3 10" xfId="26223"/>
    <cellStyle name="常规 35 2 3 2 2 4 5 2 2" xfId="26224"/>
    <cellStyle name="常规 35 2 2 2 2 3 10 2" xfId="26225"/>
    <cellStyle name="常规 35 2 2 2 2 3 10 2 2" xfId="26226"/>
    <cellStyle name="常规 35 2 2 2 2 3 10 2 3" xfId="26227"/>
    <cellStyle name="常规 35 2 3 2 2 4 5 2 3" xfId="26228"/>
    <cellStyle name="常规 35 2 2 2 2 3 10 3" xfId="26229"/>
    <cellStyle name="常规 35 2 2 2 2 3 10 3 3" xfId="26230"/>
    <cellStyle name="常规 35 2 2 2 2 3 10 4" xfId="26231"/>
    <cellStyle name="常规 35 2 2 2 2 3 11" xfId="26232"/>
    <cellStyle name="常规 35 4 2 2 2 2 10 2 2" xfId="26233"/>
    <cellStyle name="常规 35 2 3 2 2 4 5 3" xfId="26234"/>
    <cellStyle name="常规 35 2 2 2 2 3 11 2 2" xfId="26235"/>
    <cellStyle name="常规 35 2 2 2 2 3 11 2 3" xfId="26236"/>
    <cellStyle name="常规 35 2 2 2 2 3 12" xfId="26237"/>
    <cellStyle name="常规 35 4 2 2 2 2 10 2 3" xfId="26238"/>
    <cellStyle name="常规 35 2 3 2 2 4 5 4" xfId="26239"/>
    <cellStyle name="常规 35 2 2 2 2 3 12 2" xfId="26240"/>
    <cellStyle name="常规 35 2 2 2 2 3 12 3" xfId="26241"/>
    <cellStyle name="常规 35 2 3 2 2 4 5 5" xfId="26242"/>
    <cellStyle name="常规 35 2 2 2 2 3 13" xfId="26243"/>
    <cellStyle name="常规 35 2 2 2 2 3 13 2" xfId="26244"/>
    <cellStyle name="常规 35 2 3 6 10 5" xfId="26245"/>
    <cellStyle name="常规 35 2 2 2 2 3 13 3" xfId="26246"/>
    <cellStyle name="常规 35 2 2 2 2 3 2" xfId="26247"/>
    <cellStyle name="常规 35 2 2 2 2 3 2 10" xfId="26248"/>
    <cellStyle name="常规 35 2 2 2 2 3 2 11" xfId="26249"/>
    <cellStyle name="常规 35 2 2 2 2 3 2 12" xfId="26250"/>
    <cellStyle name="常规 35 2 2 2 2 3 2 13" xfId="26251"/>
    <cellStyle name="常规 35 2 2 2 2 3 2 14" xfId="26252"/>
    <cellStyle name="常规 35 2 2 2 2 3 2 2" xfId="26253"/>
    <cellStyle name="常规 35 5 2 2 6 4" xfId="26254"/>
    <cellStyle name="常规 35 2 2 2 2 3 2 2 2 2" xfId="26255"/>
    <cellStyle name="常规 35 5 2 2 6 5" xfId="26256"/>
    <cellStyle name="常规 35 2 2 2 2 3 2 2 2 3" xfId="26257"/>
    <cellStyle name="常规 35 2 2 2 2 3 2 3" xfId="26258"/>
    <cellStyle name="常规 35 5 2 3 6 4" xfId="26259"/>
    <cellStyle name="常规 35 2 2 2 2 3 2 3 2 2" xfId="26260"/>
    <cellStyle name="常规 35 5 2 3 6 5" xfId="26261"/>
    <cellStyle name="常规 35 2 2 2 2 3 2 3 2 3" xfId="26262"/>
    <cellStyle name="常规 35 2 2 2 2 3 2 4" xfId="26263"/>
    <cellStyle name="常规 35 2 2 2 2 3 2 4 2" xfId="26264"/>
    <cellStyle name="常规 35 5 2 4 6 4" xfId="26265"/>
    <cellStyle name="常规 35 2 2 2 2 3 2 4 2 2" xfId="26266"/>
    <cellStyle name="常规 35 5 2 4 6 5" xfId="26267"/>
    <cellStyle name="常规 35 2 2 2 2 3 2 4 2 3" xfId="26268"/>
    <cellStyle name="常规 35 2 2 2 2 3 2 5" xfId="26269"/>
    <cellStyle name="常规 35 2 2 2 2 3 2 5 2" xfId="26270"/>
    <cellStyle name="常规 35 2 2 2 2 3 2 5 2 3" xfId="26271"/>
    <cellStyle name="常规 35 4 4 2 12 2" xfId="26272"/>
    <cellStyle name="常规 35 2 4 2 4 3 2 2" xfId="26273"/>
    <cellStyle name="常规 35 2 2 2 2 3 2 6" xfId="26274"/>
    <cellStyle name="常规 35 2 2 2 2 3 2 6 2" xfId="26275"/>
    <cellStyle name="常规 35 2 2 2 2 3 2 6 2 3" xfId="26276"/>
    <cellStyle name="常规 35 4 4 2 12 3" xfId="26277"/>
    <cellStyle name="常规 35 2 4 2 4 3 2 3" xfId="26278"/>
    <cellStyle name="常规 35 2 2 2 2 3 2 7" xfId="26279"/>
    <cellStyle name="常规 35 2 2 2 2 3 2 7 2" xfId="26280"/>
    <cellStyle name="常规 35 2 2 2 2 3 2 7 2 2" xfId="26281"/>
    <cellStyle name="常规 35 2 2 2 2 3 2 7 2 3" xfId="26282"/>
    <cellStyle name="常规 35 2 2 2 2 3 2 8" xfId="26283"/>
    <cellStyle name="常规 35 2 2 2 2 3 2 8 2" xfId="26284"/>
    <cellStyle name="常规 35 2 2 2 2 3 2 8 2 2" xfId="26285"/>
    <cellStyle name="常规 35 2 2 2 2 3 2 8 2 3" xfId="26286"/>
    <cellStyle name="常规 35 2 2 2 2 3 2 8 3 3" xfId="26287"/>
    <cellStyle name="常规 35 2 2 2 2 3 2 8 5" xfId="26288"/>
    <cellStyle name="常规 35 2 2 2 2 3 2 9" xfId="26289"/>
    <cellStyle name="常规 35 2 2 2 2 3 2 9 2" xfId="26290"/>
    <cellStyle name="常规 35 2 2 2 2 3 2 9 2 3" xfId="26291"/>
    <cellStyle name="常规 35 2 2 2 2 3 2 9 3" xfId="26292"/>
    <cellStyle name="常规 35 2 2 2 2 3 2 9 3 2" xfId="26293"/>
    <cellStyle name="常规 35 2 2 2 2 3 2 9 3 3" xfId="26294"/>
    <cellStyle name="常规 35 2 2 2 2 3 2 9 4" xfId="26295"/>
    <cellStyle name="常规 35 2 2 2 2 3 2 9 5" xfId="26296"/>
    <cellStyle name="常规 35 2 2 2 2 3 3 3 2" xfId="26297"/>
    <cellStyle name="常规 35 2 2 2 2 3 3 3 3" xfId="26298"/>
    <cellStyle name="常规 35 2 2 2 2 3 4" xfId="26299"/>
    <cellStyle name="常规 35 2 2 2 2 3 4 2" xfId="26300"/>
    <cellStyle name="常规 35 2 2 2 2 3 4 3" xfId="26301"/>
    <cellStyle name="常规 35 2 2 2 2 3 4 4" xfId="26302"/>
    <cellStyle name="常规 35 2 2 2 2 3 4 5" xfId="26303"/>
    <cellStyle name="常规 35 2 2 2 2 3 5" xfId="26304"/>
    <cellStyle name="常规 35 2 2 2 2 3 5 3 2" xfId="26305"/>
    <cellStyle name="常规 35 2 2 2 2 3 5 3 3" xfId="26306"/>
    <cellStyle name="常规 35 4 2 4 2 3 2" xfId="26307"/>
    <cellStyle name="常规 35 2 2 2 2 3 6" xfId="26308"/>
    <cellStyle name="常规 35 4 2 4 2 3 2 2" xfId="26309"/>
    <cellStyle name="常规 35 2 2 2 2 3 6 2" xfId="26310"/>
    <cellStyle name="常规 35 2 2 2 2 3 6 2 2" xfId="26311"/>
    <cellStyle name="常规 35 2 2 2 2 3 6 2 3" xfId="26312"/>
    <cellStyle name="常规 35 4 2 4 2 3 2 3" xfId="26313"/>
    <cellStyle name="常规 35 2 2 2 2 3 6 3" xfId="26314"/>
    <cellStyle name="常规 35 2 2 2 2 3 6 3 2" xfId="26315"/>
    <cellStyle name="常规 35 2 2 2 2 3 6 3 3" xfId="26316"/>
    <cellStyle name="常规 35 2 2 2 2 3 6 4" xfId="26317"/>
    <cellStyle name="常规 35 2 2 2 2 3 6 5" xfId="26318"/>
    <cellStyle name="常规 35 4 2 4 2 3 3" xfId="26319"/>
    <cellStyle name="常规 35 2 2 2 2 3 7" xfId="26320"/>
    <cellStyle name="常规 35 4 2 4 2 3 3 2" xfId="26321"/>
    <cellStyle name="常规 35 2 2 2 2 3 7 2" xfId="26322"/>
    <cellStyle name="常规 35 4 2 4 2 3 3 3" xfId="26323"/>
    <cellStyle name="常规 35 2 2 2 2 3 7 3" xfId="26324"/>
    <cellStyle name="常规 35 2 2 2 2 3 7 3 2" xfId="26325"/>
    <cellStyle name="常规 35 2 2 2 2 3 7 3 3" xfId="26326"/>
    <cellStyle name="常规 35 2 2 2 2 3 7 4" xfId="26327"/>
    <cellStyle name="常规 35 2 2 2 2 3 7 5" xfId="26328"/>
    <cellStyle name="常规 35 3 3 2 2 10" xfId="26329"/>
    <cellStyle name="常规 35 4 2 4 2 3 4" xfId="26330"/>
    <cellStyle name="常规 35 2 2 2 2 3 8" xfId="26331"/>
    <cellStyle name="常规 35 2 2 2 2 3 8 2" xfId="26332"/>
    <cellStyle name="常规 35 2 2 2 2 3 8 3" xfId="26333"/>
    <cellStyle name="常规 35 4 2 4 2 3 5" xfId="26334"/>
    <cellStyle name="常规 35 2 2 2 2 3 9" xfId="26335"/>
    <cellStyle name="常规 35 2 2 2 2 3 9 2" xfId="26336"/>
    <cellStyle name="常规 35 2 2 2 2 3 9 2 2" xfId="26337"/>
    <cellStyle name="常规 35 2 2 2 2 3 9 2 3" xfId="26338"/>
    <cellStyle name="常规 35 2 2 2 2 3 9 3" xfId="26339"/>
    <cellStyle name="常规 35 2 2 2 2 3 9 3 2" xfId="26340"/>
    <cellStyle name="常规 35 2 2 2 2 3 9 3 3" xfId="26341"/>
    <cellStyle name="常规 35 2 2 2 2 3 9 4" xfId="26342"/>
    <cellStyle name="常规 35 2 2 2 2 3 9 5" xfId="26343"/>
    <cellStyle name="常规 35 2 2 2 2 4" xfId="26344"/>
    <cellStyle name="常规 35 2 2 2 2 4 10" xfId="26345"/>
    <cellStyle name="常规 35 2 2 2 2 4 10 2" xfId="26346"/>
    <cellStyle name="常规 35 2 2 2 2 4 10 2 2" xfId="26347"/>
    <cellStyle name="常规 35 2 2 2 2 4 10 2 3" xfId="26348"/>
    <cellStyle name="常规 35 2 2 2 2 4 10 3" xfId="26349"/>
    <cellStyle name="常规 35 2 2 2 2 4 10 3 2" xfId="26350"/>
    <cellStyle name="常规 35 2 2 2 2 4 10 3 3" xfId="26351"/>
    <cellStyle name="常规 35 2 2 2 2 4 10 4" xfId="26352"/>
    <cellStyle name="常规 35 2 3 16 2" xfId="26353"/>
    <cellStyle name="常规 35 2 2 2 2 4 10 5" xfId="26354"/>
    <cellStyle name="常规 35 2 2 2 2 4 11" xfId="26355"/>
    <cellStyle name="常规 35 2 2 2 2 4 12" xfId="26356"/>
    <cellStyle name="常规 35 2 2 2 2 4 13" xfId="26357"/>
    <cellStyle name="常规 35 2 2 2 2 4 14" xfId="26358"/>
    <cellStyle name="常规 35 2 2 2 2 4 2 2" xfId="26359"/>
    <cellStyle name="常规 35 2 2 2 2 4 2 2 3" xfId="26360"/>
    <cellStyle name="常规 35 2 2 2 2 4 2 3" xfId="26361"/>
    <cellStyle name="常规 35 2 2 2 2 4 2 4" xfId="26362"/>
    <cellStyle name="常规 35 2 2 2 2 4 2 5" xfId="26363"/>
    <cellStyle name="常规 35 2 2 2 2 4 3 2 2" xfId="26364"/>
    <cellStyle name="常规 35 3 2 12 3" xfId="26365"/>
    <cellStyle name="常规 35 2 2 2 2 4 3 2 3" xfId="26366"/>
    <cellStyle name="常规 35 3 2 12 4" xfId="26367"/>
    <cellStyle name="常规 35 2 2 2 2 4 3 3" xfId="26368"/>
    <cellStyle name="常规 35 2 2 2 2 4 3 3 2" xfId="26369"/>
    <cellStyle name="常规 35 3 2 13 3" xfId="26370"/>
    <cellStyle name="常规 35 2 2 2 2 4 3 3 3" xfId="26371"/>
    <cellStyle name="常规 35 3 2 13 4" xfId="26372"/>
    <cellStyle name="常规 35 2 2 2 2 4 3 4" xfId="26373"/>
    <cellStyle name="常规 35 2 2 2 2 4 3 5" xfId="26374"/>
    <cellStyle name="常规 35 2 2 2 2 4 4 2" xfId="26375"/>
    <cellStyle name="常规 35 2 2 2 2 4 4 2 2" xfId="26376"/>
    <cellStyle name="常规 35 2 2 2 2 4 4 2 3" xfId="26377"/>
    <cellStyle name="常规 35 2 2 2 2 4 4 3" xfId="26378"/>
    <cellStyle name="常规 35 2 2 2 2 4 4 3 2" xfId="26379"/>
    <cellStyle name="常规 35 2 2 2 2 4 4 3 3" xfId="26380"/>
    <cellStyle name="常规 35 2 2 2 2 4 4 4" xfId="26381"/>
    <cellStyle name="常规 35 2 2 2 2 4 4 5" xfId="26382"/>
    <cellStyle name="常规 35 2 2 2 2 4 5 2 2" xfId="26383"/>
    <cellStyle name="常规 35 2 2 2 2 4 5 2 3" xfId="26384"/>
    <cellStyle name="常规 35 4 2 4 2 4 2 2" xfId="26385"/>
    <cellStyle name="常规 35 2 2 2 2 4 6 2" xfId="26386"/>
    <cellStyle name="常规 35 2 2 2 2 4 6 2 2" xfId="26387"/>
    <cellStyle name="常规 35 2 2 2 2 4 6 2 3" xfId="26388"/>
    <cellStyle name="常规 35 4 2 4 2 4 2 3" xfId="26389"/>
    <cellStyle name="常规 35 2 2 2 2 4 6 3" xfId="26390"/>
    <cellStyle name="常规 35 2 7 15" xfId="26391"/>
    <cellStyle name="常规 35 2 2 2 2 4 6 3 2" xfId="26392"/>
    <cellStyle name="常规 35 2 2 2 2 4 6 3 3" xfId="26393"/>
    <cellStyle name="常规 35 2 2 2 2 4 6 4" xfId="26394"/>
    <cellStyle name="常规 35 2 2 2 2 4 6 5" xfId="26395"/>
    <cellStyle name="常规 35 4 2 4 2 4 3 2" xfId="26396"/>
    <cellStyle name="常规 35 2 2 2 2 4 7 2" xfId="26397"/>
    <cellStyle name="常规 35 2 2 2 2 4 7 2 2" xfId="26398"/>
    <cellStyle name="常规 35 2 2 2 2 4 7 2 3" xfId="26399"/>
    <cellStyle name="常规 35 4 2 4 2 4 3 3" xfId="26400"/>
    <cellStyle name="常规 35 2 2 2 2 4 7 3" xfId="26401"/>
    <cellStyle name="常规 35 2 2 2 2 4 7 4" xfId="26402"/>
    <cellStyle name="常规 35 2 2 2 2 4 7 5" xfId="26403"/>
    <cellStyle name="常规 35 2 2 2 2 4 8 2" xfId="26404"/>
    <cellStyle name="常规 35 2 2 2 2 4 8 2 2" xfId="26405"/>
    <cellStyle name="常规 35 3 3 12 3" xfId="26406"/>
    <cellStyle name="常规 35 2 2 2 2 4 8 2 3" xfId="26407"/>
    <cellStyle name="常规 35 3 3 12 4" xfId="26408"/>
    <cellStyle name="常规 35 2 2 2 2 4 8 3" xfId="26409"/>
    <cellStyle name="常规 35 2 2 2 2 4 9 2" xfId="26410"/>
    <cellStyle name="常规 35 2 2 2 2 4 9 2 2" xfId="26411"/>
    <cellStyle name="常规 35 2 2 2 2 4 9 2 3" xfId="26412"/>
    <cellStyle name="常规 35 2 2 2 2 4 9 3" xfId="26413"/>
    <cellStyle name="常规 35 2 2 2 2 4 9 3 2" xfId="26414"/>
    <cellStyle name="常规 35 2 2 2 2 4 9 3 3" xfId="26415"/>
    <cellStyle name="常规 35 2 2 2 2 4 9 4" xfId="26416"/>
    <cellStyle name="常规 35 2 2 2 2 4 9 5" xfId="26417"/>
    <cellStyle name="常规 35 2 2 2 2 5" xfId="26418"/>
    <cellStyle name="常规 35 2 3 3 2 2 5 3 3" xfId="26419"/>
    <cellStyle name="常规 35 2 2 2 2 5 2" xfId="26420"/>
    <cellStyle name="常规 5 6 2 2 6" xfId="26421"/>
    <cellStyle name="常规 35 2 2 2 2 5 2 2" xfId="26422"/>
    <cellStyle name="常规 35 2 2 2 2 5 2 3" xfId="26423"/>
    <cellStyle name="常规 35 2 2 2 2 6" xfId="26424"/>
    <cellStyle name="常规 35 2 2 2 2 6 2" xfId="26425"/>
    <cellStyle name="常规 35 2 2 2 2 6 2 2" xfId="26426"/>
    <cellStyle name="常规 35 2 2 2 2 6 2 3" xfId="26427"/>
    <cellStyle name="常规 35 2 2 2 2 6 5" xfId="26428"/>
    <cellStyle name="常规 35 4 3 15 2" xfId="26429"/>
    <cellStyle name="常规 35 2 2 2 2 7" xfId="26430"/>
    <cellStyle name="常规 35 5 2 2 2 9 2 3" xfId="26431"/>
    <cellStyle name="常规 35 2 2 2 2 7 2" xfId="26432"/>
    <cellStyle name="常规 5 6 4 2 6" xfId="26433"/>
    <cellStyle name="常规 35 2 2 2 2 7 2 2" xfId="26434"/>
    <cellStyle name="常规 35 2 2 2 2 7 2 3" xfId="26435"/>
    <cellStyle name="常规 35 2 2 2 2 7 3 2" xfId="26436"/>
    <cellStyle name="常规 35 2 2 2 2 7 3 3" xfId="26437"/>
    <cellStyle name="常规 35 4 3 15 3" xfId="26438"/>
    <cellStyle name="常规 35 2 2 2 2 8" xfId="26439"/>
    <cellStyle name="常规 5 6 5 2 6" xfId="26440"/>
    <cellStyle name="常规 35 2 2 2 2 8 2 2" xfId="26441"/>
    <cellStyle name="常规 5 6 5 2 7" xfId="26442"/>
    <cellStyle name="常规 35 2 2 2 2 8 2 3" xfId="26443"/>
    <cellStyle name="常规 35 2 2 2 2 8 3 2" xfId="26444"/>
    <cellStyle name="常规 35 2 2 2 2 8 3 3" xfId="26445"/>
    <cellStyle name="常规 6 4 5 11" xfId="26446"/>
    <cellStyle name="常规 35 2 5 3 3" xfId="26447"/>
    <cellStyle name="常规 35 2 2 2 2 8 5" xfId="26448"/>
    <cellStyle name="常规 35 2 2 2 2 9" xfId="26449"/>
    <cellStyle name="常规 35 2 2 2 2 9 2" xfId="26450"/>
    <cellStyle name="常规 35 2 2 2 2 9 2 3" xfId="26451"/>
    <cellStyle name="常规 35 2 2 2 2 9 3" xfId="26452"/>
    <cellStyle name="常规 35 2 2 2 2 9 3 3" xfId="26453"/>
    <cellStyle name="常规 35 2 5 4 2" xfId="26454"/>
    <cellStyle name="常规 35 2 2 2 2 9 4" xfId="26455"/>
    <cellStyle name="常规 35 2 5 4 3" xfId="26456"/>
    <cellStyle name="常规 35 2 2 2 2 9 5" xfId="26457"/>
    <cellStyle name="常规 5 7 3 2 3 2" xfId="26458"/>
    <cellStyle name="常规 35 2 2 2 3 10" xfId="26459"/>
    <cellStyle name="常规 35 2 2 2 3 10 2" xfId="26460"/>
    <cellStyle name="常规 35 2 6 11" xfId="26461"/>
    <cellStyle name="常规 35 2 2 2 3 10 2 2" xfId="26462"/>
    <cellStyle name="常规 35 2 6 12" xfId="26463"/>
    <cellStyle name="常规 35 2 2 2 3 10 2 3" xfId="26464"/>
    <cellStyle name="常规 35 2 2 2 3 10 3" xfId="26465"/>
    <cellStyle name="常规 35 2 2 2 3 10 3 2" xfId="26466"/>
    <cellStyle name="常规 35 2 2 2 3 10 3 3" xfId="26467"/>
    <cellStyle name="常规 35 2 2 2 3 10 4" xfId="26468"/>
    <cellStyle name="常规 35 2 2 2 3 10 5" xfId="26469"/>
    <cellStyle name="常规 35 2 2 2 3 11" xfId="26470"/>
    <cellStyle name="常规 35 2 2 2 3 11 2" xfId="26471"/>
    <cellStyle name="常规 35 2 2 2 3 11 2 2" xfId="26472"/>
    <cellStyle name="常规 35 2 2 2 3 11 2 3" xfId="26473"/>
    <cellStyle name="常规 35 2 2 2 3 11 3" xfId="26474"/>
    <cellStyle name="常规 35 2 2 2 3 11 3 2" xfId="26475"/>
    <cellStyle name="常规 35 2 2 2 3 11 3 3" xfId="26476"/>
    <cellStyle name="常规 35 2 2 2 3 11 4" xfId="26477"/>
    <cellStyle name="常规 35 2 2 2 3 11 5" xfId="26478"/>
    <cellStyle name="常规 35 2 2 2 3 12" xfId="26479"/>
    <cellStyle name="常规 35 2 2 2 3 13" xfId="26480"/>
    <cellStyle name="常规 35 4 3 3 2 5 3 3" xfId="26481"/>
    <cellStyle name="常规 35 2 2 2 3 13 2" xfId="26482"/>
    <cellStyle name="常规 35 2 2 2 3 13 3" xfId="26483"/>
    <cellStyle name="常规 35 2 2 2 3 14" xfId="26484"/>
    <cellStyle name="常规 35 2 2 2 3 15" xfId="26485"/>
    <cellStyle name="常规 35 2 4 4 2 2 5" xfId="26486"/>
    <cellStyle name="常规 35 2 2 2 3 2" xfId="26487"/>
    <cellStyle name="常规 35 2 2 2 3 2 10" xfId="26488"/>
    <cellStyle name="常规 35 2 2 2 3 2 10 2" xfId="26489"/>
    <cellStyle name="常规 35 2 2 2 3 2 10 2 2" xfId="26490"/>
    <cellStyle name="常规 35 4 4 5 2 2" xfId="26491"/>
    <cellStyle name="常规 35 2 3 2 3 3 2 2" xfId="26492"/>
    <cellStyle name="常规 35 2 2 2 3 2 10 2 3" xfId="26493"/>
    <cellStyle name="常规 35 2 2 2 3 2 10 3" xfId="26494"/>
    <cellStyle name="常规 35 2 2 2 3 2 10 3 2" xfId="26495"/>
    <cellStyle name="常规 35 4 4 5 3 2" xfId="26496"/>
    <cellStyle name="常规 35 2 3 2 3 3 3 2" xfId="26497"/>
    <cellStyle name="常规 35 2 2 2 3 2 10 3 3" xfId="26498"/>
    <cellStyle name="常规 35 2 2 2 3 2 10 4" xfId="26499"/>
    <cellStyle name="常规 35 2 2 2 3 2 10 5" xfId="26500"/>
    <cellStyle name="常规 35 5 13 2 2" xfId="26501"/>
    <cellStyle name="常规 35 2 2 2 3 2 11" xfId="26502"/>
    <cellStyle name="常规 35 5 13 2 3" xfId="26503"/>
    <cellStyle name="常规 35 2 2 2 3 2 12" xfId="26504"/>
    <cellStyle name="常规 35 2 2 2 3 2 12 2" xfId="26505"/>
    <cellStyle name="常规 35 2 2 2 3 2 12 3" xfId="26506"/>
    <cellStyle name="常规 35 2 2 2 3 2 13" xfId="26507"/>
    <cellStyle name="常规 35 2 2 2 3 2 14" xfId="26508"/>
    <cellStyle name="常规 35 2 2 2 3 2 2" xfId="26509"/>
    <cellStyle name="常规 35 2 2 2 3 2 2 2" xfId="26510"/>
    <cellStyle name="常规 35 2 2 2 3 2 2 3" xfId="26511"/>
    <cellStyle name="常规 35 2 4 2 4 9 2 3" xfId="26512"/>
    <cellStyle name="常规 35 2 2 2 3 2 2 3 2" xfId="26513"/>
    <cellStyle name="常规 35 2 2 2 3 2 2 3 3" xfId="26514"/>
    <cellStyle name="常规 35 2 2 2 3 2 2 4" xfId="26515"/>
    <cellStyle name="常规 35 2 7 2 2 3 2" xfId="26516"/>
    <cellStyle name="常规 35 2 2 2 3 2 2 5" xfId="26517"/>
    <cellStyle name="常规 35 2 2 2 3 2 3 3" xfId="26518"/>
    <cellStyle name="常规 35 2 2 2 3 2 3 3 2" xfId="26519"/>
    <cellStyle name="常规 35 2 2 2 3 2 3 3 3" xfId="26520"/>
    <cellStyle name="常规 35 2 2 2 3 2 3 4" xfId="26521"/>
    <cellStyle name="常规 35 2 2 2 3 2 3 5" xfId="26522"/>
    <cellStyle name="常规 35 2 2 2 3 2 4 2 2" xfId="26523"/>
    <cellStyle name="常规 35 2 2 2 3 2 4 2 3" xfId="26524"/>
    <cellStyle name="常规 35 2 2 2 3 2 4 3" xfId="26525"/>
    <cellStyle name="常规 35 2 2 2 3 2 4 3 2" xfId="26526"/>
    <cellStyle name="常规 35 2 2 2 3 2 4 3 3" xfId="26527"/>
    <cellStyle name="常规 35 2 2 2 3 2 4 4" xfId="26528"/>
    <cellStyle name="常规 35 2 2 2 3 2 4 5" xfId="26529"/>
    <cellStyle name="常规 9 2 5 2 2 2" xfId="26530"/>
    <cellStyle name="常规 35 3 3 3 2 10 3 3" xfId="26531"/>
    <cellStyle name="常规 35 2 2 2 3 2 5 2" xfId="26532"/>
    <cellStyle name="常规 35 2 2 2 3 2 5 2 2" xfId="26533"/>
    <cellStyle name="常规 35 2 2 2 3 2 5 2 3" xfId="26534"/>
    <cellStyle name="常规 35 2 2 2 3 2 5 3" xfId="26535"/>
    <cellStyle name="常规 35 2 2 2 3 2 5 3 2" xfId="26536"/>
    <cellStyle name="常规 35 2 2 2 3 2 5 3 3" xfId="26537"/>
    <cellStyle name="常规 35 2 2 2 3 2 5 4" xfId="26538"/>
    <cellStyle name="常规 35 2 2 2 3 2 5 5" xfId="26539"/>
    <cellStyle name="常规 35 2 2 2 3 2 6 2" xfId="26540"/>
    <cellStyle name="常规 35 2 2 2 3 2 6 3" xfId="26541"/>
    <cellStyle name="常规 35 2 3 2 3 2 12 3" xfId="26542"/>
    <cellStyle name="常规 35 2 2 2 3 2 6 3 2" xfId="26543"/>
    <cellStyle name="常规 35 2 2 2 3 2 6 3 3" xfId="26544"/>
    <cellStyle name="常规 35 2 2 2 3 2 6 4" xfId="26545"/>
    <cellStyle name="常规 35 2 2 2 3 2 6 5" xfId="26546"/>
    <cellStyle name="常规 35 2 2 2 3 2 7 3 2" xfId="26547"/>
    <cellStyle name="常规 35 2 2 2 3 2 7 3 3" xfId="26548"/>
    <cellStyle name="常规 35 2 2 2 3 2 8 2" xfId="26549"/>
    <cellStyle name="常规 35 2 2 2 3 2 8 3" xfId="26550"/>
    <cellStyle name="常规 35 2 2 2 3 2 8 3 2" xfId="26551"/>
    <cellStyle name="常规 35 2 2 2 3 2 8 3 3" xfId="26552"/>
    <cellStyle name="常规 35 2 2 2 3 2 9 2" xfId="26553"/>
    <cellStyle name="常规 35 2 2 2 3 2 9 2 3" xfId="26554"/>
    <cellStyle name="常规 35 6 10 2 2" xfId="26555"/>
    <cellStyle name="常规 35 2 2 2 3 2 9 3" xfId="26556"/>
    <cellStyle name="常规 35 2 2 2 3 3" xfId="26557"/>
    <cellStyle name="常规 35 2 2 2 3 3 2" xfId="26558"/>
    <cellStyle name="常规 35 2 2 2 3 3 2 2" xfId="26559"/>
    <cellStyle name="常规 35 2 2 2 3 3 2 3" xfId="26560"/>
    <cellStyle name="常规 35 2 2 2 3 3 3" xfId="26561"/>
    <cellStyle name="常规 35 2 2 2 3 3 3 3" xfId="26562"/>
    <cellStyle name="常规 35 2 2 2 3 3 4" xfId="26563"/>
    <cellStyle name="常规 35 2 2 2 3 3 5" xfId="26564"/>
    <cellStyle name="常规 35 2 2 2 3 4" xfId="26565"/>
    <cellStyle name="常规 35 2 3 3 2 2 6 2 3" xfId="26566"/>
    <cellStyle name="常规 35 2 2 2 3 4 2" xfId="26567"/>
    <cellStyle name="常规 35 2 2 2 3 4 2 2" xfId="26568"/>
    <cellStyle name="常规 35 2 2 2 3 4 2 3" xfId="26569"/>
    <cellStyle name="常规 35 2 2 2 3 4 3" xfId="26570"/>
    <cellStyle name="常规 35 2 2 2 3 4 4" xfId="26571"/>
    <cellStyle name="常规 35 2 2 2 3 4 5" xfId="26572"/>
    <cellStyle name="常规 35 2 2 2 3 5" xfId="26573"/>
    <cellStyle name="常规 35 2 3 3 2 2 6 3 3" xfId="26574"/>
    <cellStyle name="常规 35 2 2 2 3 5 2" xfId="26575"/>
    <cellStyle name="常规 35 2 2 2 3 5 2 2" xfId="26576"/>
    <cellStyle name="常规 35 2 2 2 3 5 2 3" xfId="26577"/>
    <cellStyle name="常规 35 2 2 2 3 5 5" xfId="26578"/>
    <cellStyle name="常规 35 2 2 2 3 6" xfId="26579"/>
    <cellStyle name="常规 35 2 2 2 3 6 2" xfId="26580"/>
    <cellStyle name="常规 5 7 3 2 6" xfId="26581"/>
    <cellStyle name="常规 35 2 2 2 3 6 2 2" xfId="26582"/>
    <cellStyle name="常规 35 2 2 2 3 6 2 3" xfId="26583"/>
    <cellStyle name="常规 35 2 2 2 3 6 3 2" xfId="26584"/>
    <cellStyle name="常规 35 2 2 2 3 6 3 3" xfId="26585"/>
    <cellStyle name="常规 35 2 2 2 3 6 5" xfId="26586"/>
    <cellStyle name="常规 35 2 2 2 3 7" xfId="26587"/>
    <cellStyle name="常规 35 2 3 10 4" xfId="26588"/>
    <cellStyle name="常规 35 2 2 2 3 7 2" xfId="26589"/>
    <cellStyle name="常规 5 7 4 2 6" xfId="26590"/>
    <cellStyle name="常规 35 2 2 2 3 7 2 2" xfId="26591"/>
    <cellStyle name="常规 5 7 4 2 7" xfId="26592"/>
    <cellStyle name="常规 35 2 2 2 3 7 2 3" xfId="26593"/>
    <cellStyle name="常规 35 2 3 10 5" xfId="26594"/>
    <cellStyle name="常规 35 2 2 3 4 3 3 2" xfId="26595"/>
    <cellStyle name="常规 35 2 2 2 3 7 3" xfId="26596"/>
    <cellStyle name="常规 35 2 6 2 2" xfId="26597"/>
    <cellStyle name="常规 35 2 2 3 4 3 3 3" xfId="26598"/>
    <cellStyle name="常规 35 2 2 2 3 7 4" xfId="26599"/>
    <cellStyle name="常规 35 2 6 2 3" xfId="26600"/>
    <cellStyle name="常规 35 2 2 2 3 7 5" xfId="26601"/>
    <cellStyle name="常规 35 2 2 2 3 8" xfId="26602"/>
    <cellStyle name="常规 35 2 3 11 4" xfId="26603"/>
    <cellStyle name="常规 35 2 2 2 3 8 2" xfId="26604"/>
    <cellStyle name="常规 35 2 2 2 3 8 2 2" xfId="26605"/>
    <cellStyle name="常规 35 2 2 2 3 8 2 3" xfId="26606"/>
    <cellStyle name="常规 35 2 2 2 3 8 3 3" xfId="26607"/>
    <cellStyle name="常规 35 2 6 3 2" xfId="26608"/>
    <cellStyle name="常规 35 2 2 2 3 8 4" xfId="26609"/>
    <cellStyle name="常规 35 2 6 3 3" xfId="26610"/>
    <cellStyle name="常规 35 2 2 2 3 8 5" xfId="26611"/>
    <cellStyle name="常规 35 2 2 2 3 9" xfId="26612"/>
    <cellStyle name="常规 35 2 3 12 4" xfId="26613"/>
    <cellStyle name="常规 35 2 2 2 3 9 2" xfId="26614"/>
    <cellStyle name="常规 5 7 6 2 6" xfId="26615"/>
    <cellStyle name="常规 35 2 2 2 3 9 2 2" xfId="26616"/>
    <cellStyle name="常规 5 7 6 2 7" xfId="26617"/>
    <cellStyle name="常规 35 2 2 2 3 9 2 3" xfId="26618"/>
    <cellStyle name="常规 35 2 3 12 5" xfId="26619"/>
    <cellStyle name="常规 35 2 2 2 3 9 3" xfId="26620"/>
    <cellStyle name="常规 35 2 6 4 2" xfId="26621"/>
    <cellStyle name="常规 35 2 2 2 3 9 4" xfId="26622"/>
    <cellStyle name="常规 35 2 6 4 3" xfId="26623"/>
    <cellStyle name="常规 35 2 2 2 3 9 5" xfId="26624"/>
    <cellStyle name="常规 35 2 2 2 4 10 2" xfId="26625"/>
    <cellStyle name="常规 35 2 2 2 4 10 3" xfId="26626"/>
    <cellStyle name="常规 35 2 2 2 4 10 3 2" xfId="26627"/>
    <cellStyle name="常规 35 2 2 2 4 10 4" xfId="26628"/>
    <cellStyle name="常规 35 2 2 2 4 10 5" xfId="26629"/>
    <cellStyle name="常规 35 2 2 2 4 11 2" xfId="26630"/>
    <cellStyle name="常规 35 2 2 2 4 11 2 2" xfId="26631"/>
    <cellStyle name="常规 35 2 2 2 4 11 2 3" xfId="26632"/>
    <cellStyle name="常规 35 2 2 2 4 11 3" xfId="26633"/>
    <cellStyle name="常规 35 2 2 2 4 11 3 2" xfId="26634"/>
    <cellStyle name="常规 35 2 2 2 4 11 3 3" xfId="26635"/>
    <cellStyle name="常规 35 2 2 2 4 11 4" xfId="26636"/>
    <cellStyle name="常规 35 2 2 2 4 11 5" xfId="26637"/>
    <cellStyle name="常规 35 2 2 2 4 12 2" xfId="26638"/>
    <cellStyle name="常规 35 2 2 2 4 13 2" xfId="26639"/>
    <cellStyle name="常规 35 2 2 2 4 13 3" xfId="26640"/>
    <cellStyle name="常规 35 2 2 2 4 2 10" xfId="26641"/>
    <cellStyle name="常规 35 2 2 2 4 2 10 3 2" xfId="26642"/>
    <cellStyle name="常规 35 2 2 2 4 2 10 3 3" xfId="26643"/>
    <cellStyle name="常规 35 2 2 2 4 2 11" xfId="26644"/>
    <cellStyle name="常规 35 2 2 2 4 2 12" xfId="26645"/>
    <cellStyle name="常规 35 2 2 2 4 2 12 2" xfId="26646"/>
    <cellStyle name="常规 35 2 2 2 4 2 12 3" xfId="26647"/>
    <cellStyle name="常规 35 2 2 2 4 2 13" xfId="26648"/>
    <cellStyle name="常规 35 2 2 2 4 2 14" xfId="26649"/>
    <cellStyle name="常规 35 2 2 2 4 2 2" xfId="26650"/>
    <cellStyle name="常规 35 2 2 2 4 2 2 2" xfId="26651"/>
    <cellStyle name="常规 35 2 2 2 4 2 2 2 2" xfId="26652"/>
    <cellStyle name="常规 35 2 2 2 4 2 2 2 3" xfId="26653"/>
    <cellStyle name="常规 35 2 2 2 4 2 2 3" xfId="26654"/>
    <cellStyle name="常规 35 2 3 3 2 10 4" xfId="26655"/>
    <cellStyle name="常规 35 2 2 2 4 2 2 3 2" xfId="26656"/>
    <cellStyle name="常规 35 2 3 3 2 10 5" xfId="26657"/>
    <cellStyle name="常规 35 2 2 2 4 2 2 3 3" xfId="26658"/>
    <cellStyle name="常规 35 2 2 2 4 2 2 4" xfId="26659"/>
    <cellStyle name="常规 35 2 2 2 4 2 2 5" xfId="26660"/>
    <cellStyle name="常规 35 2 2 2 4 2 3 2 2" xfId="26661"/>
    <cellStyle name="常规 35 2 2 2 4 2 3 3" xfId="26662"/>
    <cellStyle name="常规 35 2 2 2 4 2 3 3 2" xfId="26663"/>
    <cellStyle name="常规 35 2 2 2 4 2 3 3 3" xfId="26664"/>
    <cellStyle name="常规 35 2 2 2 4 2 3 4" xfId="26665"/>
    <cellStyle name="常规 35 2 2 2 4 2 3 5" xfId="26666"/>
    <cellStyle name="常规 35 2 2 2 4 2 4 2 2" xfId="26667"/>
    <cellStyle name="常规 35 2 2 2 4 2 4 2 3" xfId="26668"/>
    <cellStyle name="常规 35 2 2 2 4 2 4 3" xfId="26669"/>
    <cellStyle name="常规 35 2 2 2 4 2 4 3 2" xfId="26670"/>
    <cellStyle name="常规 35 2 2 2 4 2 4 3 3" xfId="26671"/>
    <cellStyle name="常规 35 2 2 2 4 2 4 4" xfId="26672"/>
    <cellStyle name="常规 35 2 2 2 4 2 4 5" xfId="26673"/>
    <cellStyle name="常规 35 2 2 2 4 2 5 2" xfId="26674"/>
    <cellStyle name="常规 35 2 2 2 4 2 5 2 2" xfId="26675"/>
    <cellStyle name="常规 35 2 2 2 4 2 5 2 3" xfId="26676"/>
    <cellStyle name="常规 35 2 2 2 4 2 5 3" xfId="26677"/>
    <cellStyle name="常规 35 2 2 2 4 2 5 3 2" xfId="26678"/>
    <cellStyle name="常规 35 2 2 2 4 2 5 3 3" xfId="26679"/>
    <cellStyle name="常规 35 2 2 2 4 2 5 4" xfId="26680"/>
    <cellStyle name="常规 35 2 2 2 4 2 5 5" xfId="26681"/>
    <cellStyle name="常规 35 2 2 2 4 2 6 2" xfId="26682"/>
    <cellStyle name="常规 35 2 2 2 4 2 6 2 2" xfId="26683"/>
    <cellStyle name="常规 35 2 2 2 4 2 6 2 3" xfId="26684"/>
    <cellStyle name="常规 35 2 2 2 4 2 6 3" xfId="26685"/>
    <cellStyle name="常规 35 2 2 2 4 2 6 4" xfId="26686"/>
    <cellStyle name="常规 35 2 2 2 4 2 6 5" xfId="26687"/>
    <cellStyle name="常规 35 2 2 2 4 2 7 2 3" xfId="26688"/>
    <cellStyle name="常规 35 2 3 3 3 10 5" xfId="26689"/>
    <cellStyle name="常规 35 2 2 2 4 2 7 3 3" xfId="26690"/>
    <cellStyle name="常规 35 2 2 2 4 2 8 2" xfId="26691"/>
    <cellStyle name="常规 35 5 3 2 7 3 2" xfId="26692"/>
    <cellStyle name="常规 35 2 2 2 4 2 8 2 2" xfId="26693"/>
    <cellStyle name="常规 35 2 2 2 4 2 8 2 3" xfId="26694"/>
    <cellStyle name="常规 35 2 2 2 4 2 8 3" xfId="26695"/>
    <cellStyle name="常规 35 5 3 2 7 3 3" xfId="26696"/>
    <cellStyle name="常规 35 2 2 2 4 2 8 3 2" xfId="26697"/>
    <cellStyle name="常规 35 2 2 2 4 2 8 3 3" xfId="26698"/>
    <cellStyle name="常规 35 2 2 2 4 2 9 2" xfId="26699"/>
    <cellStyle name="常规 35 2 2 2 4 2 9 2 2" xfId="26700"/>
    <cellStyle name="常规 35 2 2 2 4 2 9 2 3" xfId="26701"/>
    <cellStyle name="常规 35 2 2 2 4 2 9 3" xfId="26702"/>
    <cellStyle name="常规 35 2 2 2 4 2 9 3 2" xfId="26703"/>
    <cellStyle name="常规 35 2 2 2 4 2 9 3 3" xfId="26704"/>
    <cellStyle name="常规 35 2 2 2 4 3 2" xfId="26705"/>
    <cellStyle name="常规 35 2 2 2 4 3 3 3" xfId="26706"/>
    <cellStyle name="常规 35 2 2 2 4 3 4" xfId="26707"/>
    <cellStyle name="常规 35 2 2 2 4 3 5" xfId="26708"/>
    <cellStyle name="常规 35 2 3 3 2 2 7 2 3" xfId="26709"/>
    <cellStyle name="常规 35 2 2 2 4 4 2" xfId="26710"/>
    <cellStyle name="常规 35 2 2 2 4 4 2 2" xfId="26711"/>
    <cellStyle name="常规 35 2 2 2 4 4 2 3" xfId="26712"/>
    <cellStyle name="常规 35 2 2 2 4 4 3" xfId="26713"/>
    <cellStyle name="常规 35 2 2 2 4 4 3 3" xfId="26714"/>
    <cellStyle name="常规 35 2 2 2 4 4 4" xfId="26715"/>
    <cellStyle name="常规 35 2 2 2 4 4 5" xfId="26716"/>
    <cellStyle name="常规 35 2 3 3 2 2 7 3 3" xfId="26717"/>
    <cellStyle name="常规 35 2 2 2 4 5 2" xfId="26718"/>
    <cellStyle name="常规 35 2 2 2 4 5 2 2" xfId="26719"/>
    <cellStyle name="常规 35 2 2 2 4 5 2 3" xfId="26720"/>
    <cellStyle name="常规 35 2 2 2 4 5 5" xfId="26721"/>
    <cellStyle name="常规 35 2 2 2 4 6 2" xfId="26722"/>
    <cellStyle name="常规 35 2 2 2 4 6 3 2" xfId="26723"/>
    <cellStyle name="常规 35 2 2 2 4 6 3 3" xfId="26724"/>
    <cellStyle name="常规 35 2 2 2 4 6 5" xfId="26725"/>
    <cellStyle name="常规 35 2 2 2 4 7 2" xfId="26726"/>
    <cellStyle name="常规 35 2 2 2 4 7 2 2" xfId="26727"/>
    <cellStyle name="常规 35 4 3 2 10 2 2" xfId="26728"/>
    <cellStyle name="常规 35 2 2 2 4 7 2 3" xfId="26729"/>
    <cellStyle name="常规 35 2 2 3 4 4 3 2" xfId="26730"/>
    <cellStyle name="常规 35 2 2 2 4 7 3" xfId="26731"/>
    <cellStyle name="常规 35 2 2 2 4 7 3 2" xfId="26732"/>
    <cellStyle name="常规 35 4 3 2 10 3 2" xfId="26733"/>
    <cellStyle name="常规 35 2 2 2 4 7 3 3" xfId="26734"/>
    <cellStyle name="常规 35 2 7 2 2" xfId="26735"/>
    <cellStyle name="常规 35 2 2 3 4 4 3 3" xfId="26736"/>
    <cellStyle name="常规 35 2 2 2 4 7 4" xfId="26737"/>
    <cellStyle name="常规 35 2 7 2 3" xfId="26738"/>
    <cellStyle name="常规 35 2 2 2 4 7 5" xfId="26739"/>
    <cellStyle name="常规 35 2 2 2 4 8 2" xfId="26740"/>
    <cellStyle name="常规 35 2 2 2 4 8 2 2" xfId="26741"/>
    <cellStyle name="常规 35 4 3 2 11 2 2" xfId="26742"/>
    <cellStyle name="常规 35 2 2 2 4 8 2 3" xfId="26743"/>
    <cellStyle name="常规 35 2 2 2 4 8 3 2" xfId="26744"/>
    <cellStyle name="常规 35 4 3 2 11 3 2" xfId="26745"/>
    <cellStyle name="常规 35 2 2 2 4 8 3 3" xfId="26746"/>
    <cellStyle name="常规 35 2 7 3 2" xfId="26747"/>
    <cellStyle name="常规 35 2 2 2 4 8 4" xfId="26748"/>
    <cellStyle name="常规 35 2 7 3 3" xfId="26749"/>
    <cellStyle name="常规 35 2 2 2 4 8 5" xfId="26750"/>
    <cellStyle name="常规 35 2 2 2 4 9 2" xfId="26751"/>
    <cellStyle name="常规 35 2 2 2 4 9 2 2" xfId="26752"/>
    <cellStyle name="常规 35 2 2 2 4 9 2 3" xfId="26753"/>
    <cellStyle name="常规 35 2 2 2 4 9 3" xfId="26754"/>
    <cellStyle name="常规 35 2 2 2 4 9 3 2" xfId="26755"/>
    <cellStyle name="常规 35 2 2 2 4 9 3 3" xfId="26756"/>
    <cellStyle name="常规 35 2 7 4 2" xfId="26757"/>
    <cellStyle name="常规 35 2 2 2 4 9 4" xfId="26758"/>
    <cellStyle name="常规 35 2 7 4 3" xfId="26759"/>
    <cellStyle name="常规 35 2 2 2 4 9 5" xfId="26760"/>
    <cellStyle name="常规 35 2 2 2 5 10" xfId="26761"/>
    <cellStyle name="常规 35 2 2 2 5 10 2 2" xfId="26762"/>
    <cellStyle name="常规 35 2 2 2 5 10 2 3" xfId="26763"/>
    <cellStyle name="常规 35 2 2 2 5 10 3 2" xfId="26764"/>
    <cellStyle name="常规 35 2 2 2 5 10 3 3" xfId="26765"/>
    <cellStyle name="常规 35 2 2 2 5 10 4" xfId="26766"/>
    <cellStyle name="常规 35 2 2 2 5 10 5" xfId="26767"/>
    <cellStyle name="常规 35 2 2 2 5 11" xfId="26768"/>
    <cellStyle name="常规 35 2 2 2 5 11 2" xfId="26769"/>
    <cellStyle name="常规 35 2 2 2 5 11 3" xfId="26770"/>
    <cellStyle name="常规 35 2 2 2 5 12" xfId="26771"/>
    <cellStyle name="常规 35 2 2 2 5 13" xfId="26772"/>
    <cellStyle name="常规 35 2 2 2 5 14" xfId="26773"/>
    <cellStyle name="常规 35 2 2 2 5 2 2" xfId="26774"/>
    <cellStyle name="常规 35 2 2 2 5 2 2 2" xfId="26775"/>
    <cellStyle name="常规 35 2 2 2 5 2 2 3" xfId="26776"/>
    <cellStyle name="常规 35 2 2 2 5 2 3" xfId="26777"/>
    <cellStyle name="常规 35 2 2 2 5 2 3 3" xfId="26778"/>
    <cellStyle name="常规 35 2 2 2 5 2 4" xfId="26779"/>
    <cellStyle name="常规 35 2 2 2 5 2 5" xfId="26780"/>
    <cellStyle name="常规 35 2 2 2 5 3" xfId="26781"/>
    <cellStyle name="常规 35 2 2 2 5 3 2" xfId="26782"/>
    <cellStyle name="常规 35 2 2 2 5 3 2 2" xfId="26783"/>
    <cellStyle name="常规 35 2 2 2 5 3 2 3" xfId="26784"/>
    <cellStyle name="常规 35 2 2 2 5 3 3" xfId="26785"/>
    <cellStyle name="常规 35 2 2 2 5 3 4" xfId="26786"/>
    <cellStyle name="常规 35 2 2 2 5 3 5" xfId="26787"/>
    <cellStyle name="常规 35 2 2 2 5 4" xfId="26788"/>
    <cellStyle name="常规 35 2 3 3 2 2 8 2 3" xfId="26789"/>
    <cellStyle name="常规 35 2 2 2 5 4 2" xfId="26790"/>
    <cellStyle name="常规 35 2 2 2 5 4 2 2" xfId="26791"/>
    <cellStyle name="常规 35 2 2 2 5 4 2 3" xfId="26792"/>
    <cellStyle name="常规 35 2 2 2 5 4 3" xfId="26793"/>
    <cellStyle name="常规 35 2 2 2 5 4 3 3" xfId="26794"/>
    <cellStyle name="常规 35 2 2 2 5 4 4" xfId="26795"/>
    <cellStyle name="常规 35 2 2 2 5 4 5" xfId="26796"/>
    <cellStyle name="常规 5 9 2 2 6" xfId="26797"/>
    <cellStyle name="常规 35 2 2 2 5 5 2 2" xfId="26798"/>
    <cellStyle name="常规 35 2 2 2 5 5 3 2" xfId="26799"/>
    <cellStyle name="常规 35 2 2 2 5 6" xfId="26800"/>
    <cellStyle name="常规 35 2 2 2 5 6 2" xfId="26801"/>
    <cellStyle name="常规 35 2 2 2 5 6 2 2" xfId="26802"/>
    <cellStyle name="常规 35 2 2 3 4 5 2 2" xfId="26803"/>
    <cellStyle name="常规 35 2 2 2 5 6 3" xfId="26804"/>
    <cellStyle name="常规 35 2 2 2 5 6 3 2" xfId="26805"/>
    <cellStyle name="常规 35 2 2 3 4 5 2 3" xfId="26806"/>
    <cellStyle name="常规 35 2 2 2 5 6 4" xfId="26807"/>
    <cellStyle name="常规 35 2 2 2 5 6 5" xfId="26808"/>
    <cellStyle name="常规 35 2 2 2 5 7" xfId="26809"/>
    <cellStyle name="常规 35 4 6 10 2 3" xfId="26810"/>
    <cellStyle name="常规 35 2 2 2 5 7 2" xfId="26811"/>
    <cellStyle name="常规 5 9 4 2 6" xfId="26812"/>
    <cellStyle name="常规 35 2 2 2 5 7 2 2" xfId="26813"/>
    <cellStyle name="常规 35 2 2 2 5 7 3 2" xfId="26814"/>
    <cellStyle name="常规 35 2 8 2 3" xfId="26815"/>
    <cellStyle name="常规 35 2 2 2 5 7 5" xfId="26816"/>
    <cellStyle name="常规 35 2 2 2 5 8" xfId="26817"/>
    <cellStyle name="常规 35 4 6 10 3 3" xfId="26818"/>
    <cellStyle name="常规 35 2 2 2 5 8 2" xfId="26819"/>
    <cellStyle name="常规 35 2 2 2 5 8 2 2" xfId="26820"/>
    <cellStyle name="常规 35 2 2 2 5 8 3" xfId="26821"/>
    <cellStyle name="常规 35 2 8 3 2" xfId="26822"/>
    <cellStyle name="常规 35 2 2 2 5 8 4" xfId="26823"/>
    <cellStyle name="常规 35 2 8 3 3" xfId="26824"/>
    <cellStyle name="常规 35 2 2 2 5 8 5" xfId="26825"/>
    <cellStyle name="常规 35 2 2 2 5 9" xfId="26826"/>
    <cellStyle name="常规 35 2 2 2 5 9 2" xfId="26827"/>
    <cellStyle name="常规 35 2 2 2 5 9 2 2" xfId="26828"/>
    <cellStyle name="常规 35 2 2 2 5 9 3" xfId="26829"/>
    <cellStyle name="常规 35 2 2 2 5 9 3 2" xfId="26830"/>
    <cellStyle name="常规 35 2 8 4 2" xfId="26831"/>
    <cellStyle name="常规 35 2 2 2 5 9 4" xfId="26832"/>
    <cellStyle name="常规 35 2 8 4 3" xfId="26833"/>
    <cellStyle name="常规 35 2 2 2 5 9 5" xfId="26834"/>
    <cellStyle name="常规 35 2 4 4 2 5 5" xfId="26835"/>
    <cellStyle name="常规 35 2 2 2 6 2" xfId="26836"/>
    <cellStyle name="常规 35 2 2 2 6 2 2" xfId="26837"/>
    <cellStyle name="常规 35 2 2 2 6 3 2" xfId="26838"/>
    <cellStyle name="常规 35 2 2 2 6 3 3" xfId="26839"/>
    <cellStyle name="常规 35 2 2 2 6 5" xfId="26840"/>
    <cellStyle name="常规 35 2 2 2 9 2 3" xfId="26841"/>
    <cellStyle name="常规 35 2 2 3" xfId="26842"/>
    <cellStyle name="常规 35 2 2 3 10" xfId="26843"/>
    <cellStyle name="常规 35 2 2 3 10 2" xfId="26844"/>
    <cellStyle name="常规 35 2 2 3 10 3" xfId="26845"/>
    <cellStyle name="常规 35 2 2 3 10 3 2" xfId="26846"/>
    <cellStyle name="常规 35 2 2 3 10 3 3" xfId="26847"/>
    <cellStyle name="常规 35 2 2 3 10 4" xfId="26848"/>
    <cellStyle name="常规 35 2 2 3 10 5" xfId="26849"/>
    <cellStyle name="常规 35 2 2 3 11" xfId="26850"/>
    <cellStyle name="常规 35 2 2 3 11 2 2" xfId="26851"/>
    <cellStyle name="常规 35 2 2 3 11 2 3" xfId="26852"/>
    <cellStyle name="常规 35 2 2 3 11 3 2" xfId="26853"/>
    <cellStyle name="常规 35 2 2 3 11 3 3" xfId="26854"/>
    <cellStyle name="常规 35 2 2 3 11 5" xfId="26855"/>
    <cellStyle name="常规 35 5 2 3 2 9 3 2" xfId="26856"/>
    <cellStyle name="常规 35 2 2 3 12" xfId="26857"/>
    <cellStyle name="常规 35 2 2 3 12 2" xfId="26858"/>
    <cellStyle name="常规 35 2 2 3 12 2 2" xfId="26859"/>
    <cellStyle name="常规 35 2 2 3 12 2 3" xfId="26860"/>
    <cellStyle name="常规 35 2 2 3 12 3" xfId="26861"/>
    <cellStyle name="常规 35 5 12 3 2" xfId="26862"/>
    <cellStyle name="常规 35 2 2 3 12 4" xfId="26863"/>
    <cellStyle name="常规 35 5 12 3 3" xfId="26864"/>
    <cellStyle name="常规 35 2 2 3 12 5" xfId="26865"/>
    <cellStyle name="常规 35 5 2 3 2 9 3 3" xfId="26866"/>
    <cellStyle name="常规 35 2 2 3 13" xfId="26867"/>
    <cellStyle name="常规 35 2 3 2 2 8 2" xfId="26868"/>
    <cellStyle name="常规 35 2 2 3 13 2 2" xfId="26869"/>
    <cellStyle name="常规 35 2 2 3 13 2 3" xfId="26870"/>
    <cellStyle name="常规 35 2 2 3 14" xfId="26871"/>
    <cellStyle name="常规 35 2 3 2 2 8 3" xfId="26872"/>
    <cellStyle name="常规 35 2 2 3 14 2" xfId="26873"/>
    <cellStyle name="常规 35 2 3 2 2 8 3 2" xfId="26874"/>
    <cellStyle name="常规 35 2 2 3 14 3" xfId="26875"/>
    <cellStyle name="常规 35 2 3 2 2 8 3 3" xfId="26876"/>
    <cellStyle name="常规 35 2 2 3 15" xfId="26877"/>
    <cellStyle name="常规 35 2 3 2 2 8 4" xfId="26878"/>
    <cellStyle name="常规 35 2 2 3 2 10 2 2" xfId="26879"/>
    <cellStyle name="常规 35 2 2 3 2 10 3" xfId="26880"/>
    <cellStyle name="常规 35 2 2 3 2 10 3 2" xfId="26881"/>
    <cellStyle name="常规 35 2 2 3 2 10 3 3" xfId="26882"/>
    <cellStyle name="常规 35 2 2 3 2 10 4" xfId="26883"/>
    <cellStyle name="常规 35 2 2 3 2 10 5" xfId="26884"/>
    <cellStyle name="常规 35 2 2 3 2 11 2" xfId="26885"/>
    <cellStyle name="常规 35 2 2 3 2 11 2 2" xfId="26886"/>
    <cellStyle name="常规 35 2 2 3 2 11 3" xfId="26887"/>
    <cellStyle name="常规 35 2 2 3 2 11 3 2" xfId="26888"/>
    <cellStyle name="常规 35 3 3 3 2 10 3 2" xfId="26889"/>
    <cellStyle name="常规 35 2 2 3 2 11 3 3" xfId="26890"/>
    <cellStyle name="常规 35 2 2 3 2 11 4" xfId="26891"/>
    <cellStyle name="常规 35 2 2 3 2 12 2" xfId="26892"/>
    <cellStyle name="常规 35 2 2 3 2 12 3" xfId="26893"/>
    <cellStyle name="常规 35 2 2 3 2 13" xfId="26894"/>
    <cellStyle name="常规 35 2 2 3 2 14" xfId="26895"/>
    <cellStyle name="常规 35 2 2 3 2 15" xfId="26896"/>
    <cellStyle name="常规 6 2 5 11" xfId="26897"/>
    <cellStyle name="常规 35 2 2 3 2 2" xfId="26898"/>
    <cellStyle name="常规 35 2 2 3 2 2 10 2 2" xfId="26899"/>
    <cellStyle name="常规 35 2 2 3 2 2 10 2 3" xfId="26900"/>
    <cellStyle name="常规 35 2 3 3 4 9 2" xfId="26901"/>
    <cellStyle name="常规 35 2 2 3 2 2 10 3" xfId="26902"/>
    <cellStyle name="常规 35 2 3 3 4 9 2 2" xfId="26903"/>
    <cellStyle name="常规 35 2 2 3 2 2 10 3 2" xfId="26904"/>
    <cellStyle name="常规 35 2 3 3 4 9 2 3" xfId="26905"/>
    <cellStyle name="常规 35 2 2 3 2 2 10 3 3" xfId="26906"/>
    <cellStyle name="常规 35 2 3 3 4 9 3" xfId="26907"/>
    <cellStyle name="常规 35 2 2 3 2 2 10 4" xfId="26908"/>
    <cellStyle name="常规 35 2 3 3 4 9 4" xfId="26909"/>
    <cellStyle name="常规 35 2 2 3 2 2 10 5" xfId="26910"/>
    <cellStyle name="常规 35 2 2 3 2 2 11" xfId="26911"/>
    <cellStyle name="常规 35 2 2 3 2 2 14" xfId="26912"/>
    <cellStyle name="常规 35 2 2 3 2 2 3 3 2" xfId="26913"/>
    <cellStyle name="常规 35 2 2 3 2 2 3 3 3" xfId="26914"/>
    <cellStyle name="常规 35 2 2 3 2 2 4 2 2" xfId="26915"/>
    <cellStyle name="常规 35 2 2 3 2 2 4 2 3" xfId="26916"/>
    <cellStyle name="常规 35 2 2 3 2 2 4 3 2" xfId="26917"/>
    <cellStyle name="常规 35 2 2 3 2 2 4 3 3" xfId="26918"/>
    <cellStyle name="常规 35 2 2 3 2 2 5 2" xfId="26919"/>
    <cellStyle name="常规 35 2 2 3 2 2 5 3" xfId="26920"/>
    <cellStyle name="常规 35 2 2 3 2 2 5 3 2" xfId="26921"/>
    <cellStyle name="常规 35 2 2 3 2 2 5 3 3" xfId="26922"/>
    <cellStyle name="常规 35 2 2 3 2 2 5 4" xfId="26923"/>
    <cellStyle name="常规 35 2 2 3 2 2 6 2 2" xfId="26924"/>
    <cellStyle name="常规 35 2 2 3 2 2 6 2 3" xfId="26925"/>
    <cellStyle name="常规 35 2 2 3 2 2 6 3" xfId="26926"/>
    <cellStyle name="常规 35 2 2 3 2 2 6 3 3" xfId="26927"/>
    <cellStyle name="常规 35 2 2 3 2 2 6 4" xfId="26928"/>
    <cellStyle name="常规 35 3 2 4 6 2 3" xfId="26929"/>
    <cellStyle name="常规 35 2 2 3 2 2 7 2" xfId="26930"/>
    <cellStyle name="常规 35 2 2 3 2 2 7 3" xfId="26931"/>
    <cellStyle name="常规 35 2 2 3 2 2 7 3 2" xfId="26932"/>
    <cellStyle name="常规 35 2 2 3 2 2 7 3 3" xfId="26933"/>
    <cellStyle name="常规 35 2 2 3 2 2 7 4" xfId="26934"/>
    <cellStyle name="常规 35 2 2 3 2 2 8 3 2" xfId="26935"/>
    <cellStyle name="常规 35 2 2 3 2 2 8 3 3" xfId="26936"/>
    <cellStyle name="常规 35 2 2 3 2 2 8 4" xfId="26937"/>
    <cellStyle name="常规 35 2 2 3 2 2 9 2" xfId="26938"/>
    <cellStyle name="常规 35 2 2 3 2 2 9 2 2" xfId="26939"/>
    <cellStyle name="常规 35 2 2 3 2 2 9 2 3" xfId="26940"/>
    <cellStyle name="常规 35 2 2 3 2 2 9 3" xfId="26941"/>
    <cellStyle name="常规 35 2 2 3 2 2 9 3 2" xfId="26942"/>
    <cellStyle name="常规 35 2 2 3 2 2 9 3 3" xfId="26943"/>
    <cellStyle name="常规 35 2 2 3 2 2 9 4" xfId="26944"/>
    <cellStyle name="常规 35 2 2 3 2 2 9 5" xfId="26945"/>
    <cellStyle name="常规 6 2 5 12" xfId="26946"/>
    <cellStyle name="常规 35 2 2 3 2 3" xfId="26947"/>
    <cellStyle name="常规 6 7" xfId="26948"/>
    <cellStyle name="常规 35 2 2 3 2 3 3 2" xfId="26949"/>
    <cellStyle name="常规 6 8" xfId="26950"/>
    <cellStyle name="常规 35 2 2 3 2 3 3 3" xfId="26951"/>
    <cellStyle name="常规 6 2 5 13" xfId="26952"/>
    <cellStyle name="常规 35 2 2 3 2 4" xfId="26953"/>
    <cellStyle name="常规 35 2 2 3 2 4 3 2" xfId="26954"/>
    <cellStyle name="常规 35 2 2 3 2 4 3 3" xfId="26955"/>
    <cellStyle name="常规 35 2 2 3 2 4 5" xfId="26956"/>
    <cellStyle name="常规 6 2 5 14" xfId="26957"/>
    <cellStyle name="常规 35 2 2 3 2 5" xfId="26958"/>
    <cellStyle name="常规 35 2 2 3 2 5 2 2" xfId="26959"/>
    <cellStyle name="常规 35 2 2 3 2 5 2 3" xfId="26960"/>
    <cellStyle name="常规 6 6 3 2 6" xfId="26961"/>
    <cellStyle name="常规 35 2 2 3 2 6 2 2" xfId="26962"/>
    <cellStyle name="常规 6 6 3 2 7" xfId="26963"/>
    <cellStyle name="常规 35 2 2 3 2 6 2 3" xfId="26964"/>
    <cellStyle name="常规 35 2 2 3 2 6 5" xfId="26965"/>
    <cellStyle name="常规 35 2 2 3 2 7 2 3" xfId="26966"/>
    <cellStyle name="常规 35 2 2 3 2 8 2" xfId="26967"/>
    <cellStyle name="常规 35 2 2 3 2 8 2 2" xfId="26968"/>
    <cellStyle name="常规 35 2 2 3 2 8 2 3" xfId="26969"/>
    <cellStyle name="常规 35 2 2 3 2 8 3 2" xfId="26970"/>
    <cellStyle name="常规 35 2 2 3 2 8 3 3" xfId="26971"/>
    <cellStyle name="常规 35 3 5 3 2" xfId="26972"/>
    <cellStyle name="常规 35 2 2 3 2 8 4" xfId="26973"/>
    <cellStyle name="常规 35 3 5 3 3" xfId="26974"/>
    <cellStyle name="常规 35 2 2 3 2 8 5" xfId="26975"/>
    <cellStyle name="常规 35 2 7 2 7 4" xfId="26976"/>
    <cellStyle name="常规 35 2 2 3 2 9 2 2" xfId="26977"/>
    <cellStyle name="常规 35 2 7 2 7 5" xfId="26978"/>
    <cellStyle name="常规 35 2 2 3 2 9 2 3" xfId="26979"/>
    <cellStyle name="常规 35 2 2 3 2 9 3" xfId="26980"/>
    <cellStyle name="常规 35 3 5 4 2" xfId="26981"/>
    <cellStyle name="常规 35 2 2 3 2 9 4" xfId="26982"/>
    <cellStyle name="常规 35 3 5 4 3" xfId="26983"/>
    <cellStyle name="常规 35 2 2 3 2 9 5" xfId="26984"/>
    <cellStyle name="常规 35 2 2 3 3 10" xfId="26985"/>
    <cellStyle name="常规 35 2 2 3 3 10 2" xfId="26986"/>
    <cellStyle name="常规 35 2 2 3 3 10 2 2" xfId="26987"/>
    <cellStyle name="常规 35 2 2 3 3 10 3" xfId="26988"/>
    <cellStyle name="常规 35 2 2 3 3 10 4" xfId="26989"/>
    <cellStyle name="常规 35 2 2 3 3 10 5" xfId="26990"/>
    <cellStyle name="常规 35 2 2 3 3 11 2" xfId="26991"/>
    <cellStyle name="常规 35 2 2 3 3 11 2 2" xfId="26992"/>
    <cellStyle name="常规 35 2 2 3 3 11 3" xfId="26993"/>
    <cellStyle name="常规 35 2 2 3 3 11 4" xfId="26994"/>
    <cellStyle name="常规 35 2 2 3 3 12 2" xfId="26995"/>
    <cellStyle name="常规 35 2 2 3 3 12 3" xfId="26996"/>
    <cellStyle name="常规 35 2 2 3 3 13 2" xfId="26997"/>
    <cellStyle name="常规 35 2 2 3 3 13 3" xfId="26998"/>
    <cellStyle name="常规 35 2 2 3 3 2" xfId="26999"/>
    <cellStyle name="常规 35 2 2 3 3 2 10 2" xfId="27000"/>
    <cellStyle name="常规 35 2 3 2 4 2 2 3 3" xfId="27001"/>
    <cellStyle name="常规 35 2 2 3 3 2 10 2 2" xfId="27002"/>
    <cellStyle name="常规 35 2 2 3 3 2 10 3" xfId="27003"/>
    <cellStyle name="常规 35 2 2 3 3 2 10 3 2" xfId="27004"/>
    <cellStyle name="常规 35 2 2 3 3 2 10 3 3" xfId="27005"/>
    <cellStyle name="常规 35 2 2 3 3 2 10 4" xfId="27006"/>
    <cellStyle name="常规 35 6 13 2 2" xfId="27007"/>
    <cellStyle name="常规 35 2 2 3 3 2 11" xfId="27008"/>
    <cellStyle name="常规 35 2 2 3 3 2 12 3" xfId="27009"/>
    <cellStyle name="常规 35 2 2 3 3 2 13" xfId="27010"/>
    <cellStyle name="常规 35 2 2 3 3 2 14" xfId="27011"/>
    <cellStyle name="常规 35 2 2 3 3 2 2 3 2" xfId="27012"/>
    <cellStyle name="常规 35 2 2 3 3 2 2 3 3" xfId="27013"/>
    <cellStyle name="常规 35 2 2 3 3 2 2 4" xfId="27014"/>
    <cellStyle name="常规 35 2 2 3 3 2 3 2 2" xfId="27015"/>
    <cellStyle name="常规 35 2 2 3 3 2 3 2 3" xfId="27016"/>
    <cellStyle name="常规 35 3 2 2 2 2 10" xfId="27017"/>
    <cellStyle name="常规 35 2 2 3 3 2 3 3 2" xfId="27018"/>
    <cellStyle name="常规 35 3 2 2 2 2 11" xfId="27019"/>
    <cellStyle name="常规 35 2 2 3 3 2 3 3 3" xfId="27020"/>
    <cellStyle name="常规 35 2 2 3 3 2 4 2 2" xfId="27021"/>
    <cellStyle name="常规 35 2 2 3 3 2 4 2 3" xfId="27022"/>
    <cellStyle name="常规 35 2 2 3 3 2 4 3" xfId="27023"/>
    <cellStyle name="常规 35 2 2 3 3 2 4 3 2" xfId="27024"/>
    <cellStyle name="常规 35 2 2 3 3 2 4 3 3" xfId="27025"/>
    <cellStyle name="常规 35 2 2 3 3 2 4 4" xfId="27026"/>
    <cellStyle name="常规 35 2 2 3 3 2 5 2" xfId="27027"/>
    <cellStyle name="常规 35 2 2 3 3 2 5 2 2" xfId="27028"/>
    <cellStyle name="常规 35 2 2 3 3 2 5 2 3" xfId="27029"/>
    <cellStyle name="常规 35 2 2 3 3 2 5 3" xfId="27030"/>
    <cellStyle name="常规 35 2 2 3 3 2 5 3 2" xfId="27031"/>
    <cellStyle name="常规 35 2 2 3 3 2 5 3 3" xfId="27032"/>
    <cellStyle name="常规 35 2 2 3 3 2 5 4" xfId="27033"/>
    <cellStyle name="常规 35 4 2 3 2 9 2" xfId="27034"/>
    <cellStyle name="常规 35 2 2 3 3 2 5 5" xfId="27035"/>
    <cellStyle name="常规 35 2 2 3 3 2 6 3" xfId="27036"/>
    <cellStyle name="常规 35 2 2 3 3 2 6 4" xfId="27037"/>
    <cellStyle name="常规 35 3 2 5 6 2 3" xfId="27038"/>
    <cellStyle name="常规 35 2 2 3 3 2 7 2" xfId="27039"/>
    <cellStyle name="常规 35 2 2 3 3 2 7 2 3" xfId="27040"/>
    <cellStyle name="常规 35 2 2 3 3 2 7 3" xfId="27041"/>
    <cellStyle name="常规 35 2 2 3 3 2 7 3 2" xfId="27042"/>
    <cellStyle name="常规 35 2 2 3 3 2 7 3 3" xfId="27043"/>
    <cellStyle name="常规 35 2 2 3 3 2 7 4" xfId="27044"/>
    <cellStyle name="常规 35 2 2 3 3 2 7 5" xfId="27045"/>
    <cellStyle name="常规 35 3 2 5 6 3 3" xfId="27046"/>
    <cellStyle name="常规 35 2 2 3 3 2 8 2" xfId="27047"/>
    <cellStyle name="常规 35 2 2 3 3 2 8 2 2" xfId="27048"/>
    <cellStyle name="常规 35 2 2 3 3 2 8 2 3" xfId="27049"/>
    <cellStyle name="常规 35 2 2 3 3 2 8 3" xfId="27050"/>
    <cellStyle name="常规 35 3 2 2 3 2 10" xfId="27051"/>
    <cellStyle name="常规 35 2 2 3 3 2 8 3 2" xfId="27052"/>
    <cellStyle name="常规 35 3 2 2 3 2 11" xfId="27053"/>
    <cellStyle name="常规 35 2 2 3 3 2 8 3 3" xfId="27054"/>
    <cellStyle name="常规 35 2 2 3 3 2 8 4" xfId="27055"/>
    <cellStyle name="常规 35 2 2 3 3 2 8 5" xfId="27056"/>
    <cellStyle name="常规 35 2 2 3 3 2 9 2" xfId="27057"/>
    <cellStyle name="常规 35 2 2 3 3 2 9 3" xfId="27058"/>
    <cellStyle name="常规 35 2 2 3 3 2 9 4" xfId="27059"/>
    <cellStyle name="常规 35 2 2 3 3 2 9 5" xfId="27060"/>
    <cellStyle name="常规 35 2 2 3 3 3" xfId="27061"/>
    <cellStyle name="常规 35 2 2 3 3 4" xfId="27062"/>
    <cellStyle name="常规 35 2 2 3 3 4 3 2" xfId="27063"/>
    <cellStyle name="常规 35 2 2 3 3 4 3 3" xfId="27064"/>
    <cellStyle name="常规 35 2 2 3 3 4 5" xfId="27065"/>
    <cellStyle name="常规 35 2 2 3 3 5" xfId="27066"/>
    <cellStyle name="常规 6 7 2 2 6" xfId="27067"/>
    <cellStyle name="常规 35 2 2 3 3 5 2 2" xfId="27068"/>
    <cellStyle name="常规 6 7 2 2 7" xfId="27069"/>
    <cellStyle name="常规 35 2 2 3 3 5 2 3" xfId="27070"/>
    <cellStyle name="常规 35 2 2 3 3 5 5" xfId="27071"/>
    <cellStyle name="常规 35 2 2 3 3 6" xfId="27072"/>
    <cellStyle name="常规 6 7 3 2 6" xfId="27073"/>
    <cellStyle name="常规 35 2 2 3 3 6 2 2" xfId="27074"/>
    <cellStyle name="常规 6 7 3 2 7" xfId="27075"/>
    <cellStyle name="常规 35 2 2 3 3 6 2 3" xfId="27076"/>
    <cellStyle name="常规 35 2 2 3 3 6 3 3" xfId="27077"/>
    <cellStyle name="常规 35 2 2 3 3 6 5" xfId="27078"/>
    <cellStyle name="常规 35 2 2 3 3 7" xfId="27079"/>
    <cellStyle name="常规 35 2 2 3 3 7 2 3" xfId="27080"/>
    <cellStyle name="常规 35 2 8 10 5" xfId="27081"/>
    <cellStyle name="常规 35 2 2 3 3 7 3" xfId="27082"/>
    <cellStyle name="常规 35 2 2 3 3 7 3 2" xfId="27083"/>
    <cellStyle name="常规 35 2 2 3 3 7 3 3" xfId="27084"/>
    <cellStyle name="常规 35 3 6 2 2" xfId="27085"/>
    <cellStyle name="常规 35 2 2 3 3 7 4" xfId="27086"/>
    <cellStyle name="常规 35 3 6 2 3" xfId="27087"/>
    <cellStyle name="常规 35 2 2 3 3 7 5" xfId="27088"/>
    <cellStyle name="常规 35 2 2 3 3 8" xfId="27089"/>
    <cellStyle name="常规 35 2 2 3 3 8 2" xfId="27090"/>
    <cellStyle name="常规 35 2 2 3 3 8 2 2" xfId="27091"/>
    <cellStyle name="常规 35 3 6 3 2" xfId="27092"/>
    <cellStyle name="常规 35 2 2 3 3 8 4" xfId="27093"/>
    <cellStyle name="常规 35 3 6 3 3" xfId="27094"/>
    <cellStyle name="常规 35 2 2 3 3 8 5" xfId="27095"/>
    <cellStyle name="常规 35 2 2 3 3 9" xfId="27096"/>
    <cellStyle name="常规 35 2 2 3 3 9 2" xfId="27097"/>
    <cellStyle name="常规 35 2 2 3 3 9 2 2" xfId="27098"/>
    <cellStyle name="常规 35 2 2 3 3 9 2 3" xfId="27099"/>
    <cellStyle name="常规 35 2 2 3 3 9 3" xfId="27100"/>
    <cellStyle name="常规 35 3 6 4 2" xfId="27101"/>
    <cellStyle name="常规 35 2 2 3 3 9 4" xfId="27102"/>
    <cellStyle name="常规 35 3 6 4 3" xfId="27103"/>
    <cellStyle name="常规 35 2 2 3 3 9 5" xfId="27104"/>
    <cellStyle name="常规 35 2 2 3 4 10 2" xfId="27105"/>
    <cellStyle name="常规 35 2 3 5 2 8 4" xfId="27106"/>
    <cellStyle name="常规 35 2 2 3 4 10 2 2" xfId="27107"/>
    <cellStyle name="常规 35 2 4 3 4 2" xfId="27108"/>
    <cellStyle name="常规 35 2 2 3 4 10 3" xfId="27109"/>
    <cellStyle name="常规 35 2 4 3 4 3" xfId="27110"/>
    <cellStyle name="常规 35 2 2 3 4 10 4" xfId="27111"/>
    <cellStyle name="常规 35 2 2 3 4 6 2 2" xfId="27112"/>
    <cellStyle name="常规 35 2 2 3 4 6 2 3" xfId="27113"/>
    <cellStyle name="常规 35 2 2 3 4 6 5" xfId="27114"/>
    <cellStyle name="常规 35 2 2 3 4 9 2" xfId="27115"/>
    <cellStyle name="常规 35 2 2 3 4 9 2 2" xfId="27116"/>
    <cellStyle name="常规 35 2 2 3 4 9 2 3" xfId="27117"/>
    <cellStyle name="常规 35 2 2 3 4 9 3" xfId="27118"/>
    <cellStyle name="常规 35 2 2 3 4 9 4" xfId="27119"/>
    <cellStyle name="常规 35 2 2 3 4 9 5" xfId="27120"/>
    <cellStyle name="常规 35 2 2 3 5 2" xfId="27121"/>
    <cellStyle name="常规 35 2 2 3 5 3" xfId="27122"/>
    <cellStyle name="常规 35 2 2 3 5 4" xfId="27123"/>
    <cellStyle name="常规 35 2 2 3 5 5" xfId="27124"/>
    <cellStyle name="常规 35 4 16" xfId="27125"/>
    <cellStyle name="常规 35 2 2 3 6 2" xfId="27126"/>
    <cellStyle name="常规 35 4 17" xfId="27127"/>
    <cellStyle name="常规 35 2 2 3 6 3" xfId="27128"/>
    <cellStyle name="常规 35 4 18" xfId="27129"/>
    <cellStyle name="常规 35 2 2 3 6 4" xfId="27130"/>
    <cellStyle name="常规 35 4 19" xfId="27131"/>
    <cellStyle name="常规 35 2 2 3 6 5" xfId="27132"/>
    <cellStyle name="常规 35 2 2 3 7 2" xfId="27133"/>
    <cellStyle name="常规 35 2 2 3 7 3" xfId="27134"/>
    <cellStyle name="常规 35 2 2 3 7 4" xfId="27135"/>
    <cellStyle name="常规 35 2 2 3 7 5" xfId="27136"/>
    <cellStyle name="常规 35 2 2 3 8 5" xfId="27137"/>
    <cellStyle name="常规 35 2 2 3 9" xfId="27138"/>
    <cellStyle name="常规 35 2 2 3 9 2" xfId="27139"/>
    <cellStyle name="常规 35 2 2 3 9 3" xfId="27140"/>
    <cellStyle name="常规 35 2 2 3 9 4" xfId="27141"/>
    <cellStyle name="常规 35 2 2 3 9 5" xfId="27142"/>
    <cellStyle name="常规 35 2 2 4 10" xfId="27143"/>
    <cellStyle name="常规 35 2 2 4 10 2" xfId="27144"/>
    <cellStyle name="常规 35 2 2 4 10 3" xfId="27145"/>
    <cellStyle name="常规 35 2 2 4 10 3 2" xfId="27146"/>
    <cellStyle name="常规 35 2 2 4 10 3 3" xfId="27147"/>
    <cellStyle name="常规 35 2 2 4 10 4" xfId="27148"/>
    <cellStyle name="常规 35 2 2 4 10 5" xfId="27149"/>
    <cellStyle name="常规 35 2 2 4 11" xfId="27150"/>
    <cellStyle name="常规 35 2 2 4 11 2" xfId="27151"/>
    <cellStyle name="常规 35 2 2 4 11 2 2" xfId="27152"/>
    <cellStyle name="常规 35 2 2 4 11 2 3" xfId="27153"/>
    <cellStyle name="常规 35 2 2 4 11 3" xfId="27154"/>
    <cellStyle name="常规 35 2 2 4 11 3 2" xfId="27155"/>
    <cellStyle name="常规 35 5 2 10 2 2" xfId="27156"/>
    <cellStyle name="常规 35 2 2 4 11 3 3" xfId="27157"/>
    <cellStyle name="常规 35 2 2 4 11 4" xfId="27158"/>
    <cellStyle name="常规 35 2 2 4 11 5" xfId="27159"/>
    <cellStyle name="常规 35 2 2 4 12" xfId="27160"/>
    <cellStyle name="常规 35 2 2 4 12 2" xfId="27161"/>
    <cellStyle name="常规 35 2 2 4 12 3" xfId="27162"/>
    <cellStyle name="常规 35 2 2 4 13" xfId="27163"/>
    <cellStyle name="常规 35 2 2 4 13 2" xfId="27164"/>
    <cellStyle name="常规 35 2 2 4 13 3" xfId="27165"/>
    <cellStyle name="常规 35 2 2 4 14" xfId="27166"/>
    <cellStyle name="常规 35 2 2 4 15" xfId="27167"/>
    <cellStyle name="常规 35 2 2 4 2 10 2 3" xfId="27168"/>
    <cellStyle name="常规 35 2 2 4 2 10 5" xfId="27169"/>
    <cellStyle name="常规 35 2 2 4 2 11 2" xfId="27170"/>
    <cellStyle name="常规 35 2 3 3 2 2 3 2 2" xfId="27171"/>
    <cellStyle name="常规 35 2 2 4 2 11 3" xfId="27172"/>
    <cellStyle name="常规 35 2 2 4 2 12 2" xfId="27173"/>
    <cellStyle name="常规 35 2 3 3 2 2 3 3 2" xfId="27174"/>
    <cellStyle name="常规 35 2 2 4 2 12 3" xfId="27175"/>
    <cellStyle name="常规 35 2 2 4 2 13" xfId="27176"/>
    <cellStyle name="常规 35 2 2 4 2 14" xfId="27177"/>
    <cellStyle name="常规 35 2 3 5 2 13" xfId="27178"/>
    <cellStyle name="常规 35 2 2 4 2 2" xfId="27179"/>
    <cellStyle name="常规 35 2 3 8 3" xfId="27180"/>
    <cellStyle name="常规 35 2 2 4 2 2 2 2" xfId="27181"/>
    <cellStyle name="常规 35 2 3 8 4" xfId="27182"/>
    <cellStyle name="常规 35 2 2 4 2 2 2 3" xfId="27183"/>
    <cellStyle name="常规 35 2 3 9 3" xfId="27184"/>
    <cellStyle name="常规 35 2 2 4 2 2 3 2" xfId="27185"/>
    <cellStyle name="常规 35 2 3 9 4" xfId="27186"/>
    <cellStyle name="常规 35 2 2 4 2 2 3 3" xfId="27187"/>
    <cellStyle name="常规 35 2 3 5 2 14" xfId="27188"/>
    <cellStyle name="常规 35 2 2 4 2 3" xfId="27189"/>
    <cellStyle name="常规 35 2 4 8 3" xfId="27190"/>
    <cellStyle name="常规 35 2 2 4 2 3 2 2" xfId="27191"/>
    <cellStyle name="常规 35 2 4 8 4" xfId="27192"/>
    <cellStyle name="常规 35 2 2 4 2 3 2 3" xfId="27193"/>
    <cellStyle name="常规 35 2 4 9 3" xfId="27194"/>
    <cellStyle name="常规 35 2 2 4 2 3 3 2" xfId="27195"/>
    <cellStyle name="常规 35 2 4 9 4" xfId="27196"/>
    <cellStyle name="常规 35 2 2 4 2 3 3 3" xfId="27197"/>
    <cellStyle name="常规 35 2 2 4 2 4" xfId="27198"/>
    <cellStyle name="常规 35 2 2 4 2 4 2" xfId="27199"/>
    <cellStyle name="常规 35 2 2 4 2 4 3" xfId="27200"/>
    <cellStyle name="常规 35 2 2 4 2 4 4" xfId="27201"/>
    <cellStyle name="常规 35 2 2 4 2 5" xfId="27202"/>
    <cellStyle name="常规 35 2 2 4 2 5 2" xfId="27203"/>
    <cellStyle name="常规 35 2 8 8 3" xfId="27204"/>
    <cellStyle name="常规 35 4 2 2 3 2 8" xfId="27205"/>
    <cellStyle name="常规 35 2 2 4 2 7 2 2" xfId="27206"/>
    <cellStyle name="常规 35 2 8 8 4" xfId="27207"/>
    <cellStyle name="常规 35 4 2 2 3 2 9" xfId="27208"/>
    <cellStyle name="常规 35 2 2 4 2 7 2 3" xfId="27209"/>
    <cellStyle name="常规 35 2 2 4 2 8 2" xfId="27210"/>
    <cellStyle name="常规 35 2 2 4 2 8 3 2" xfId="27211"/>
    <cellStyle name="常规 35 2 2 4 2 8 3 3" xfId="27212"/>
    <cellStyle name="常规 35 4 5 3 2" xfId="27213"/>
    <cellStyle name="常规 35 2 2 4 2 8 4" xfId="27214"/>
    <cellStyle name="常规 35 2 2 4 2 9 3" xfId="27215"/>
    <cellStyle name="常规 35 4 5 4 2" xfId="27216"/>
    <cellStyle name="常规 35 2 3 2 4 2 2" xfId="27217"/>
    <cellStyle name="常规 35 2 2 4 2 9 4" xfId="27218"/>
    <cellStyle name="常规 35 2 2 4 3 2" xfId="27219"/>
    <cellStyle name="常规 35 4 3 2 2 9 3" xfId="27220"/>
    <cellStyle name="常规 35 2 2 4 3 2 2" xfId="27221"/>
    <cellStyle name="常规 35 6 3 2 12 2" xfId="27222"/>
    <cellStyle name="常规 35 4 3 2 2 9 4" xfId="27223"/>
    <cellStyle name="常规 35 2 2 4 3 2 3" xfId="27224"/>
    <cellStyle name="常规 35 2 2 4 3 3" xfId="27225"/>
    <cellStyle name="常规 35 2 2 4 3 3 2" xfId="27226"/>
    <cellStyle name="常规 35 2 2 4 3 3 3" xfId="27227"/>
    <cellStyle name="常规 35 2 2 4 3 4" xfId="27228"/>
    <cellStyle name="常规 35 2 2 4 3 5" xfId="27229"/>
    <cellStyle name="常规 35 2 2 4 4 2 2" xfId="27230"/>
    <cellStyle name="常规 35 2 3 2 4 13 2" xfId="27231"/>
    <cellStyle name="常规 35 2 2 4 4 2 3" xfId="27232"/>
    <cellStyle name="常规 35 2 2 4 4 3 2" xfId="27233"/>
    <cellStyle name="常规 35 2 2 4 4 3 3" xfId="27234"/>
    <cellStyle name="常规 35 2 2 4 5 2" xfId="27235"/>
    <cellStyle name="常规 35 2 2 4 5 3" xfId="27236"/>
    <cellStyle name="常规 35 2 2 4 5 3 2" xfId="27237"/>
    <cellStyle name="常规 35 2 2 4 5 3 3" xfId="27238"/>
    <cellStyle name="常规 35 2 2 4 5 4" xfId="27239"/>
    <cellStyle name="常规 35 2 2 4 5 5" xfId="27240"/>
    <cellStyle name="常规 35 2 2 4 6 2" xfId="27241"/>
    <cellStyle name="常规 35 2 2 4 6 3" xfId="27242"/>
    <cellStyle name="常规 35 2 2 4 6 3 2" xfId="27243"/>
    <cellStyle name="常规 35 2 2 4 6 3 3" xfId="27244"/>
    <cellStyle name="常规 35 2 2 4 6 4" xfId="27245"/>
    <cellStyle name="常规 35 2 2 4 6 5" xfId="27246"/>
    <cellStyle name="常规 35 2 2 4 7 2" xfId="27247"/>
    <cellStyle name="常规 35 2 2 4 7 2 2" xfId="27248"/>
    <cellStyle name="常规 35 2 2 4 7 2 3" xfId="27249"/>
    <cellStyle name="常规 35 2 2 4 7 3" xfId="27250"/>
    <cellStyle name="常规 35 2 2 4 7 4" xfId="27251"/>
    <cellStyle name="常规 35 2 2 4 7 5" xfId="27252"/>
    <cellStyle name="常规 35 2 2 4 8 5" xfId="27253"/>
    <cellStyle name="常规 35 2 2 4 9 2" xfId="27254"/>
    <cellStyle name="常规 35 2 2 4 9 2 2" xfId="27255"/>
    <cellStyle name="常规 35 2 2 4 9 2 3" xfId="27256"/>
    <cellStyle name="常规 35 2 2 4 9 3" xfId="27257"/>
    <cellStyle name="常规 35 2 2 4 9 3 2" xfId="27258"/>
    <cellStyle name="常规 35 2 2 4 9 3 3" xfId="27259"/>
    <cellStyle name="常规 35 2 2 4 9 4" xfId="27260"/>
    <cellStyle name="常规 35 2 2 4 9 5" xfId="27261"/>
    <cellStyle name="常规 35 2 3 2 2 3 7 3 2" xfId="27262"/>
    <cellStyle name="常规 35 2 2 5 10 3 3" xfId="27263"/>
    <cellStyle name="常规 35 2 2 5 11 2" xfId="27264"/>
    <cellStyle name="常规 35 2 2 5 11 4" xfId="27265"/>
    <cellStyle name="常规 35 2 2 5 12 2" xfId="27266"/>
    <cellStyle name="常规 35 2 2 5 12 3" xfId="27267"/>
    <cellStyle name="常规 35 2 2 5 13 2" xfId="27268"/>
    <cellStyle name="常规 35 2 2 5 13 3" xfId="27269"/>
    <cellStyle name="常规 35 2 2 5 2" xfId="27270"/>
    <cellStyle name="常规 35 2 2 5 2 10 2 2" xfId="27271"/>
    <cellStyle name="常规 35 3 2 2 4 9 3 2" xfId="27272"/>
    <cellStyle name="常规 35 2 2 5 2 10 2 3" xfId="27273"/>
    <cellStyle name="常规 35 2 2 5 2 10 3" xfId="27274"/>
    <cellStyle name="常规 35 2 2 5 2 10 3 2" xfId="27275"/>
    <cellStyle name="常规 35 2 2 5 2 10 3 3" xfId="27276"/>
    <cellStyle name="常规 35 2 2 5 2 10 4" xfId="27277"/>
    <cellStyle name="常规 35 2 2 5 2 10 5" xfId="27278"/>
    <cellStyle name="常规 35 2 2 5 2 11 2" xfId="27279"/>
    <cellStyle name="常规 35 2 2 5 2 11 3" xfId="27280"/>
    <cellStyle name="常规 35 4 3 3 2 8 2 2" xfId="27281"/>
    <cellStyle name="常规 35 2 2 5 2 12 2" xfId="27282"/>
    <cellStyle name="常规 35 4 3 3 2 8 2 3" xfId="27283"/>
    <cellStyle name="常规 35 2 2 5 2 12 3" xfId="27284"/>
    <cellStyle name="常规 35 4 3 3 2 8 3" xfId="27285"/>
    <cellStyle name="常规 35 2 2 5 2 13" xfId="27286"/>
    <cellStyle name="常规 35 4 3 3 2 8 4" xfId="27287"/>
    <cellStyle name="常规 35 2 2 5 2 14" xfId="27288"/>
    <cellStyle name="常规 35 2 2 5 2 2" xfId="27289"/>
    <cellStyle name="常规 35 2 2 5 2 2 2 2" xfId="27290"/>
    <cellStyle name="常规 35 2 2 5 2 2 2 3" xfId="27291"/>
    <cellStyle name="常规 35 2 2 5 2 2 3 2" xfId="27292"/>
    <cellStyle name="常规 35 2 2 5 2 2 3 3" xfId="27293"/>
    <cellStyle name="常规 35 2 2 5 2 3" xfId="27294"/>
    <cellStyle name="常规 35 2 2 5 2 3 2" xfId="27295"/>
    <cellStyle name="常规 35 2 2 5 2 3 2 2" xfId="27296"/>
    <cellStyle name="常规 35 2 2 5 2 3 2 3" xfId="27297"/>
    <cellStyle name="常规 35 2 2 5 2 3 3 2" xfId="27298"/>
    <cellStyle name="常规 35 2 2 5 2 3 3 3" xfId="27299"/>
    <cellStyle name="常规 35 2 2 5 2 3 4" xfId="27300"/>
    <cellStyle name="常规 35 2 2 5 2 4" xfId="27301"/>
    <cellStyle name="常规 35 2 2 5 2 4 2 2" xfId="27302"/>
    <cellStyle name="常规 35 2 2 5 2 4 2 3" xfId="27303"/>
    <cellStyle name="常规 35 2 2 5 2 4 4" xfId="27304"/>
    <cellStyle name="常规 35 2 2 5 2 5" xfId="27305"/>
    <cellStyle name="常规 35 2 2 5 2 5 2" xfId="27306"/>
    <cellStyle name="常规 35 2 2 5 2 5 2 2" xfId="27307"/>
    <cellStyle name="常规 35 2 2 5 2 5 2 3" xfId="27308"/>
    <cellStyle name="常规 35 2 2 5 2 6 2 2" xfId="27309"/>
    <cellStyle name="常规 35 2 2 5 2 6 2 3" xfId="27310"/>
    <cellStyle name="常规 35 2 2 5 2 7 2 2" xfId="27311"/>
    <cellStyle name="常规 35 2 2 5 2 7 2 3" xfId="27312"/>
    <cellStyle name="常规 35 2 2 5 2 7 3 2" xfId="27313"/>
    <cellStyle name="常规 35 2 2 5 2 7 3 3" xfId="27314"/>
    <cellStyle name="常规 35 2 2 5 2 8 2" xfId="27315"/>
    <cellStyle name="常规 35 2 2 5 2 8 2 2" xfId="27316"/>
    <cellStyle name="常规 35 2 2 5 2 8 2 3" xfId="27317"/>
    <cellStyle name="常规 35 5 5 3 2" xfId="27318"/>
    <cellStyle name="常规 35 2 2 5 2 8 4" xfId="27319"/>
    <cellStyle name="常规 35 5 5 3 3" xfId="27320"/>
    <cellStyle name="常规 35 2 2 5 2 8 5" xfId="27321"/>
    <cellStyle name="常规 35 3 2 2 2 4 3" xfId="27322"/>
    <cellStyle name="常规 35 2 2 5 2 9 2 2" xfId="27323"/>
    <cellStyle name="常规 35 3 2 2 2 4 4" xfId="27324"/>
    <cellStyle name="常规 35 2 2 5 2 9 2 3" xfId="27325"/>
    <cellStyle name="常规 35 2 2 5 2 9 3" xfId="27326"/>
    <cellStyle name="常规 35 5 5 4 2" xfId="27327"/>
    <cellStyle name="常规 35 2 3 3 4 2 2" xfId="27328"/>
    <cellStyle name="常规 35 2 2 5 2 9 4" xfId="27329"/>
    <cellStyle name="常规 35 5 5 4 3" xfId="27330"/>
    <cellStyle name="常规 35 2 3 3 4 2 3" xfId="27331"/>
    <cellStyle name="常规 35 2 2 5 2 9 5" xfId="27332"/>
    <cellStyle name="常规 35 2 2 5 3 2" xfId="27333"/>
    <cellStyle name="常规 35 4 3 3 2 9 3" xfId="27334"/>
    <cellStyle name="常规 35 2 2 5 3 2 2" xfId="27335"/>
    <cellStyle name="常规 35 2 2 5 3 3" xfId="27336"/>
    <cellStyle name="常规 35 2 2 5 3 3 2" xfId="27337"/>
    <cellStyle name="常规 35 2 2 5 3 4" xfId="27338"/>
    <cellStyle name="常规 35 2 2 5 3 5" xfId="27339"/>
    <cellStyle name="常规 35 2 2 5 4" xfId="27340"/>
    <cellStyle name="常规 35 2 2 5 4 2" xfId="27341"/>
    <cellStyle name="常规 35 2 2 5 4 3" xfId="27342"/>
    <cellStyle name="常规 35 2 2 5 4 3 2" xfId="27343"/>
    <cellStyle name="常规 35 2 2 5 4 4" xfId="27344"/>
    <cellStyle name="常规 35 2 2 5 4 5" xfId="27345"/>
    <cellStyle name="常规 35 2 2 5 5" xfId="27346"/>
    <cellStyle name="常规 35 2 2 5 5 2" xfId="27347"/>
    <cellStyle name="常规 35 2 2 5 5 3" xfId="27348"/>
    <cellStyle name="常规 35 2 2 5 5 3 2" xfId="27349"/>
    <cellStyle name="常规 35 2 2 5 5 4" xfId="27350"/>
    <cellStyle name="常规 35 2 2 5 5 5" xfId="27351"/>
    <cellStyle name="常规 35 2 2 5 6" xfId="27352"/>
    <cellStyle name="常规 35 2 2 5 6 2" xfId="27353"/>
    <cellStyle name="常规 35 2 2 5 6 2 3" xfId="27354"/>
    <cellStyle name="常规 35 2 2 5 6 3" xfId="27355"/>
    <cellStyle name="常规 35 2 2 5 6 3 2" xfId="27356"/>
    <cellStyle name="常规 35 2 2 5 6 4" xfId="27357"/>
    <cellStyle name="常规 35 2 2 5 6 5" xfId="27358"/>
    <cellStyle name="常规 35 2 2 5 7" xfId="27359"/>
    <cellStyle name="常规 35 2 2 5 7 2" xfId="27360"/>
    <cellStyle name="常规 35 4 8" xfId="27361"/>
    <cellStyle name="常规 35 2 2 5 7 2 2" xfId="27362"/>
    <cellStyle name="常规 35 2 2 5 7 3" xfId="27363"/>
    <cellStyle name="常规 35 5 8" xfId="27364"/>
    <cellStyle name="常规 35 2 2 5 7 3 2" xfId="27365"/>
    <cellStyle name="常规 35 2 2 5 7 4" xfId="27366"/>
    <cellStyle name="常规 35 2 2 5 7 5" xfId="27367"/>
    <cellStyle name="常规 35 2 2 5 8" xfId="27368"/>
    <cellStyle name="常规 35 2 2 5 8 2 2" xfId="27369"/>
    <cellStyle name="常规 62 2" xfId="27370"/>
    <cellStyle name="常规 57 2" xfId="27371"/>
    <cellStyle name="常规 35 2 2 5 8 2 3" xfId="27372"/>
    <cellStyle name="常规 35 2 2 5 8 3 2" xfId="27373"/>
    <cellStyle name="常规 63 2" xfId="27374"/>
    <cellStyle name="常规 58 2" xfId="27375"/>
    <cellStyle name="常规 35 2 2 5 8 3 3" xfId="27376"/>
    <cellStyle name="常规 35 2 2 5 8 5" xfId="27377"/>
    <cellStyle name="常规 35 2 2 5 9" xfId="27378"/>
    <cellStyle name="常规 35 4 3 3 10 5" xfId="27379"/>
    <cellStyle name="常规 35 2 2 5 9 2" xfId="27380"/>
    <cellStyle name="常规 35 2 2 5 9 3 3" xfId="27381"/>
    <cellStyle name="常规 35 2 2 5 9 4" xfId="27382"/>
    <cellStyle name="常规 35 2 2 5 9 5" xfId="27383"/>
    <cellStyle name="常规 35 2 4 2 10 2" xfId="27384"/>
    <cellStyle name="常规 35 2 5 3 2 10 3 3" xfId="27385"/>
    <cellStyle name="常规 35 2 2 6 10" xfId="27386"/>
    <cellStyle name="常规 35 2 4 2 10 2 2" xfId="27387"/>
    <cellStyle name="常规 35 2 2 6 10 2" xfId="27388"/>
    <cellStyle name="常规 35 2 4 2 10 2 3" xfId="27389"/>
    <cellStyle name="常规 35 2 2 6 10 3" xfId="27390"/>
    <cellStyle name="常规 35 2 2 6 10 3 2" xfId="27391"/>
    <cellStyle name="常规 35 2 2 6 10 3 3" xfId="27392"/>
    <cellStyle name="常规 35 2 4 2 10 3" xfId="27393"/>
    <cellStyle name="常规 35 2 2 6 11" xfId="27394"/>
    <cellStyle name="常规 5 4 4 5 2 2 15" xfId="27395"/>
    <cellStyle name="常规 35 5 4 2 4 2 3" xfId="27396"/>
    <cellStyle name="常规 35 2 2 6 2" xfId="27397"/>
    <cellStyle name="常规 35 2 2 6 2 2" xfId="27398"/>
    <cellStyle name="常规 35 2 2 6 2 3" xfId="27399"/>
    <cellStyle name="常规 35 2 2 6 2 4" xfId="27400"/>
    <cellStyle name="常规 35 2 2 6 2 5" xfId="27401"/>
    <cellStyle name="常规 35 2 2 6 3 2" xfId="27402"/>
    <cellStyle name="常规 35 2 3 2 2 2 2 9 3" xfId="27403"/>
    <cellStyle name="常规 35 2 2 6 3 2 2" xfId="27404"/>
    <cellStyle name="常规 35 4 4 2 4 2 2" xfId="27405"/>
    <cellStyle name="常规 35 3 5 2 11 2" xfId="27406"/>
    <cellStyle name="常规 35 2 3 2 2 2 2 9 4" xfId="27407"/>
    <cellStyle name="常规 35 2 2 6 3 2 3" xfId="27408"/>
    <cellStyle name="常规 35 2 2 6 3 3" xfId="27409"/>
    <cellStyle name="常规 35 2 2 6 3 3 2" xfId="27410"/>
    <cellStyle name="常规 35 4 4 2 4 3 2" xfId="27411"/>
    <cellStyle name="常规 35 3 5 2 12 2" xfId="27412"/>
    <cellStyle name="常规 35 2 2 6 3 3 3" xfId="27413"/>
    <cellStyle name="常规 35 2 2 6 3 4" xfId="27414"/>
    <cellStyle name="常规 35 2 2 6 3 5" xfId="27415"/>
    <cellStyle name="常规 35 2 2 6 4 2" xfId="27416"/>
    <cellStyle name="常规 35 2 2 6 4 2 2" xfId="27417"/>
    <cellStyle name="常规 35 4 4 2 5 2 2" xfId="27418"/>
    <cellStyle name="常规 35 2 2 6 4 2 3" xfId="27419"/>
    <cellStyle name="常规 35 2 2 6 4 3" xfId="27420"/>
    <cellStyle name="常规 35 2 2 6 4 3 2" xfId="27421"/>
    <cellStyle name="常规 35 4 4 2 5 3 2" xfId="27422"/>
    <cellStyle name="常规 35 2 2 6 4 3 3" xfId="27423"/>
    <cellStyle name="常规 35 2 2 6 4 4" xfId="27424"/>
    <cellStyle name="常规 35 2 2 6 4 5" xfId="27425"/>
    <cellStyle name="常规 35 2 2 6 5 2" xfId="27426"/>
    <cellStyle name="常规 35 2 2 6 5 2 2" xfId="27427"/>
    <cellStyle name="常规 35 4 4 2 6 2 2" xfId="27428"/>
    <cellStyle name="常规 35 2 2 6 5 2 3" xfId="27429"/>
    <cellStyle name="常规 35 2 2 6 5 3" xfId="27430"/>
    <cellStyle name="常规 35 2 2 6 5 3 2" xfId="27431"/>
    <cellStyle name="常规 35 4 4 2 6 3 2" xfId="27432"/>
    <cellStyle name="常规 35 2 2 6 5 3 3" xfId="27433"/>
    <cellStyle name="常规 35 2 2 6 5 4" xfId="27434"/>
    <cellStyle name="常规 35 2 2 6 5 5" xfId="27435"/>
    <cellStyle name="常规 35 2 2 6 6 2" xfId="27436"/>
    <cellStyle name="常规 35 2 2 6 6 2 2" xfId="27437"/>
    <cellStyle name="常规 35 4 4 2 7 2 2" xfId="27438"/>
    <cellStyle name="常规 35 2 4 2 4 10 2 2" xfId="27439"/>
    <cellStyle name="常规 35 2 2 6 6 2 3" xfId="27440"/>
    <cellStyle name="常规 35 2 2 6 6 3" xfId="27441"/>
    <cellStyle name="常规 35 2 2 6 6 3 2" xfId="27442"/>
    <cellStyle name="常规 35 4 4 2 7 3 2" xfId="27443"/>
    <cellStyle name="常规 35 2 4 2 4 10 3 2" xfId="27444"/>
    <cellStyle name="常规 35 2 2 6 6 3 3" xfId="27445"/>
    <cellStyle name="常规 35 2 2 6 6 4" xfId="27446"/>
    <cellStyle name="常规 35 2 2 6 6 5" xfId="27447"/>
    <cellStyle name="常规 35 2 2 6 7 2" xfId="27448"/>
    <cellStyle name="常规 35 2 2 6 7 2 2" xfId="27449"/>
    <cellStyle name="常规 35 4 4 2 8 2 2" xfId="27450"/>
    <cellStyle name="常规 35 2 2 6 7 2 3" xfId="27451"/>
    <cellStyle name="常规 35 2 2 6 7 3" xfId="27452"/>
    <cellStyle name="常规 35 2 2 6 7 4" xfId="27453"/>
    <cellStyle name="常规 35 2 2 6 7 5" xfId="27454"/>
    <cellStyle name="常规 35 2 2 6 8 2 2" xfId="27455"/>
    <cellStyle name="常规 35 4 4 2 9 2 2" xfId="27456"/>
    <cellStyle name="常规 35 2 2 6 8 2 3" xfId="27457"/>
    <cellStyle name="常规 35 2 2 6 8 3 2" xfId="27458"/>
    <cellStyle name="常规 35 4 4 2 9 3 2" xfId="27459"/>
    <cellStyle name="常规 35 2 2 6 8 3 3" xfId="27460"/>
    <cellStyle name="常规 35 2 2 6 8 4" xfId="27461"/>
    <cellStyle name="常规 35 2 2 6 9 2" xfId="27462"/>
    <cellStyle name="常规 35 2 2 6 9 3" xfId="27463"/>
    <cellStyle name="常规 35 2 2 6 9 3 2" xfId="27464"/>
    <cellStyle name="常规 35 2 2 6 9 3 3" xfId="27465"/>
    <cellStyle name="常规 35 2 2 6 9 4" xfId="27466"/>
    <cellStyle name="常规 35 2 2 6 9 5" xfId="27467"/>
    <cellStyle name="常规 35 5 4 2 4 3 3" xfId="27468"/>
    <cellStyle name="常规 35 2 2 7 2" xfId="27469"/>
    <cellStyle name="常规 35 2 2 7 2 2" xfId="27470"/>
    <cellStyle name="常规 35 2 2 7 2 3" xfId="27471"/>
    <cellStyle name="常规 6 3 5 11" xfId="27472"/>
    <cellStyle name="常规 35 2 2 8 2 2" xfId="27473"/>
    <cellStyle name="常规 6 3 5 12" xfId="27474"/>
    <cellStyle name="常规 35 2 2 8 2 3" xfId="27475"/>
    <cellStyle name="常规 35 2 2 8 3 2" xfId="27476"/>
    <cellStyle name="常规 35 2 2 8 3 3" xfId="27477"/>
    <cellStyle name="常规 35 2 2 9 2 2" xfId="27478"/>
    <cellStyle name="常规 35 2 2 9 2 3" xfId="27479"/>
    <cellStyle name="常规 35 2 2 9 3 2" xfId="27480"/>
    <cellStyle name="常规 35 2 2 9 3 3" xfId="27481"/>
    <cellStyle name="常规 35 2 3" xfId="27482"/>
    <cellStyle name="常规 35 2 3 10 2" xfId="27483"/>
    <cellStyle name="常规 35 2 3 10 2 2" xfId="27484"/>
    <cellStyle name="常规 35 2 3 10 2 3" xfId="27485"/>
    <cellStyle name="常规 35 2 3 10 3" xfId="27486"/>
    <cellStyle name="常规 35 2 3 10 3 2" xfId="27487"/>
    <cellStyle name="常规 35 2 3 10 3 3" xfId="27488"/>
    <cellStyle name="常规 35 2 3 11" xfId="27489"/>
    <cellStyle name="常规 35 2 3 11 2" xfId="27490"/>
    <cellStyle name="常规 35 2 3 11 2 2" xfId="27491"/>
    <cellStyle name="常规 35 2 3 11 2 3" xfId="27492"/>
    <cellStyle name="常规 35 2 3 11 3" xfId="27493"/>
    <cellStyle name="常规 35 2 3 11 3 2" xfId="27494"/>
    <cellStyle name="常规 35 2 3 11 3 3" xfId="27495"/>
    <cellStyle name="常规 35 2 3 12" xfId="27496"/>
    <cellStyle name="常规 35 2 3 12 2" xfId="27497"/>
    <cellStyle name="常规 35 6 3 12" xfId="27498"/>
    <cellStyle name="常规 35 2 3 12 2 2" xfId="27499"/>
    <cellStyle name="常规 35 6 3 13" xfId="27500"/>
    <cellStyle name="常规 35 2 3 12 2 3" xfId="27501"/>
    <cellStyle name="常规 35 2 3 12 3" xfId="27502"/>
    <cellStyle name="常规 35 2 3 12 3 2" xfId="27503"/>
    <cellStyle name="常规 35 2 3 12 3 3" xfId="27504"/>
    <cellStyle name="常规 35 2 3 13" xfId="27505"/>
    <cellStyle name="常规 35 2 3 13 2" xfId="27506"/>
    <cellStyle name="常规 35 2 3 13 3" xfId="27507"/>
    <cellStyle name="常规 35 2 3 13 3 2" xfId="27508"/>
    <cellStyle name="常规 35 2 3 13 3 3" xfId="27509"/>
    <cellStyle name="常规 35 2 3 13 4" xfId="27510"/>
    <cellStyle name="常规 35 2 3 13 5" xfId="27511"/>
    <cellStyle name="常规 35 2 3 14" xfId="27512"/>
    <cellStyle name="常规 35 5 4 2 8 2 2" xfId="27513"/>
    <cellStyle name="常规 35 2 3 14 5" xfId="27514"/>
    <cellStyle name="常规 35 2 3 15" xfId="27515"/>
    <cellStyle name="常规 35 2 3 15 2" xfId="27516"/>
    <cellStyle name="常规 35 2 3 15 2 2" xfId="27517"/>
    <cellStyle name="常规 35 2 3 15 2 3" xfId="27518"/>
    <cellStyle name="常规 35 2 3 15 4" xfId="27519"/>
    <cellStyle name="常规 35 5 4 2 8 3 2" xfId="27520"/>
    <cellStyle name="常规 35 4 2 2 3 2 10 2" xfId="27521"/>
    <cellStyle name="常规 35 2 3 15 5" xfId="27522"/>
    <cellStyle name="常规 35 2 3 16" xfId="27523"/>
    <cellStyle name="常规 35 2 3 17" xfId="27524"/>
    <cellStyle name="常规 35 2 3 5 2 8 2" xfId="27525"/>
    <cellStyle name="常规 35 2 3 18" xfId="27526"/>
    <cellStyle name="常规 35 2 3 5 2 8 3" xfId="27527"/>
    <cellStyle name="常规 35 2 3 19" xfId="27528"/>
    <cellStyle name="常规 35 2 3 2 10 2" xfId="27529"/>
    <cellStyle name="常规 35 2 3 2 10 2 2" xfId="27530"/>
    <cellStyle name="常规 35 2 3 2 10 2 3" xfId="27531"/>
    <cellStyle name="常规 35 2 3 2 3 9 2" xfId="27532"/>
    <cellStyle name="常规 35 2 3 2 10 3" xfId="27533"/>
    <cellStyle name="常规 35 2 3 2 10 3 3" xfId="27534"/>
    <cellStyle name="常规 35 2 3 2 11" xfId="27535"/>
    <cellStyle name="常规 35 2 3 2 11 2" xfId="27536"/>
    <cellStyle name="常规 35 2 3 2 11 2 3" xfId="27537"/>
    <cellStyle name="常规 35 2 3 2 4 9 2" xfId="27538"/>
    <cellStyle name="常规 35 2 3 2 11 3" xfId="27539"/>
    <cellStyle name="常规 35 2 3 2 12" xfId="27540"/>
    <cellStyle name="常规 35 4 5 12" xfId="27541"/>
    <cellStyle name="常规 35 2 3 2 12 2" xfId="27542"/>
    <cellStyle name="常规 5 2 2 2 2 3 2 9" xfId="27543"/>
    <cellStyle name="常规 35 4 5 12 3" xfId="27544"/>
    <cellStyle name="常规 35 2 3 2 12 2 3" xfId="27545"/>
    <cellStyle name="常规 35 2 3 2 5 9 2" xfId="27546"/>
    <cellStyle name="常规 35 4 5 13" xfId="27547"/>
    <cellStyle name="常规 35 2 3 2 12 3" xfId="27548"/>
    <cellStyle name="常规 35 2 3 2 13" xfId="27549"/>
    <cellStyle name="常规 35 2 3 2 7 3 2" xfId="27550"/>
    <cellStyle name="常规 35 2 3 2 13 2" xfId="27551"/>
    <cellStyle name="常规 35 2 3 2 13 2 2" xfId="27552"/>
    <cellStyle name="常规 35 2 3 2 13 2 3" xfId="27553"/>
    <cellStyle name="常规 35 2 3 2 13 3" xfId="27554"/>
    <cellStyle name="常规 35 2 3 2 13 3 2" xfId="27555"/>
    <cellStyle name="常规 35 2 3 2 13 3 3" xfId="27556"/>
    <cellStyle name="常规 35 2 3 2 13 5" xfId="27557"/>
    <cellStyle name="常规 35 2 3 2 14" xfId="27558"/>
    <cellStyle name="常规 35 2 3 2 7 3 3" xfId="27559"/>
    <cellStyle name="常规 35 2 3 2 14 2" xfId="27560"/>
    <cellStyle name="常规 35 2 3 2 14 2 2" xfId="27561"/>
    <cellStyle name="常规 35 2 3 2 14 2 3" xfId="27562"/>
    <cellStyle name="常规 35 2 3 2 14 3" xfId="27563"/>
    <cellStyle name="常规 35 2 3 2 14 3 2" xfId="27564"/>
    <cellStyle name="常规 35 2 3 2 14 3 3" xfId="27565"/>
    <cellStyle name="常规 35 2 3 2 15" xfId="27566"/>
    <cellStyle name="常规 35 2 3 2 15 2" xfId="27567"/>
    <cellStyle name="常规 35 2 3 2 15 3" xfId="27568"/>
    <cellStyle name="常规 35 2 3 2 16" xfId="27569"/>
    <cellStyle name="常规 35 4 3 4 7 3 2" xfId="27570"/>
    <cellStyle name="常规 35 2 3 2 2 2 7 3 2" xfId="27571"/>
    <cellStyle name="常规 35 2 3 2 17" xfId="27572"/>
    <cellStyle name="常规 35 4 3 4 7 3 3" xfId="27573"/>
    <cellStyle name="常规 35 2 3 2 2 2 7 3 3" xfId="27574"/>
    <cellStyle name="常规 35 2 3 2 18" xfId="27575"/>
    <cellStyle name="常规 35 2 3 2 2 10" xfId="27576"/>
    <cellStyle name="常规 35 2 3 2 2 10 2" xfId="27577"/>
    <cellStyle name="常规 35 2 3 2 2 10 2 2" xfId="27578"/>
    <cellStyle name="常规 35 2 3 2 2 10 3" xfId="27579"/>
    <cellStyle name="常规 35 2 3 2 2 10 4" xfId="27580"/>
    <cellStyle name="常规 35 2 6 2 8 3 2" xfId="27581"/>
    <cellStyle name="常规 35 2 3 2 2 10 5" xfId="27582"/>
    <cellStyle name="常规 35 2 3 2 2 11 2" xfId="27583"/>
    <cellStyle name="常规 35 2 3 2 2 11 3" xfId="27584"/>
    <cellStyle name="常规 35 2 4 11 4" xfId="27585"/>
    <cellStyle name="常规 35 2 3 2 2 11 3 2" xfId="27586"/>
    <cellStyle name="常规 35 2 3 2 2 11 4" xfId="27587"/>
    <cellStyle name="常规 35 2 3 2 2 11 5" xfId="27588"/>
    <cellStyle name="常规 35 2 3 2 2 12" xfId="27589"/>
    <cellStyle name="常规 35 2 3 2 2 12 2" xfId="27590"/>
    <cellStyle name="常规 35 2 3 2 2 12 2 2" xfId="27591"/>
    <cellStyle name="常规 35 2 3 2 2 12 3" xfId="27592"/>
    <cellStyle name="常规 35 2 3 2 2 12 3 2" xfId="27593"/>
    <cellStyle name="常规 35 2 3 2 2 12 3 3" xfId="27594"/>
    <cellStyle name="常规 35 2 3 2 2 12 4" xfId="27595"/>
    <cellStyle name="常规 35 2 3 2 2 12 5" xfId="27596"/>
    <cellStyle name="常规 35 2 3 2 2 13" xfId="27597"/>
    <cellStyle name="常规 35 2 3 2 2 13 2" xfId="27598"/>
    <cellStyle name="常规 35 2 3 2 2 13 2 2" xfId="27599"/>
    <cellStyle name="常规 35 2 3 2 2 13 2 3" xfId="27600"/>
    <cellStyle name="常规 35 2 3 2 2 13 3" xfId="27601"/>
    <cellStyle name="常规 35 2 3 2 2 13 3 2" xfId="27602"/>
    <cellStyle name="常规 35 2 3 2 2 13 3 3" xfId="27603"/>
    <cellStyle name="常规 35 2 3 2 2 13 4" xfId="27604"/>
    <cellStyle name="常规 35 2 3 2 2 13 5" xfId="27605"/>
    <cellStyle name="常规 35 2 3 2 2 14 2" xfId="27606"/>
    <cellStyle name="常规 35 2 3 2 2 14 3" xfId="27607"/>
    <cellStyle name="常规 35 2 3 2 2 15 2" xfId="27608"/>
    <cellStyle name="常规 35 2 3 2 2 15 3" xfId="27609"/>
    <cellStyle name="常规 35 4 3 4 10" xfId="27610"/>
    <cellStyle name="常规 35 2 3 2 2 2 10" xfId="27611"/>
    <cellStyle name="常规 35 4 3 4 10 2" xfId="27612"/>
    <cellStyle name="常规 35 2 3 2 2 2 10 2" xfId="27613"/>
    <cellStyle name="常规 35 4 3 4 10 2 2" xfId="27614"/>
    <cellStyle name="常规 35 2 3 2 2 2 10 2 2" xfId="27615"/>
    <cellStyle name="常规 35 4 3 4 10 5" xfId="27616"/>
    <cellStyle name="常规 35 2 3 2 2 2 10 5" xfId="27617"/>
    <cellStyle name="常规 35 4 3 4 11" xfId="27618"/>
    <cellStyle name="常规 35 2 3 2 2 2 11" xfId="27619"/>
    <cellStyle name="常规 35 2 3 2 2 2 11 2 2" xfId="27620"/>
    <cellStyle name="常规 35 4 3 4 12" xfId="27621"/>
    <cellStyle name="常规 35 2 3 2 2 2 12" xfId="27622"/>
    <cellStyle name="常规 35 4 3 4 12 2" xfId="27623"/>
    <cellStyle name="常规 35 2 3 2 2 2 12 2" xfId="27624"/>
    <cellStyle name="常规 35 4 3 4 12 3" xfId="27625"/>
    <cellStyle name="常规 35 2 3 2 2 2 12 3" xfId="27626"/>
    <cellStyle name="常规 35 4 3 4 13" xfId="27627"/>
    <cellStyle name="常规 35 2 3 2 2 2 13" xfId="27628"/>
    <cellStyle name="常规 35 2 3 2 2 2 13 2" xfId="27629"/>
    <cellStyle name="常规 35 2 3 2 2 2 13 3" xfId="27630"/>
    <cellStyle name="常规 35 4 3 4 14" xfId="27631"/>
    <cellStyle name="常规 35 2 3 2 2 2 14" xfId="27632"/>
    <cellStyle name="常规 35 4 3 4 6 2" xfId="27633"/>
    <cellStyle name="常规 35 2 3 2 2 2 6 2" xfId="27634"/>
    <cellStyle name="常规 35 2 3 2 2 2 2 2 2 2" xfId="27635"/>
    <cellStyle name="常规 35 4 3 4 6 3" xfId="27636"/>
    <cellStyle name="常规 35 2 3 2 2 2 6 3" xfId="27637"/>
    <cellStyle name="常规 35 2 3 2 2 2 2 2 2 3" xfId="27638"/>
    <cellStyle name="常规 35 4 3 4 7 2" xfId="27639"/>
    <cellStyle name="常规 35 2 3 2 2 2 7 2" xfId="27640"/>
    <cellStyle name="常规 35 2 3 2 2 2 2 2 3 2" xfId="27641"/>
    <cellStyle name="常规 35 4 3 4 7 3" xfId="27642"/>
    <cellStyle name="常规 35 2 3 2 2 2 7 3" xfId="27643"/>
    <cellStyle name="常规 35 2 3 2 2 2 2 2 3 3" xfId="27644"/>
    <cellStyle name="常规 35 2 3 2 2 3 6 2" xfId="27645"/>
    <cellStyle name="常规 35 2 3 2 2 2 2 3 2 2" xfId="27646"/>
    <cellStyle name="常规 35 2 3 2 2 3 6 3" xfId="27647"/>
    <cellStyle name="常规 35 2 3 2 2 2 2 3 2 3" xfId="27648"/>
    <cellStyle name="常规 35 2 3 2 2 3 7 2" xfId="27649"/>
    <cellStyle name="常规 35 2 3 2 2 2 2 3 3 2" xfId="27650"/>
    <cellStyle name="常规 35 2 3 2 2 3 7 3" xfId="27651"/>
    <cellStyle name="常规 35 2 3 2 2 2 2 3 3 3" xfId="27652"/>
    <cellStyle name="常规 35 2 3 2 2 4 7 2" xfId="27653"/>
    <cellStyle name="常规 35 2 3 2 2 2 2 4 3 2" xfId="27654"/>
    <cellStyle name="常规 35 2 3 2 2 4 7 3" xfId="27655"/>
    <cellStyle name="常规 35 2 3 2 2 2 2 4 3 3" xfId="27656"/>
    <cellStyle name="常规 35 2 3 2 2 2 2 5 2 3" xfId="27657"/>
    <cellStyle name="常规 35 2 3 2 2 2 2 5 3 2" xfId="27658"/>
    <cellStyle name="常规 35 2 3 2 2 2 2 5 3 3" xfId="27659"/>
    <cellStyle name="常规 35 2 3 2 2 2 2 6 2" xfId="27660"/>
    <cellStyle name="常规 35 2 3 2 2 2 2 6 2 2" xfId="27661"/>
    <cellStyle name="常规 35 2 3 2 2 2 2 6 2 3" xfId="27662"/>
    <cellStyle name="常规 35 2 3 2 2 2 2 6 3" xfId="27663"/>
    <cellStyle name="常规 35 2 3 2 2 2 2 6 3 2" xfId="27664"/>
    <cellStyle name="常规 35 2 3 2 2 2 2 6 3 3" xfId="27665"/>
    <cellStyle name="常规 35 2 3 2 2 2 2 6 5" xfId="27666"/>
    <cellStyle name="常规 35 2 3 2 2 2 2 7 2 2" xfId="27667"/>
    <cellStyle name="常规 35 2 3 2 2 2 2 7 2 3" xfId="27668"/>
    <cellStyle name="常规 35 2 3 2 2 2 2 7 3" xfId="27669"/>
    <cellStyle name="常规 35 2 3 2 2 2 2 7 3 2" xfId="27670"/>
    <cellStyle name="常规 35 2 3 2 2 2 2 7 3 3" xfId="27671"/>
    <cellStyle name="常规 35 2 3 2 2 2 2 7 4" xfId="27672"/>
    <cellStyle name="常规 35 2 3 2 2 2 2 8 2 2" xfId="27673"/>
    <cellStyle name="常规 35 2 3 2 2 2 2 8 2 3" xfId="27674"/>
    <cellStyle name="常规 35 2 3 2 2 2 2 8 3" xfId="27675"/>
    <cellStyle name="常规 35 2 3 2 2 2 2 8 3 2" xfId="27676"/>
    <cellStyle name="常规 35 2 3 2 2 2 2 8 3 3" xfId="27677"/>
    <cellStyle name="常规 35 3 5 2 10 2" xfId="27678"/>
    <cellStyle name="常规 35 2 3 2 2 2 2 8 4" xfId="27679"/>
    <cellStyle name="常规 35 3 5 2 10 3" xfId="27680"/>
    <cellStyle name="常规 35 2 3 2 2 2 2 8 5" xfId="27681"/>
    <cellStyle name="常规 35 2 3 2 2 2 2 9 2" xfId="27682"/>
    <cellStyle name="常规 35 2 3 2 2 2 2 9 2 2" xfId="27683"/>
    <cellStyle name="常规 35 2 3 2 2 2 2 9 3 2" xfId="27684"/>
    <cellStyle name="常规 35 4 4 2 4 2 3" xfId="27685"/>
    <cellStyle name="常规 35 3 5 2 11 3" xfId="27686"/>
    <cellStyle name="常规 35 2 3 2 2 2 2 9 5" xfId="27687"/>
    <cellStyle name="常规 35 4 3 4 3 2" xfId="27688"/>
    <cellStyle name="常规 35 2 3 2 2 2 3 2" xfId="27689"/>
    <cellStyle name="常规 35 4 3 4 3 3" xfId="27690"/>
    <cellStyle name="常规 35 2 3 2 2 2 3 3" xfId="27691"/>
    <cellStyle name="常规 35 4 3 4 3 4" xfId="27692"/>
    <cellStyle name="常规 35 2 3 2 2 2 3 4" xfId="27693"/>
    <cellStyle name="常规 35 4 3 4 4 2" xfId="27694"/>
    <cellStyle name="常规 35 2 3 2 2 2 4 2" xfId="27695"/>
    <cellStyle name="常规 35 4 3 4 4 2 2" xfId="27696"/>
    <cellStyle name="常规 35 2 3 2 4 2 6" xfId="27697"/>
    <cellStyle name="常规 35 2 3 2 2 2 4 2 2" xfId="27698"/>
    <cellStyle name="常规 35 2 3 2 4 2 7" xfId="27699"/>
    <cellStyle name="常规 35 6 3 2 7 2" xfId="27700"/>
    <cellStyle name="常规 35 4 3 4 4 2 3" xfId="27701"/>
    <cellStyle name="常规 35 2 3 2 2 2 4 2 3" xfId="27702"/>
    <cellStyle name="常规 35 4 3 4 4 3" xfId="27703"/>
    <cellStyle name="常规 35 2 3 2 2 2 4 3" xfId="27704"/>
    <cellStyle name="常规 35 4 3 4 4 4" xfId="27705"/>
    <cellStyle name="常规 35 2 3 2 2 2 4 4" xfId="27706"/>
    <cellStyle name="常规 35 4 3 4 5 2" xfId="27707"/>
    <cellStyle name="常规 35 2 3 2 2 2 5 2" xfId="27708"/>
    <cellStyle name="常规 35 4 3 4 5 2 2" xfId="27709"/>
    <cellStyle name="常规 35 2 3 2 2 2 5 2 2" xfId="27710"/>
    <cellStyle name="常规 35 4 3 4 5 2 3" xfId="27711"/>
    <cellStyle name="常规 35 2 3 2 2 2 5 2 3" xfId="27712"/>
    <cellStyle name="常规 35 4 3 4 5 3" xfId="27713"/>
    <cellStyle name="常规 35 2 3 2 2 2 5 3" xfId="27714"/>
    <cellStyle name="常规 35 4 3 4 5 3 2" xfId="27715"/>
    <cellStyle name="常规 35 2 3 2 2 2 5 3 2" xfId="27716"/>
    <cellStyle name="常规 35 4 3 4 5 3 3" xfId="27717"/>
    <cellStyle name="常规 35 2 3 2 2 2 5 3 3" xfId="27718"/>
    <cellStyle name="常规 35 4 3 4 5 4" xfId="27719"/>
    <cellStyle name="常规 35 2 3 2 2 2 5 4" xfId="27720"/>
    <cellStyle name="常规 35 4 3 4 5 5" xfId="27721"/>
    <cellStyle name="常规 35 2 3 2 2 2 5 5" xfId="27722"/>
    <cellStyle name="常规 35 4 3 4 6 3 2" xfId="27723"/>
    <cellStyle name="常规 35 2 3 2 2 2 6 3 2" xfId="27724"/>
    <cellStyle name="常规 35 4 3 4 6 3 3" xfId="27725"/>
    <cellStyle name="常规 35 2 3 2 2 2 6 3 3" xfId="27726"/>
    <cellStyle name="常规 35 4 3 4 6 4" xfId="27727"/>
    <cellStyle name="常规 35 2 3 2 2 2 6 4" xfId="27728"/>
    <cellStyle name="常规 35 4 3 4 8 2" xfId="27729"/>
    <cellStyle name="常规 35 2 3 2 2 2 8 2" xfId="27730"/>
    <cellStyle name="常规 35 4 3 4 8 3" xfId="27731"/>
    <cellStyle name="常规 35 2 3 2 2 2 8 3" xfId="27732"/>
    <cellStyle name="常规 35 4 3 4 8 4" xfId="27733"/>
    <cellStyle name="常规 35 2 3 2 2 2 8 4" xfId="27734"/>
    <cellStyle name="常规 35 4 3 4 8 5" xfId="27735"/>
    <cellStyle name="常规 35 2 3 2 2 2 8 5" xfId="27736"/>
    <cellStyle name="常规 35 4 3 4 9 3" xfId="27737"/>
    <cellStyle name="常规 35 2 3 2 2 2 9 3" xfId="27738"/>
    <cellStyle name="常规 35 4 3 4 9 4" xfId="27739"/>
    <cellStyle name="常规 35 2 3 2 2 2 9 4" xfId="27740"/>
    <cellStyle name="常规 35 4 3 4 9 5" xfId="27741"/>
    <cellStyle name="常规 35 2 3 2 2 2 9 5" xfId="27742"/>
    <cellStyle name="常规 35 2 3 2 2 3 10" xfId="27743"/>
    <cellStyle name="常规 35 4 2 2 2 4 5" xfId="27744"/>
    <cellStyle name="常规 35 2 3 2 2 3 10 2" xfId="27745"/>
    <cellStyle name="常规 35 2 3 2 2 3 10 2 2" xfId="27746"/>
    <cellStyle name="常规 35 2 3 2 2 3 10 2 3" xfId="27747"/>
    <cellStyle name="常规 35 4 2 2 3 2 4 3 2" xfId="27748"/>
    <cellStyle name="常规 35 2 3 2 2 3 10 3 2" xfId="27749"/>
    <cellStyle name="常规 35 2 3 2 2 3 10 3 3" xfId="27750"/>
    <cellStyle name="常规 35 2 3 2 2 3 11" xfId="27751"/>
    <cellStyle name="常规 35 4 2 2 3 2 10 2 2" xfId="27752"/>
    <cellStyle name="常规 35 2 3 2 2 3 11 2 2" xfId="27753"/>
    <cellStyle name="常规 35 2 3 2 2 3 11 2 3" xfId="27754"/>
    <cellStyle name="常规 35 4 2 2 3 2 5 3 2" xfId="27755"/>
    <cellStyle name="常规 35 2 3 2 2 3 11 5" xfId="27756"/>
    <cellStyle name="常规 35 2 3 2 2 3 12" xfId="27757"/>
    <cellStyle name="常规 35 4 2 2 3 2 10 2 3" xfId="27758"/>
    <cellStyle name="常规 35 2 3 2 2 3 13" xfId="27759"/>
    <cellStyle name="常规 35 2 3 2 2 3 14" xfId="27760"/>
    <cellStyle name="常规 35 2 3 2 2 3 15" xfId="27761"/>
    <cellStyle name="常规 35 2 7 2 8 2 2" xfId="27762"/>
    <cellStyle name="常规 35 2 3 2 2 3 2 10 2 2" xfId="27763"/>
    <cellStyle name="常规 35 2 7 2 8 2 3" xfId="27764"/>
    <cellStyle name="常规 35 2 3 2 2 3 2 10 2 3" xfId="27765"/>
    <cellStyle name="常规 35 2 7 2 8 3 2" xfId="27766"/>
    <cellStyle name="常规 35 2 3 2 2 3 2 10 3 2" xfId="27767"/>
    <cellStyle name="常规 35 2 7 2 8 3 3" xfId="27768"/>
    <cellStyle name="常规 35 2 3 2 2 3 2 10 3 3" xfId="27769"/>
    <cellStyle name="常规 5 2 3 4 2 15" xfId="27770"/>
    <cellStyle name="常规 35 2 7 2 9 2" xfId="27771"/>
    <cellStyle name="常规 35 2 3 2 2 3 2 11 2" xfId="27772"/>
    <cellStyle name="常规 35 2 7 2 9 3" xfId="27773"/>
    <cellStyle name="常规 35 2 3 2 2 3 2 11 3" xfId="27774"/>
    <cellStyle name="常规 35 2 3 2 2 3 2 12 2" xfId="27775"/>
    <cellStyle name="常规 35 2 3 2 2 3 2 12 3" xfId="27776"/>
    <cellStyle name="常规 35 2 3 3 2 2 6 2" xfId="27777"/>
    <cellStyle name="常规 35 2 3 2 2 3 2 2 2 2" xfId="27778"/>
    <cellStyle name="常规 35 2 3 3 2 2 6 3" xfId="27779"/>
    <cellStyle name="常规 35 2 3 2 2 3 2 2 2 3" xfId="27780"/>
    <cellStyle name="常规 35 2 3 3 2 2 8" xfId="27781"/>
    <cellStyle name="常规 35 2 3 2 2 3 2 2 4" xfId="27782"/>
    <cellStyle name="常规 35 2 3 3 2 2 9" xfId="27783"/>
    <cellStyle name="常规 35 2 3 2 2 3 2 2 5" xfId="27784"/>
    <cellStyle name="常规 35 2 3 2 2 3 2 4 2" xfId="27785"/>
    <cellStyle name="常规 35 2 3 2 2 3 2 4 2 2" xfId="27786"/>
    <cellStyle name="常规 35 2 3 2 2 3 2 4 2 3" xfId="27787"/>
    <cellStyle name="常规 35 2 3 2 2 3 2 4 3" xfId="27788"/>
    <cellStyle name="常规 35 2 3 2 2 3 2 6 3 2" xfId="27789"/>
    <cellStyle name="常规 35 2 3 2 2 3 2 6 3 3" xfId="27790"/>
    <cellStyle name="常规 35 2 3 2 2 3 2 7 2 2" xfId="27791"/>
    <cellStyle name="常规 35 2 3 2 2 3 2 7 2 3" xfId="27792"/>
    <cellStyle name="常规 35 2 3 2 2 3 2 7 3" xfId="27793"/>
    <cellStyle name="常规 35 2 3 2 2 3 2 7 4" xfId="27794"/>
    <cellStyle name="常规 35 2 3 2 2 3 2 7 5" xfId="27795"/>
    <cellStyle name="常规 35 2 3 2 2 3 2 8" xfId="27796"/>
    <cellStyle name="常规 35 2 3 2 2 3 2 8 2 2" xfId="27797"/>
    <cellStyle name="常规 35 2 3 2 2 3 2 8 2 3" xfId="27798"/>
    <cellStyle name="常规 35 2 3 2 2 3 2 8 3" xfId="27799"/>
    <cellStyle name="常规 35 2 3 2 2 3 2 8 3 2" xfId="27800"/>
    <cellStyle name="常规 35 2 3 2 2 3 2 8 3 3" xfId="27801"/>
    <cellStyle name="常规 35 2 3 2 2 3 2 8 4" xfId="27802"/>
    <cellStyle name="常规 35 2 3 2 2 3 2 8 5" xfId="27803"/>
    <cellStyle name="常规 35 2 3 2 2 3 2 9" xfId="27804"/>
    <cellStyle name="常规 35 2 3 2 2 3 2 9 2" xfId="27805"/>
    <cellStyle name="常规 35 2 3 2 2 3 2 9 2 2" xfId="27806"/>
    <cellStyle name="常规 35 2 3 2 2 3 2 9 2 3" xfId="27807"/>
    <cellStyle name="常规 35 2 3 2 2 3 2 9 3" xfId="27808"/>
    <cellStyle name="常规 35 2 3 2 2 3 2 9 3 2" xfId="27809"/>
    <cellStyle name="常规 35 2 3 2 2 3 2 9 3 3" xfId="27810"/>
    <cellStyle name="常规 35 2 3 2 2 3 2 9 4" xfId="27811"/>
    <cellStyle name="常规 35 2 3 2 2 3 2 9 5" xfId="27812"/>
    <cellStyle name="常规 35 2 3 2 2 3 4 2 2" xfId="27813"/>
    <cellStyle name="常规 35 2 3 2 2 3 4 2 3" xfId="27814"/>
    <cellStyle name="常规 35 2 3 2 2 3 4 3 2" xfId="27815"/>
    <cellStyle name="常规 35 2 3 2 2 3 4 3 3" xfId="27816"/>
    <cellStyle name="常规 35 2 3 2 2 3 4 4" xfId="27817"/>
    <cellStyle name="常规 35 3 4 15" xfId="27818"/>
    <cellStyle name="常规 35 2 3 2 2 3 5 2 2" xfId="27819"/>
    <cellStyle name="常规 35 2 3 2 2 3 5 2 3" xfId="27820"/>
    <cellStyle name="常规 35 2 3 2 2 3 5 3 2" xfId="27821"/>
    <cellStyle name="常规 35 2 3 2 2 3 5 3 3" xfId="27822"/>
    <cellStyle name="常规 35 2 3 2 2 3 5 4" xfId="27823"/>
    <cellStyle name="常规 35 2 3 2 2 3 6 2 2" xfId="27824"/>
    <cellStyle name="常规 35 2 3 2 2 3 6 2 3" xfId="27825"/>
    <cellStyle name="常规 35 2 3 2 2 3 6 3 2" xfId="27826"/>
    <cellStyle name="常规 35 2 3 2 2 3 6 3 3" xfId="27827"/>
    <cellStyle name="常规 35 2 3 2 2 3 6 4" xfId="27828"/>
    <cellStyle name="常规 35 5 2 4 11 2" xfId="27829"/>
    <cellStyle name="常规 35 2 3 2 2 3 6 5" xfId="27830"/>
    <cellStyle name="常规 35 2 3 2 2 3 7 3 3" xfId="27831"/>
    <cellStyle name="常规 35 2 3 2 2 3 7 4" xfId="27832"/>
    <cellStyle name="常规 35 5 2 4 12 2" xfId="27833"/>
    <cellStyle name="常规 35 2 3 2 2 3 7 5" xfId="27834"/>
    <cellStyle name="常规 35 2 3 2 2 3 9 4" xfId="27835"/>
    <cellStyle name="常规 35 5 3 11 3" xfId="27836"/>
    <cellStyle name="常规 35 2 3 2 2 3 9 5" xfId="27837"/>
    <cellStyle name="常规 35 5 3 11 4" xfId="27838"/>
    <cellStyle name="常规 35 4 3 6" xfId="27839"/>
    <cellStyle name="常规 35 2 3 2 2 4" xfId="27840"/>
    <cellStyle name="常规 35 2 3 2 2 4 10 2" xfId="27841"/>
    <cellStyle name="常规 35 2 3 2 2 4 10 2 2" xfId="27842"/>
    <cellStyle name="常规 35 2 3 2 2 4 10 2 3" xfId="27843"/>
    <cellStyle name="常规 35 2 3 2 2 4 10 3" xfId="27844"/>
    <cellStyle name="常规 35 2 3 2 2 4 10 3 2" xfId="27845"/>
    <cellStyle name="常规 35 2 3 2 2 4 10 3 3" xfId="27846"/>
    <cellStyle name="常规 35 2 3 2 2 4 10 4" xfId="27847"/>
    <cellStyle name="常规 35 4 5 6 2 2" xfId="27848"/>
    <cellStyle name="常规 35 2 3 2 4 4 2 2" xfId="27849"/>
    <cellStyle name="常规 35 2 3 2 2 4 10 5" xfId="27850"/>
    <cellStyle name="常规 35 2 3 2 2 4 11 2" xfId="27851"/>
    <cellStyle name="常规 35 2 3 2 2 4 11 3" xfId="27852"/>
    <cellStyle name="常规 5 5 4 2 2 2 2" xfId="27853"/>
    <cellStyle name="常规 35 2 3 2 2 4 12 2" xfId="27854"/>
    <cellStyle name="常规 5 5 4 2 2 2 3" xfId="27855"/>
    <cellStyle name="常规 35 2 3 2 2 4 12 3" xfId="27856"/>
    <cellStyle name="常规 35 4 3 6 2" xfId="27857"/>
    <cellStyle name="常规 35 2 3 3 3 2 5 2 3" xfId="27858"/>
    <cellStyle name="常规 35 2 3 2 2 4 2" xfId="27859"/>
    <cellStyle name="常规 35 4 3 6 2 2" xfId="27860"/>
    <cellStyle name="常规 35 2 3 2 2 4 2 2" xfId="27861"/>
    <cellStyle name="常规 35 2 3 2 2 4 2 2 3" xfId="27862"/>
    <cellStyle name="常规 35 4 3 6 2 3" xfId="27863"/>
    <cellStyle name="常规 35 2 3 2 2 4 2 3" xfId="27864"/>
    <cellStyle name="常规 35 2 3 2 2 4 2 3 2" xfId="27865"/>
    <cellStyle name="常规 35 2 3 2 2 4 2 3 3" xfId="27866"/>
    <cellStyle name="常规 35 2 3 2 2 4 2 4" xfId="27867"/>
    <cellStyle name="常规 35 4 3 6 3" xfId="27868"/>
    <cellStyle name="常规 35 2 3 2 2 4 3" xfId="27869"/>
    <cellStyle name="常规 35 4 3 6 3 2" xfId="27870"/>
    <cellStyle name="常规 35 2 3 2 2 4 3 2" xfId="27871"/>
    <cellStyle name="常规 35 2 3 2 2 4 3 2 2" xfId="27872"/>
    <cellStyle name="常规 35 2 3 2 2 4 3 2 3" xfId="27873"/>
    <cellStyle name="常规 35 4 3 6 3 3" xfId="27874"/>
    <cellStyle name="常规 35 2 3 2 2 4 3 3" xfId="27875"/>
    <cellStyle name="常规 35 2 3 2 2 4 3 4" xfId="27876"/>
    <cellStyle name="常规 35 2 3 2 2 4 4 2" xfId="27877"/>
    <cellStyle name="常规 35 2 3 2 2 4 4 2 2" xfId="27878"/>
    <cellStyle name="常规 35 2 3 2 2 4 4 2 3" xfId="27879"/>
    <cellStyle name="常规 35 2 3 2 2 4 4 3" xfId="27880"/>
    <cellStyle name="常规 35 2 3 2 2 4 4 4" xfId="27881"/>
    <cellStyle name="常规 35 2 3 2 2 4 4 5" xfId="27882"/>
    <cellStyle name="常规 35 2 3 2 2 4 6 2 2" xfId="27883"/>
    <cellStyle name="常规 35 2 3 2 2 4 6 2 3" xfId="27884"/>
    <cellStyle name="常规 35 2 3 2 2 4 6 3 2" xfId="27885"/>
    <cellStyle name="常规 35 2 3 2 2 4 6 3 3" xfId="27886"/>
    <cellStyle name="常规 35 4 2 2 2 2 10 3 3" xfId="27887"/>
    <cellStyle name="常规 35 2 3 2 2 4 6 4" xfId="27888"/>
    <cellStyle name="常规 35 2 3 2 2 4 6 5" xfId="27889"/>
    <cellStyle name="常规 35 2 3 2 2 4 7 4" xfId="27890"/>
    <cellStyle name="常规 35 2 3 2 2 4 7 5" xfId="27891"/>
    <cellStyle name="常规 35 2 3 2 2 4 9 2" xfId="27892"/>
    <cellStyle name="常规 35 2 3 2 2 4 9 3" xfId="27893"/>
    <cellStyle name="常规 35 2 3 2 2 4 9 3 2" xfId="27894"/>
    <cellStyle name="常规 35 2 3 2 2 4 9 3 3" xfId="27895"/>
    <cellStyle name="常规 35 2 3 2 2 4 9 4" xfId="27896"/>
    <cellStyle name="常规 35 2 3 2 2 4 9 5" xfId="27897"/>
    <cellStyle name="常规 35 4 3 7" xfId="27898"/>
    <cellStyle name="常规 35 2 3 2 2 5" xfId="27899"/>
    <cellStyle name="常规 35 4 3 7 2" xfId="27900"/>
    <cellStyle name="常规 35 2 3 3 3 2 5 3 3" xfId="27901"/>
    <cellStyle name="常规 35 2 3 2 2 5 2" xfId="27902"/>
    <cellStyle name="常规 5 5 7 2 12" xfId="27903"/>
    <cellStyle name="常规 35 4 3 7 2 2" xfId="27904"/>
    <cellStyle name="常规 35 2 3 2 2 5 2 2" xfId="27905"/>
    <cellStyle name="常规 35 4 3 7 3" xfId="27906"/>
    <cellStyle name="常规 35 2 3 2 2 5 3" xfId="27907"/>
    <cellStyle name="常规 35 4 3 7 3 2" xfId="27908"/>
    <cellStyle name="常规 35 2 3 2 2 5 3 2" xfId="27909"/>
    <cellStyle name="常规 35 4 3 7 3 3" xfId="27910"/>
    <cellStyle name="常规 35 2 3 2 2 5 3 3" xfId="27911"/>
    <cellStyle name="常规 35 4 3 7 4" xfId="27912"/>
    <cellStyle name="常规 35 2 3 2 2 5 4" xfId="27913"/>
    <cellStyle name="常规 35 4 3 7 5" xfId="27914"/>
    <cellStyle name="常规 35 2 3 2 2 5 5" xfId="27915"/>
    <cellStyle name="常规 35 4 3 8" xfId="27916"/>
    <cellStyle name="常规 35 2 3 2 2 6" xfId="27917"/>
    <cellStyle name="常规 35 4 3 8 2" xfId="27918"/>
    <cellStyle name="常规 35 2 3 2 2 6 2" xfId="27919"/>
    <cellStyle name="常规 35 4 3 8 2 2" xfId="27920"/>
    <cellStyle name="常规 35 2 3 2 2 6 2 2" xfId="27921"/>
    <cellStyle name="常规 35 4 3 8 2 3" xfId="27922"/>
    <cellStyle name="常规 35 2 3 2 2 6 2 3" xfId="27923"/>
    <cellStyle name="常规 35 4 3 8 3" xfId="27924"/>
    <cellStyle name="常规 35 2 3 2 2 6 3" xfId="27925"/>
    <cellStyle name="常规 35 4 3 8 3 2" xfId="27926"/>
    <cellStyle name="常规 35 2 3 2 2 6 3 2" xfId="27927"/>
    <cellStyle name="常规 35 4 3 8 3 3" xfId="27928"/>
    <cellStyle name="常规 35 2 3 2 2 6 3 3" xfId="27929"/>
    <cellStyle name="常规 35 4 3 8 4" xfId="27930"/>
    <cellStyle name="常规 35 2 3 2 2 6 4" xfId="27931"/>
    <cellStyle name="常规 35 4 3 8 5" xfId="27932"/>
    <cellStyle name="常规 35 2 3 2 2 6 5" xfId="27933"/>
    <cellStyle name="常规 35 4 3 9" xfId="27934"/>
    <cellStyle name="常规 35 2 3 2 2 7" xfId="27935"/>
    <cellStyle name="常规 35 4 3 9 2" xfId="27936"/>
    <cellStyle name="常规 35 5 2 3 2 9 2 3" xfId="27937"/>
    <cellStyle name="常规 35 2 3 2 2 7 2" xfId="27938"/>
    <cellStyle name="常规 35 4 3 9 3" xfId="27939"/>
    <cellStyle name="常规 35 2 3 2 2 7 3" xfId="27940"/>
    <cellStyle name="常规 35 4 3 9 3 2" xfId="27941"/>
    <cellStyle name="常规 35 2 3 2 2 7 3 2" xfId="27942"/>
    <cellStyle name="常规 35 4 3 9 3 3" xfId="27943"/>
    <cellStyle name="常规 35 2 3 2 2 7 3 3" xfId="27944"/>
    <cellStyle name="常规 35 4 3 9 4" xfId="27945"/>
    <cellStyle name="常规 35 2 3 2 2 7 4" xfId="27946"/>
    <cellStyle name="常规 35 2 3 2 2 8" xfId="27947"/>
    <cellStyle name="常规 35 2 3 2 2 9" xfId="27948"/>
    <cellStyle name="常规 35 2 3 2 2 9 2" xfId="27949"/>
    <cellStyle name="常规 35 2 3 2 2 9 2 2" xfId="27950"/>
    <cellStyle name="常规 35 2 3 2 2 9 3" xfId="27951"/>
    <cellStyle name="常规 35 2 3 2 2 9 3 2" xfId="27952"/>
    <cellStyle name="常规 35 2 3 2 2 9 4" xfId="27953"/>
    <cellStyle name="常规 35 2 3 2 2 9 5" xfId="27954"/>
    <cellStyle name="常规 35 2 3 2 3 10 2" xfId="27955"/>
    <cellStyle name="常规 35 2 3 2 3 10 2 2" xfId="27956"/>
    <cellStyle name="常规 35 2 3 2 3 10 3" xfId="27957"/>
    <cellStyle name="常规 35 2 3 2 3 10 3 2" xfId="27958"/>
    <cellStyle name="常规 35 2 3 2 3 10 4" xfId="27959"/>
    <cellStyle name="常规 35 3 2 2 2 2 4 3 2" xfId="27960"/>
    <cellStyle name="常规 35 2 3 2 3 10 5" xfId="27961"/>
    <cellStyle name="常规 35 3 4 10 5" xfId="27962"/>
    <cellStyle name="常规 35 2 3 2 3 11 2 3" xfId="27963"/>
    <cellStyle name="常规 35 3 4 11 4" xfId="27964"/>
    <cellStyle name="常规 35 2 3 2 3 11 3 2" xfId="27965"/>
    <cellStyle name="常规 35 3 2 3 2 6 5" xfId="27966"/>
    <cellStyle name="常规 35 2 3 2 3 2 10" xfId="27967"/>
    <cellStyle name="常规 35 4 4 2 2 2 3" xfId="27968"/>
    <cellStyle name="常规 35 2 3 2 3 2 10 2" xfId="27969"/>
    <cellStyle name="常规 35 2 3 2 3 2 10 2 2" xfId="27970"/>
    <cellStyle name="常规 35 2 3 2 3 2 10 3 2" xfId="27971"/>
    <cellStyle name="常规 35 2 3 2 3 2 10 3 3" xfId="27972"/>
    <cellStyle name="常规 35 2 3 2 3 2 11" xfId="27973"/>
    <cellStyle name="常规 35 2 3 2 3 2 12" xfId="27974"/>
    <cellStyle name="常规 35 2 3 2 3 2 12 2" xfId="27975"/>
    <cellStyle name="常规 35 2 3 2 3 2 13" xfId="27976"/>
    <cellStyle name="常规 35 2 3 2 3 2 14" xfId="27977"/>
    <cellStyle name="常规 35 4 4 4 2" xfId="27978"/>
    <cellStyle name="常规 35 2 3 2 3 2 2" xfId="27979"/>
    <cellStyle name="常规 35 4 4 4 2 2" xfId="27980"/>
    <cellStyle name="常规 35 2 3 2 3 2 2 2" xfId="27981"/>
    <cellStyle name="常规 35 2 4 2 2 2 6" xfId="27982"/>
    <cellStyle name="常规 35 2 3 2 3 2 2 2 2" xfId="27983"/>
    <cellStyle name="常规 35 2 4 2 2 2 7" xfId="27984"/>
    <cellStyle name="常规 35 2 3 2 3 2 2 2 3" xfId="27985"/>
    <cellStyle name="常规 35 4 4 4 2 3" xfId="27986"/>
    <cellStyle name="常规 35 2 3 2 3 2 2 3" xfId="27987"/>
    <cellStyle name="常规 5 5 3 6 13" xfId="27988"/>
    <cellStyle name="常规 35 2 3 2 3 2 2 3 2" xfId="27989"/>
    <cellStyle name="常规 5 5 3 6 14" xfId="27990"/>
    <cellStyle name="常规 35 2 3 2 3 2 2 3 3" xfId="27991"/>
    <cellStyle name="常规 35 2 3 2 3 2 2 4" xfId="27992"/>
    <cellStyle name="常规 35 4 4 4 3 2" xfId="27993"/>
    <cellStyle name="常规 35 2 3 2 3 2 3 2" xfId="27994"/>
    <cellStyle name="常规 35 4 4 4 3 3" xfId="27995"/>
    <cellStyle name="常规 35 2 3 2 3 2 3 3" xfId="27996"/>
    <cellStyle name="常规 35 2 3 2 3 2 3 3 2" xfId="27997"/>
    <cellStyle name="常规 35 2 3 2 3 2 3 3 3" xfId="27998"/>
    <cellStyle name="常规 35 2 3 2 3 2 3 4" xfId="27999"/>
    <cellStyle name="常规 35 2 3 2 3 2 4 2" xfId="28000"/>
    <cellStyle name="常规 35 2 3 2 3 2 4 2 3" xfId="28001"/>
    <cellStyle name="常规 35 2 3 2 3 2 4 3" xfId="28002"/>
    <cellStyle name="常规 35 4 2 2 13 2 2" xfId="28003"/>
    <cellStyle name="常规 35 2 3 2 3 2 4 4" xfId="28004"/>
    <cellStyle name="常规 35 2 3 2 3 2 5 2" xfId="28005"/>
    <cellStyle name="常规 35 2 3 2 3 2 5 2 2" xfId="28006"/>
    <cellStyle name="常规 35 2 3 2 3 2 5 2 3" xfId="28007"/>
    <cellStyle name="常规 35 2 3 2 3 2 5 3" xfId="28008"/>
    <cellStyle name="常规 35 2 3 2 3 2 5 3 2" xfId="28009"/>
    <cellStyle name="常规 35 2 3 2 3 2 5 3 3" xfId="28010"/>
    <cellStyle name="常规 35 4 2 2 13 3 2" xfId="28011"/>
    <cellStyle name="常规 35 2 3 2 3 2 5 4" xfId="28012"/>
    <cellStyle name="常规 35 4 2 2 13 3 3" xfId="28013"/>
    <cellStyle name="常规 35 2 3 2 3 2 5 5" xfId="28014"/>
    <cellStyle name="常规 35 2 3 2 3 2 6 3 2" xfId="28015"/>
    <cellStyle name="常规 35 2 3 2 3 2 6 3 3" xfId="28016"/>
    <cellStyle name="常规 35 2 3 2 3 2 6 4" xfId="28017"/>
    <cellStyle name="常规 35 2 3 2 3 2 7 2 2" xfId="28018"/>
    <cellStyle name="常规 35 2 3 2 3 2 7 2 3" xfId="28019"/>
    <cellStyle name="常规 5 5 4 6 13" xfId="28020"/>
    <cellStyle name="常规 35 2 3 2 3 2 7 3 2" xfId="28021"/>
    <cellStyle name="常规 35 2 3 2 3 2 8 2" xfId="28022"/>
    <cellStyle name="常规 35 2 3 2 3 2 8 3" xfId="28023"/>
    <cellStyle name="常规 35 2 3 2 3 2 8 3 2" xfId="28024"/>
    <cellStyle name="常规 35 2 3 2 3 2 8 3 3" xfId="28025"/>
    <cellStyle name="常规 35 2 3 2 3 2 9 2" xfId="28026"/>
    <cellStyle name="常规 35 2 3 2 3 2 9 2 2" xfId="28027"/>
    <cellStyle name="常规 35 2 3 2 3 2 9 2 3" xfId="28028"/>
    <cellStyle name="常规 35 2 3 2 3 2 9 3" xfId="28029"/>
    <cellStyle name="常规 35 5 2 6 2 2" xfId="28030"/>
    <cellStyle name="常规 35 2 3 2 3 2 9 4" xfId="28031"/>
    <cellStyle name="常规 35 5 2 6 2 3" xfId="28032"/>
    <cellStyle name="常规 35 2 3 2 3 2 9 5" xfId="28033"/>
    <cellStyle name="常规 35 4 4 5 2" xfId="28034"/>
    <cellStyle name="常规 35 2 3 2 3 3 2" xfId="28035"/>
    <cellStyle name="常规 35 4 4 5 2 3" xfId="28036"/>
    <cellStyle name="常规 35 2 3 2 3 3 2 3" xfId="28037"/>
    <cellStyle name="常规 35 4 4 5 3" xfId="28038"/>
    <cellStyle name="常规 35 2 3 2 3 3 3" xfId="28039"/>
    <cellStyle name="常规 35 4 4 5 3 3" xfId="28040"/>
    <cellStyle name="常规 35 2 3 2 3 3 3 3" xfId="28041"/>
    <cellStyle name="常规 35 4 4 6 2" xfId="28042"/>
    <cellStyle name="常规 35 2 3 3 3 2 10 2" xfId="28043"/>
    <cellStyle name="常规 35 2 3 3 3 2 6 2 3" xfId="28044"/>
    <cellStyle name="常规 35 2 3 2 3 4 2" xfId="28045"/>
    <cellStyle name="常规 35 4 4 6 2 2" xfId="28046"/>
    <cellStyle name="常规 35 2 3 3 3 2 10 2 2" xfId="28047"/>
    <cellStyle name="常规 35 2 3 2 3 4 2 2" xfId="28048"/>
    <cellStyle name="常规 35 4 4 6 3" xfId="28049"/>
    <cellStyle name="常规 35 2 3 3 3 2 10 3" xfId="28050"/>
    <cellStyle name="常规 35 2 3 2 3 4 3" xfId="28051"/>
    <cellStyle name="常规 35 4 4 6 3 2" xfId="28052"/>
    <cellStyle name="常规 35 2 3 3 3 2 10 3 2" xfId="28053"/>
    <cellStyle name="常规 35 2 3 2 3 4 3 2" xfId="28054"/>
    <cellStyle name="常规 35 4 4 6 5" xfId="28055"/>
    <cellStyle name="常规 35 2 3 3 3 2 10 5" xfId="28056"/>
    <cellStyle name="常规 35 2 3 2 3 4 5" xfId="28057"/>
    <cellStyle name="常规 35 4 4 7 2" xfId="28058"/>
    <cellStyle name="常规 35 2 3 3 3 2 11 2" xfId="28059"/>
    <cellStyle name="常规 35 2 3 3 3 2 6 3 3" xfId="28060"/>
    <cellStyle name="常规 35 2 3 2 3 5 2" xfId="28061"/>
    <cellStyle name="常规 35 4 4 7 2 2" xfId="28062"/>
    <cellStyle name="常规 35 2 3 2 3 5 2 2" xfId="28063"/>
    <cellStyle name="常规 35 4 4 7 2 3" xfId="28064"/>
    <cellStyle name="常规 35 2 3 2 3 5 2 3" xfId="28065"/>
    <cellStyle name="常规 35 4 4 7 3" xfId="28066"/>
    <cellStyle name="常规 35 2 3 3 3 2 11 3" xfId="28067"/>
    <cellStyle name="常规 35 2 3 2 3 5 3" xfId="28068"/>
    <cellStyle name="常规 35 4 4 7 3 2" xfId="28069"/>
    <cellStyle name="常规 35 2 3 2 3 5 3 2" xfId="28070"/>
    <cellStyle name="常规 35 4 4 7 3 3" xfId="28071"/>
    <cellStyle name="常规 35 2 3 2 3 5 3 3" xfId="28072"/>
    <cellStyle name="常规 35 4 4 7 4" xfId="28073"/>
    <cellStyle name="常规 35 2 3 2 3 5 4" xfId="28074"/>
    <cellStyle name="常规 35 4 4 8" xfId="28075"/>
    <cellStyle name="常规 35 2 3 3 3 2 12" xfId="28076"/>
    <cellStyle name="常规 35 2 3 2 3 6" xfId="28077"/>
    <cellStyle name="常规 35 4 4 8 2" xfId="28078"/>
    <cellStyle name="常规 35 2 3 3 3 2 12 2" xfId="28079"/>
    <cellStyle name="常规 35 2 3 2 3 6 2" xfId="28080"/>
    <cellStyle name="常规 35 4 4 8 2 2" xfId="28081"/>
    <cellStyle name="常规 5 2 2 3 2 15" xfId="28082"/>
    <cellStyle name="常规 35 2 3 2 3 6 2 2" xfId="28083"/>
    <cellStyle name="常规 35 4 4 8 2 3" xfId="28084"/>
    <cellStyle name="常规 35 2 3 2 3 6 2 3" xfId="28085"/>
    <cellStyle name="常规 35 4 4 8 3" xfId="28086"/>
    <cellStyle name="常规 35 2 3 3 3 2 12 3" xfId="28087"/>
    <cellStyle name="常规 35 2 3 2 3 6 3" xfId="28088"/>
    <cellStyle name="常规 35 4 4 8 3 2" xfId="28089"/>
    <cellStyle name="常规 35 2 3 2 3 6 3 2" xfId="28090"/>
    <cellStyle name="常规 35 4 4 8 3 3" xfId="28091"/>
    <cellStyle name="常规 35 2 3 2 3 6 3 3" xfId="28092"/>
    <cellStyle name="常规 35 4 4 8 4" xfId="28093"/>
    <cellStyle name="常规 35 2 3 2 3 6 4" xfId="28094"/>
    <cellStyle name="常规 35 4 4 8 5" xfId="28095"/>
    <cellStyle name="常规 35 2 3 2 3 6 5" xfId="28096"/>
    <cellStyle name="常规 35 4 4 9" xfId="28097"/>
    <cellStyle name="常规 35 2 3 3 3 2 13" xfId="28098"/>
    <cellStyle name="常规 35 2 3 2 3 7" xfId="28099"/>
    <cellStyle name="常规 35 4 4 9 2" xfId="28100"/>
    <cellStyle name="常规 35 2 3 2 3 7 2" xfId="28101"/>
    <cellStyle name="常规 35 4 4 9 2 2" xfId="28102"/>
    <cellStyle name="常规 35 2 3 2 3 7 2 2" xfId="28103"/>
    <cellStyle name="常规 35 4 4 9 2 3" xfId="28104"/>
    <cellStyle name="常规 35 2 3 2 3 7 2 3" xfId="28105"/>
    <cellStyle name="常规 35 4 4 9 3" xfId="28106"/>
    <cellStyle name="常规 35 2 3 2 3 7 3" xfId="28107"/>
    <cellStyle name="常规 35 4 4 9 3 2" xfId="28108"/>
    <cellStyle name="常规 35 2 3 2 3 7 3 2" xfId="28109"/>
    <cellStyle name="常规 35 4 4 9 3 3" xfId="28110"/>
    <cellStyle name="常规 35 2 3 2 3 7 3 3" xfId="28111"/>
    <cellStyle name="常规 35 4 4 9 4" xfId="28112"/>
    <cellStyle name="常规 35 2 3 2 3 7 4" xfId="28113"/>
    <cellStyle name="常规 35 2 3 3 3 2 14" xfId="28114"/>
    <cellStyle name="常规 35 2 3 2 3 8" xfId="28115"/>
    <cellStyle name="常规 35 2 3 2 3 8 2" xfId="28116"/>
    <cellStyle name="常规 35 2 3 2 3 8 2 2" xfId="28117"/>
    <cellStyle name="常规 35 2 3 2 3 8 2 3" xfId="28118"/>
    <cellStyle name="常规 35 2 3 2 3 8 3" xfId="28119"/>
    <cellStyle name="常规 35 2 3 2 3 8 3 2" xfId="28120"/>
    <cellStyle name="常规 35 2 3 2 3 8 3 3" xfId="28121"/>
    <cellStyle name="常规 35 2 3 2 3 8 4" xfId="28122"/>
    <cellStyle name="常规 35 2 3 2 3 9" xfId="28123"/>
    <cellStyle name="常规 35 4 3 2 10 5" xfId="28124"/>
    <cellStyle name="常规 35 2 3 2 3 9 2 2" xfId="28125"/>
    <cellStyle name="常规 35 2 3 2 3 9 3" xfId="28126"/>
    <cellStyle name="常规 35 4 3 2 11 5" xfId="28127"/>
    <cellStyle name="常规 35 2 3 2 3 9 3 2" xfId="28128"/>
    <cellStyle name="常规 35 2 5 2 2 2 3" xfId="28129"/>
    <cellStyle name="常规 35 2 3 2 3 9 4" xfId="28130"/>
    <cellStyle name="常规 35 2 3 2 3 9 5" xfId="28131"/>
    <cellStyle name="常规 35 2 3 2 4 10 3 2" xfId="28132"/>
    <cellStyle name="常规 35 2 3 2 4 10 3 3" xfId="28133"/>
    <cellStyle name="常规 35 2 3 2 4 11 2" xfId="28134"/>
    <cellStyle name="常规 35 4 4 10 4" xfId="28135"/>
    <cellStyle name="常规 35 2 3 2 4 11 2 2" xfId="28136"/>
    <cellStyle name="常规 35 4 4 10 5" xfId="28137"/>
    <cellStyle name="常规 35 2 3 2 4 11 2 3" xfId="28138"/>
    <cellStyle name="常规 35 2 3 2 4 11 3" xfId="28139"/>
    <cellStyle name="常规 35 4 4 11 4" xfId="28140"/>
    <cellStyle name="常规 35 2 3 2 4 11 3 2" xfId="28141"/>
    <cellStyle name="常规 35 4 4 11 5" xfId="28142"/>
    <cellStyle name="常规 35 2 3 2 4 11 3 3" xfId="28143"/>
    <cellStyle name="常规 35 2 3 2 4 11 4" xfId="28144"/>
    <cellStyle name="常规 35 2 3 2 4 11 5" xfId="28145"/>
    <cellStyle name="常规 35 2 3 2 4 12 2" xfId="28146"/>
    <cellStyle name="常规 35 2 3 2 4 12 3" xfId="28147"/>
    <cellStyle name="常规 35 2 3 2 4 13 3" xfId="28148"/>
    <cellStyle name="常规 35 2 3 2 4 2 10" xfId="28149"/>
    <cellStyle name="常规 35 4 4 2 7 2 3" xfId="28150"/>
    <cellStyle name="常规 35 2 4 2 4 10 2 3" xfId="28151"/>
    <cellStyle name="常规 35 2 3 2 4 2 10 2 2" xfId="28152"/>
    <cellStyle name="常规 35 2 3 2 4 2 10 2 3" xfId="28153"/>
    <cellStyle name="常规 35 2 3 2 4 2 10 3 2" xfId="28154"/>
    <cellStyle name="常规 35 2 3 2 4 2 10 3 3" xfId="28155"/>
    <cellStyle name="常规 35 2 3 2 4 2 11" xfId="28156"/>
    <cellStyle name="常规 35 2 3 2 4 2 11 2" xfId="28157"/>
    <cellStyle name="常规 35 2 6 2 4 2 2" xfId="28158"/>
    <cellStyle name="常规 35 2 3 2 4 2 11 3" xfId="28159"/>
    <cellStyle name="常规 35 2 3 2 4 2 12" xfId="28160"/>
    <cellStyle name="常规 35 2 3 2 4 2 12 2" xfId="28161"/>
    <cellStyle name="常规 35 2 6 2 4 3 2" xfId="28162"/>
    <cellStyle name="常规 35 2 3 2 4 2 12 3" xfId="28163"/>
    <cellStyle name="常规 35 2 3 2 4 2 13" xfId="28164"/>
    <cellStyle name="常规 35 4 5 4 2 2" xfId="28165"/>
    <cellStyle name="常规 35 2 3 2 4 2 2 2" xfId="28166"/>
    <cellStyle name="常规 35 2 3 2 4 2 2 2 2" xfId="28167"/>
    <cellStyle name="常规 35 2 3 2 4 2 2 2 3" xfId="28168"/>
    <cellStyle name="常规 35 4 5 4 2 3" xfId="28169"/>
    <cellStyle name="常规 35 2 3 2 4 2 2 3" xfId="28170"/>
    <cellStyle name="常规 35 2 3 2 4 2 2 3 2" xfId="28171"/>
    <cellStyle name="常规 35 2 3 2 4 2 2 4" xfId="28172"/>
    <cellStyle name="常规 35 2 3 2 4 2 2 5" xfId="28173"/>
    <cellStyle name="常规 35 2 3 2 4 2 3 2 3" xfId="28174"/>
    <cellStyle name="常规 35 2 3 2 4 2 3 3 3" xfId="28175"/>
    <cellStyle name="常规 35 2 3 2 4 2 3 4" xfId="28176"/>
    <cellStyle name="常规 35 2 3 2 4 2 3 5" xfId="28177"/>
    <cellStyle name="常规 35 2 3 2 4 2 4 2" xfId="28178"/>
    <cellStyle name="常规 35 2 3 2 4 2 4 2 2" xfId="28179"/>
    <cellStyle name="常规 35 2 3 2 4 2 4 2 3" xfId="28180"/>
    <cellStyle name="常规 35 2 3 2 4 2 4 3" xfId="28181"/>
    <cellStyle name="常规 35 2 3 2 4 2 4 3 3" xfId="28182"/>
    <cellStyle name="常规 35 2 3 2 4 2 4 4" xfId="28183"/>
    <cellStyle name="常规 35 2 3 2 4 2 4 5" xfId="28184"/>
    <cellStyle name="常规 35 4 5 4 5" xfId="28185"/>
    <cellStyle name="常规 35 2 3 2 4 2 5" xfId="28186"/>
    <cellStyle name="常规 35 2 3 2 4 2 5 2" xfId="28187"/>
    <cellStyle name="常规 35 2 3 2 4 2 5 3" xfId="28188"/>
    <cellStyle name="常规 35 2 3 2 4 2 5 3 2" xfId="28189"/>
    <cellStyle name="常规 35 2 3 2 4 2 5 3 3" xfId="28190"/>
    <cellStyle name="常规 35 2 3 2 4 2 5 4" xfId="28191"/>
    <cellStyle name="常规 35 2 3 2 4 2 5 5" xfId="28192"/>
    <cellStyle name="常规 35 2 3 2 4 2 6 2" xfId="28193"/>
    <cellStyle name="常规 5 5 9" xfId="28194"/>
    <cellStyle name="常规 35 2 3 2 4 2 6 2 2" xfId="28195"/>
    <cellStyle name="常规 35 2 3 2 4 2 6 2 3" xfId="28196"/>
    <cellStyle name="常规 35 2 3 2 4 2 6 3" xfId="28197"/>
    <cellStyle name="常规 5 6 9" xfId="28198"/>
    <cellStyle name="常规 35 2 3 2 4 2 6 3 2" xfId="28199"/>
    <cellStyle name="常规 35 2 3 2 4 2 6 3 3" xfId="28200"/>
    <cellStyle name="常规 35 2 3 2 4 2 6 4" xfId="28201"/>
    <cellStyle name="常规 35 2 3 2 4 2 6 5" xfId="28202"/>
    <cellStyle name="常规 35 2 3 2 4 2 7 2" xfId="28203"/>
    <cellStyle name="常规 35 6 3 2 7 2 2" xfId="28204"/>
    <cellStyle name="常规 6 5 9" xfId="28205"/>
    <cellStyle name="常规 35 2 3 2 4 2 7 2 2" xfId="28206"/>
    <cellStyle name="常规 35 2 3 2 4 2 7 2 3" xfId="28207"/>
    <cellStyle name="常规 35 2 3 2 4 2 7 3" xfId="28208"/>
    <cellStyle name="常规 35 6 3 2 7 2 3" xfId="28209"/>
    <cellStyle name="常规 6 6 9" xfId="28210"/>
    <cellStyle name="常规 35 2 3 2 4 2 7 3 2" xfId="28211"/>
    <cellStyle name="常规 35 2 3 2 4 2 7 3 3" xfId="28212"/>
    <cellStyle name="常规 35 2 3 2 4 2 8" xfId="28213"/>
    <cellStyle name="常规 35 6 3 2 7 3" xfId="28214"/>
    <cellStyle name="常规 35 2 3 2 4 2 8 3" xfId="28215"/>
    <cellStyle name="常规 35 6 3 2 7 3 3" xfId="28216"/>
    <cellStyle name="常规 7 6 9" xfId="28217"/>
    <cellStyle name="常规 35 2 3 2 4 2 8 3 2" xfId="28218"/>
    <cellStyle name="常规 35 2 3 2 4 2 8 3 3" xfId="28219"/>
    <cellStyle name="常规 35 2 3 2 4 2 8 4" xfId="28220"/>
    <cellStyle name="常规 35 2 3 2 4 2 8 5" xfId="28221"/>
    <cellStyle name="常规 35 2 3 2 4 2 9" xfId="28222"/>
    <cellStyle name="常规 35 6 3 2 7 4" xfId="28223"/>
    <cellStyle name="常规 35 2 3 2 4 2 9 3" xfId="28224"/>
    <cellStyle name="常规 35 5 3 6 2 2" xfId="28225"/>
    <cellStyle name="常规 35 2 3 3 2 4 2 2" xfId="28226"/>
    <cellStyle name="常规 35 2 3 2 4 2 9 4" xfId="28227"/>
    <cellStyle name="常规 35 5 3 6 2 3" xfId="28228"/>
    <cellStyle name="常规 35 2 3 3 2 4 2 3" xfId="28229"/>
    <cellStyle name="常规 35 2 3 2 4 2 9 5" xfId="28230"/>
    <cellStyle name="常规 35 4 5 5 2" xfId="28231"/>
    <cellStyle name="常规 35 2 3 2 4 3 2" xfId="28232"/>
    <cellStyle name="常规 35 4 5 5 3" xfId="28233"/>
    <cellStyle name="常规 35 2 3 2 4 3 3" xfId="28234"/>
    <cellStyle name="常规 35 4 5 5 3 2" xfId="28235"/>
    <cellStyle name="常规 35 2 3 2 4 3 3 2" xfId="28236"/>
    <cellStyle name="常规 35 4 5 5 3 3" xfId="28237"/>
    <cellStyle name="常规 35 2 3 2 4 3 3 3" xfId="28238"/>
    <cellStyle name="常规 35 4 5 5 4" xfId="28239"/>
    <cellStyle name="常规 35 2 3 2 4 3 4" xfId="28240"/>
    <cellStyle name="常规 35 4 5 6 2" xfId="28241"/>
    <cellStyle name="常规 35 2 3 3 3 2 7 2 3" xfId="28242"/>
    <cellStyle name="常规 35 2 3 2 4 4 2" xfId="28243"/>
    <cellStyle name="常规 35 4 5 6 3" xfId="28244"/>
    <cellStyle name="常规 35 2 3 2 4 4 3" xfId="28245"/>
    <cellStyle name="常规 35 4 5 6 3 2" xfId="28246"/>
    <cellStyle name="常规 35 2 3 2 4 4 3 2" xfId="28247"/>
    <cellStyle name="常规 35 4 5 6 4" xfId="28248"/>
    <cellStyle name="常规 35 2 3 2 4 4 4" xfId="28249"/>
    <cellStyle name="常规 35 4 5 6 5" xfId="28250"/>
    <cellStyle name="常规 35 2 3 2 4 4 5" xfId="28251"/>
    <cellStyle name="常规 35 4 5 7 2" xfId="28252"/>
    <cellStyle name="常规 35 2 3 3 3 2 7 3 3" xfId="28253"/>
    <cellStyle name="常规 5 9 5 2 2 7" xfId="28254"/>
    <cellStyle name="常规 35 2 3 2 4 5 2" xfId="28255"/>
    <cellStyle name="常规 35 4 5 7 2 2" xfId="28256"/>
    <cellStyle name="常规 35 2 3 2 4 5 2 2" xfId="28257"/>
    <cellStyle name="常规 35 4 5 7 3" xfId="28258"/>
    <cellStyle name="常规 5 9 5 2 2 8" xfId="28259"/>
    <cellStyle name="常规 35 2 3 2 4 5 3" xfId="28260"/>
    <cellStyle name="常规 35 4 5 7 3 2" xfId="28261"/>
    <cellStyle name="常规 35 2 3 2 4 5 3 2" xfId="28262"/>
    <cellStyle name="常规 35 4 5 7 3 3" xfId="28263"/>
    <cellStyle name="常规 35 2 3 2 4 5 3 3" xfId="28264"/>
    <cellStyle name="常规 35 4 5 7 4" xfId="28265"/>
    <cellStyle name="常规 5 9 5 2 2 9" xfId="28266"/>
    <cellStyle name="常规 35 2 3 2 4 5 4" xfId="28267"/>
    <cellStyle name="常规 35 4 5 7 5" xfId="28268"/>
    <cellStyle name="常规 35 2 3 2 4 5 5" xfId="28269"/>
    <cellStyle name="常规 35 4 5 8 2 2" xfId="28270"/>
    <cellStyle name="常规 35 2 3 2 4 6 2 2" xfId="28271"/>
    <cellStyle name="常规 35 4 5 8 2 3" xfId="28272"/>
    <cellStyle name="常规 35 2 3 2 4 6 2 3" xfId="28273"/>
    <cellStyle name="常规 35 4 5 8 3" xfId="28274"/>
    <cellStyle name="常规 35 2 3 2 4 6 3" xfId="28275"/>
    <cellStyle name="常规 35 4 5 8 3 2" xfId="28276"/>
    <cellStyle name="常规 35 2 3 2 4 6 3 2" xfId="28277"/>
    <cellStyle name="常规 35 4 5 8 3 3" xfId="28278"/>
    <cellStyle name="常规 35 2 3 2 4 6 3 3" xfId="28279"/>
    <cellStyle name="常规 35 4 5 8 4" xfId="28280"/>
    <cellStyle name="常规 35 2 3 2 4 6 4" xfId="28281"/>
    <cellStyle name="常规 35 4 5 8 5" xfId="28282"/>
    <cellStyle name="常规 35 2 3 2 4 6 5" xfId="28283"/>
    <cellStyle name="常规 35 4 5 9 2" xfId="28284"/>
    <cellStyle name="常规 35 2 3 2 4 7 2" xfId="28285"/>
    <cellStyle name="常规 35 4 5 9 2 2" xfId="28286"/>
    <cellStyle name="常规 35 2 3 2 4 7 2 2" xfId="28287"/>
    <cellStyle name="常规 35 4 5 9 2 3" xfId="28288"/>
    <cellStyle name="常规 35 2 3 2 4 7 2 3" xfId="28289"/>
    <cellStyle name="常规 35 4 5 9 3" xfId="28290"/>
    <cellStyle name="常规 35 2 3 2 4 7 3" xfId="28291"/>
    <cellStyle name="常规 35 4 5 9 3 2" xfId="28292"/>
    <cellStyle name="常规 35 2 3 2 4 7 3 2" xfId="28293"/>
    <cellStyle name="常规 35 4 5 9 3 3" xfId="28294"/>
    <cellStyle name="常规 35 2 3 2 4 7 3 3" xfId="28295"/>
    <cellStyle name="常规 35 4 5 9 4" xfId="28296"/>
    <cellStyle name="常规 35 2 3 2 4 7 4" xfId="28297"/>
    <cellStyle name="常规 35 2 3 2 4 8 2 2" xfId="28298"/>
    <cellStyle name="常规 35 2 3 2 4 8 2 3" xfId="28299"/>
    <cellStyle name="常规 35 2 3 2 4 8 3" xfId="28300"/>
    <cellStyle name="常规 35 2 3 2 4 8 3 2" xfId="28301"/>
    <cellStyle name="常规 35 2 3 2 4 8 3 3" xfId="28302"/>
    <cellStyle name="常规 35 2 3 2 4 8 4" xfId="28303"/>
    <cellStyle name="常规 35 2 3 2 4 8 5" xfId="28304"/>
    <cellStyle name="常规 35 2 3 2 4 9 3" xfId="28305"/>
    <cellStyle name="常规 35 2 3 2 4 9 4" xfId="28306"/>
    <cellStyle name="常规 35 2 3 2 4 9 5" xfId="28307"/>
    <cellStyle name="常规 35 2 3 2 5 10" xfId="28308"/>
    <cellStyle name="常规 35 2 3 2 5 10 2" xfId="28309"/>
    <cellStyle name="常规 35 2 3 2 5 10 2 2" xfId="28310"/>
    <cellStyle name="常规 35 2 3 2 5 10 2 3" xfId="28311"/>
    <cellStyle name="常规 35 2 3 2 5 10 3" xfId="28312"/>
    <cellStyle name="常规 35 2 3 2 5 10 3 2" xfId="28313"/>
    <cellStyle name="常规 35 2 3 2 5 10 3 3" xfId="28314"/>
    <cellStyle name="常规 35 2 3 2 5 10 4" xfId="28315"/>
    <cellStyle name="常规 35 2 3 2 5 11" xfId="28316"/>
    <cellStyle name="常规 35 2 3 2 5 11 2" xfId="28317"/>
    <cellStyle name="常规 35 2 3 2 5 12" xfId="28318"/>
    <cellStyle name="常规 35 2 3 2 5 12 2" xfId="28319"/>
    <cellStyle name="常规 35 2 3 2 5 12 3" xfId="28320"/>
    <cellStyle name="常规 35 2 3 2 5 13" xfId="28321"/>
    <cellStyle name="常规 35 2 3 2 5 14" xfId="28322"/>
    <cellStyle name="常规 35 4 6 4" xfId="28323"/>
    <cellStyle name="常规 35 2 3 2 5 2" xfId="28324"/>
    <cellStyle name="常规 35 4 6 4 2" xfId="28325"/>
    <cellStyle name="常规 35 2 3 2 5 2 2" xfId="28326"/>
    <cellStyle name="常规 35 4 6 4 2 2" xfId="28327"/>
    <cellStyle name="常规 35 2 3 2 5 2 2 2" xfId="28328"/>
    <cellStyle name="常规 35 4 6 4 2 3" xfId="28329"/>
    <cellStyle name="常规 35 4 2 13 3 2" xfId="28330"/>
    <cellStyle name="常规 35 2 3 2 5 2 2 3" xfId="28331"/>
    <cellStyle name="常规 35 4 6 4 3" xfId="28332"/>
    <cellStyle name="常规 35 2 3 2 5 2 3" xfId="28333"/>
    <cellStyle name="常规 35 4 6 4 3 2" xfId="28334"/>
    <cellStyle name="常规 35 2 3 2 5 2 3 2" xfId="28335"/>
    <cellStyle name="常规 35 4 6 4 3 3" xfId="28336"/>
    <cellStyle name="常规 35 2 3 2 5 2 3 3" xfId="28337"/>
    <cellStyle name="常规 35 4 6 4 5" xfId="28338"/>
    <cellStyle name="常规 35 2 3 2 5 2 5" xfId="28339"/>
    <cellStyle name="常规 35 4 6 5" xfId="28340"/>
    <cellStyle name="常规 35 2 3 2 5 3" xfId="28341"/>
    <cellStyle name="常规 35 4 6 5 2" xfId="28342"/>
    <cellStyle name="常规 35 2 3 2 5 3 2" xfId="28343"/>
    <cellStyle name="常规 35 4 6 5 2 2" xfId="28344"/>
    <cellStyle name="常规 35 2 3 2 5 3 2 2" xfId="28345"/>
    <cellStyle name="常规 35 4 6 5 2 3" xfId="28346"/>
    <cellStyle name="常规 35 4 2 14 3 2" xfId="28347"/>
    <cellStyle name="常规 35 2 3 2 5 3 2 3" xfId="28348"/>
    <cellStyle name="常规 35 4 6 5 3" xfId="28349"/>
    <cellStyle name="常规 35 2 3 2 5 3 3" xfId="28350"/>
    <cellStyle name="常规 35 4 6 5 3 2" xfId="28351"/>
    <cellStyle name="常规 35 2 3 2 5 3 3 2" xfId="28352"/>
    <cellStyle name="常规 35 4 6 5 3 3" xfId="28353"/>
    <cellStyle name="常规 35 2 3 2 5 3 3 3" xfId="28354"/>
    <cellStyle name="常规 35 4 6 5 4" xfId="28355"/>
    <cellStyle name="常规 35 2 3 2 5 3 4" xfId="28356"/>
    <cellStyle name="常规 35 4 6 5 5" xfId="28357"/>
    <cellStyle name="常规 35 2 3 2 5 3 5" xfId="28358"/>
    <cellStyle name="常规 35 4 6 6" xfId="28359"/>
    <cellStyle name="常规 35 2 3 2 5 4" xfId="28360"/>
    <cellStyle name="常规 35 4 6 6 2" xfId="28361"/>
    <cellStyle name="常规 35 2 3 3 3 2 8 2 3" xfId="28362"/>
    <cellStyle name="常规 35 2 3 2 5 4 2" xfId="28363"/>
    <cellStyle name="常规 35 4 6 6 2 2" xfId="28364"/>
    <cellStyle name="常规 35 2 3 2 5 4 2 2" xfId="28365"/>
    <cellStyle name="常规 35 4 6 6 2 3" xfId="28366"/>
    <cellStyle name="常规 35 2 3 2 5 4 2 3" xfId="28367"/>
    <cellStyle name="常规 35 4 6 6 3" xfId="28368"/>
    <cellStyle name="常规 35 2 3 2 5 4 3" xfId="28369"/>
    <cellStyle name="常规 35 4 6 6 3 2" xfId="28370"/>
    <cellStyle name="常规 35 2 3 2 5 4 3 2" xfId="28371"/>
    <cellStyle name="常规 35 4 6 6 3 3" xfId="28372"/>
    <cellStyle name="常规 35 2 3 2 5 4 3 3" xfId="28373"/>
    <cellStyle name="常规 35 4 6 6 4" xfId="28374"/>
    <cellStyle name="常规 35 2 3 2 5 4 4" xfId="28375"/>
    <cellStyle name="常规 35 4 6 6 5" xfId="28376"/>
    <cellStyle name="常规 35 2 3 2 5 4 5" xfId="28377"/>
    <cellStyle name="常规 35 4 6 7" xfId="28378"/>
    <cellStyle name="常规 35 2 3 2 5 5" xfId="28379"/>
    <cellStyle name="常规 35 4 6 7 2" xfId="28380"/>
    <cellStyle name="常规 35 2 3 3 3 2 8 3 3" xfId="28381"/>
    <cellStyle name="常规 5 9 5 3 2 7" xfId="28382"/>
    <cellStyle name="常规 35 2 3 2 5 5 2" xfId="28383"/>
    <cellStyle name="常规 35 4 6 7 2 2" xfId="28384"/>
    <cellStyle name="常规 35 2 3 2 5 5 2 2" xfId="28385"/>
    <cellStyle name="常规 35 4 6 7 2 3" xfId="28386"/>
    <cellStyle name="常规 35 2 3 2 5 5 2 3" xfId="28387"/>
    <cellStyle name="常规 35 4 6 7 3" xfId="28388"/>
    <cellStyle name="常规 5 9 5 3 2 8" xfId="28389"/>
    <cellStyle name="常规 35 2 3 2 5 5 3" xfId="28390"/>
    <cellStyle name="常规 35 4 6 7 3 2" xfId="28391"/>
    <cellStyle name="常规 35 2 3 2 5 5 3 2" xfId="28392"/>
    <cellStyle name="常规 35 4 6 7 3 3" xfId="28393"/>
    <cellStyle name="常规 35 2 3 2 5 5 3 3" xfId="28394"/>
    <cellStyle name="常规 35 4 6 7 4" xfId="28395"/>
    <cellStyle name="常规 5 9 5 3 2 9" xfId="28396"/>
    <cellStyle name="常规 35 2 3 2 5 5 4" xfId="28397"/>
    <cellStyle name="常规 35 4 6 7 5" xfId="28398"/>
    <cellStyle name="常规 35 2 3 2 5 5 5" xfId="28399"/>
    <cellStyle name="常规 35 4 6 8" xfId="28400"/>
    <cellStyle name="常规 35 2 3 2 5 6" xfId="28401"/>
    <cellStyle name="常规 35 4 6 8 2" xfId="28402"/>
    <cellStyle name="常规 35 2 3 2 5 6 2" xfId="28403"/>
    <cellStyle name="常规 35 4 6 8 2 2" xfId="28404"/>
    <cellStyle name="常规 35 2 3 2 5 6 2 2" xfId="28405"/>
    <cellStyle name="常规 35 4 6 8 2 3" xfId="28406"/>
    <cellStyle name="常规 35 2 3 2 5 6 2 3" xfId="28407"/>
    <cellStyle name="常规 35 4 6 8 3" xfId="28408"/>
    <cellStyle name="常规 35 2 3 2 5 6 3" xfId="28409"/>
    <cellStyle name="常规 35 4 6 8 3 2" xfId="28410"/>
    <cellStyle name="常规 35 2 3 2 5 6 3 2" xfId="28411"/>
    <cellStyle name="常规 35 4 6 8 3 3" xfId="28412"/>
    <cellStyle name="常规 35 2 3 2 5 6 3 3" xfId="28413"/>
    <cellStyle name="常规 35 4 6 8 4" xfId="28414"/>
    <cellStyle name="常规 35 2 3 2 5 6 4" xfId="28415"/>
    <cellStyle name="常规 35 4 6 9" xfId="28416"/>
    <cellStyle name="常规 35 2 3 2 5 7" xfId="28417"/>
    <cellStyle name="常规 35 4 6 9 2" xfId="28418"/>
    <cellStyle name="常规 35 4 5 10 3" xfId="28419"/>
    <cellStyle name="常规 35 2 3 2 5 7 2" xfId="28420"/>
    <cellStyle name="常规 35 4 6 9 3 2" xfId="28421"/>
    <cellStyle name="常规 35 2 3 2 5 7 3 2" xfId="28422"/>
    <cellStyle name="常规 35 4 6 9 3 3" xfId="28423"/>
    <cellStyle name="常规 35 2 3 2 5 7 3 3" xfId="28424"/>
    <cellStyle name="常规 35 2 3 2 5 8" xfId="28425"/>
    <cellStyle name="常规 35 4 5 11 3 2" xfId="28426"/>
    <cellStyle name="常规 35 4 2 11 4" xfId="28427"/>
    <cellStyle name="常规 35 2 3 2 5 8 2 2" xfId="28428"/>
    <cellStyle name="常规 35 4 5 11 3 3" xfId="28429"/>
    <cellStyle name="常规 35 4 2 11 5" xfId="28430"/>
    <cellStyle name="常规 35 2 3 2 5 8 2 3" xfId="28431"/>
    <cellStyle name="常规 35 4 5 11 4" xfId="28432"/>
    <cellStyle name="常规 35 2 3 2 5 8 3" xfId="28433"/>
    <cellStyle name="常规 35 4 2 12 4" xfId="28434"/>
    <cellStyle name="常规 35 2 3 2 5 8 3 2" xfId="28435"/>
    <cellStyle name="常规 35 4 2 12 5" xfId="28436"/>
    <cellStyle name="常规 35 2 3 2 5 8 3 3" xfId="28437"/>
    <cellStyle name="常规 35 4 5 11 5" xfId="28438"/>
    <cellStyle name="常规 35 2 3 2 5 8 4" xfId="28439"/>
    <cellStyle name="常规 35 2 3 2 5 8 5" xfId="28440"/>
    <cellStyle name="常规 35 2 3 2 5 9" xfId="28441"/>
    <cellStyle name="常规 35 2 3 2 5 9 2 2" xfId="28442"/>
    <cellStyle name="常规 35 2 3 2 5 9 2 3" xfId="28443"/>
    <cellStyle name="常规 35 2 3 2 5 9 3" xfId="28444"/>
    <cellStyle name="常规 35 2 3 2 5 9 3 2" xfId="28445"/>
    <cellStyle name="常规 35 2 5 4 2 2 3" xfId="28446"/>
    <cellStyle name="常规 35 2 3 2 5 9 3 3" xfId="28447"/>
    <cellStyle name="常规 35 2 3 2 5 9 4" xfId="28448"/>
    <cellStyle name="常规 35 2 3 2 5 9 5" xfId="28449"/>
    <cellStyle name="常规 35 4 7 4" xfId="28450"/>
    <cellStyle name="常规 35 2 3 2 6 2" xfId="28451"/>
    <cellStyle name="常规 35 2 3 2 6 2 2" xfId="28452"/>
    <cellStyle name="常规 35 2 3 2 6 2 3" xfId="28453"/>
    <cellStyle name="常规 35 4 7 5" xfId="28454"/>
    <cellStyle name="常规 35 2 3 2 6 3" xfId="28455"/>
    <cellStyle name="常规 35 2 3 2 6 3 2" xfId="28456"/>
    <cellStyle name="常规 35 2 3 2 6 3 3" xfId="28457"/>
    <cellStyle name="常规 35 2 3 2 6 4" xfId="28458"/>
    <cellStyle name="常规 35 2 3 2 6 5" xfId="28459"/>
    <cellStyle name="常规 35 4 8 4" xfId="28460"/>
    <cellStyle name="常规 35 2 3 2 7 2" xfId="28461"/>
    <cellStyle name="常规 35 2 3 2 7 2 2" xfId="28462"/>
    <cellStyle name="常规 35 2 3 2 7 2 3" xfId="28463"/>
    <cellStyle name="常规 35 4 8 5" xfId="28464"/>
    <cellStyle name="常规 35 2 3 2 7 3" xfId="28465"/>
    <cellStyle name="常规 35 2 3 2 7 4" xfId="28466"/>
    <cellStyle name="常规 35 2 3 2 7 5" xfId="28467"/>
    <cellStyle name="常规 35 2 5 3 2 8 2 2" xfId="28468"/>
    <cellStyle name="常规 35 2 3 3" xfId="28469"/>
    <cellStyle name="常规 35 2 3 3 10 2" xfId="28470"/>
    <cellStyle name="常规 35 2 3 3 10 2 2" xfId="28471"/>
    <cellStyle name="常规 35 2 3 3 10 2 3" xfId="28472"/>
    <cellStyle name="常规 35 2 3 3 10 3" xfId="28473"/>
    <cellStyle name="常规 35 2 3 3 10 3 2" xfId="28474"/>
    <cellStyle name="常规 35 2 3 3 10 3 3" xfId="28475"/>
    <cellStyle name="常规 35 2 3 3 11 2" xfId="28476"/>
    <cellStyle name="常规 35 2 3 3 11 2 3" xfId="28477"/>
    <cellStyle name="常规 35 2 3 3 11 3" xfId="28478"/>
    <cellStyle name="常规 35 6 12 2 2" xfId="28479"/>
    <cellStyle name="常规 35 2 3 3 11 3 2" xfId="28480"/>
    <cellStyle name="常规 35 2 3 3 11 3 3" xfId="28481"/>
    <cellStyle name="常规 35 2 3 3 11 4" xfId="28482"/>
    <cellStyle name="常规 35 6 12 2 3" xfId="28483"/>
    <cellStyle name="常规 35 2 3 3 11 5" xfId="28484"/>
    <cellStyle name="常规 35 2 3 3 12" xfId="28485"/>
    <cellStyle name="常规 35 5 5 12" xfId="28486"/>
    <cellStyle name="常规 35 2 3 3 12 2" xfId="28487"/>
    <cellStyle name="常规 35 5 5 12 3" xfId="28488"/>
    <cellStyle name="常规 35 2 3 3 12 2 3" xfId="28489"/>
    <cellStyle name="常规 35 2 3 3 12 3" xfId="28490"/>
    <cellStyle name="常规 35 6 12 3 2" xfId="28491"/>
    <cellStyle name="常规 35 5 5 13" xfId="28492"/>
    <cellStyle name="常规 35 2 3 3 12 3 3" xfId="28493"/>
    <cellStyle name="常规 35 2 3 3 12 5" xfId="28494"/>
    <cellStyle name="常规 35 2 3 3 13" xfId="28495"/>
    <cellStyle name="常规 35 2 3 3 13 2 3" xfId="28496"/>
    <cellStyle name="常规 35 2 3 3 13 3" xfId="28497"/>
    <cellStyle name="常规 35 2 3 3 13 3 2" xfId="28498"/>
    <cellStyle name="常规 35 2 3 3 13 3 3" xfId="28499"/>
    <cellStyle name="常规 35 2 3 3 13 4" xfId="28500"/>
    <cellStyle name="常规 35 2 3 3 13 5" xfId="28501"/>
    <cellStyle name="常规 35 2 3 3 14" xfId="28502"/>
    <cellStyle name="常规 35 2 3 3 14 2" xfId="28503"/>
    <cellStyle name="常规 35 2 3 3 14 3" xfId="28504"/>
    <cellStyle name="常规 35 2 3 3 15" xfId="28505"/>
    <cellStyle name="常规 35 2 3 3 15 2" xfId="28506"/>
    <cellStyle name="常规 35 2 4 2 3 2 2 5" xfId="28507"/>
    <cellStyle name="常规 35 2 3 3 15 3" xfId="28508"/>
    <cellStyle name="常规 35 2 3 3 16" xfId="28509"/>
    <cellStyle name="常规 35 2 3 3 17" xfId="28510"/>
    <cellStyle name="常规 35 2 3 3 2" xfId="28511"/>
    <cellStyle name="常规 35 2 3 3 2 10 2" xfId="28512"/>
    <cellStyle name="常规 35 2 6 2 4 5" xfId="28513"/>
    <cellStyle name="常规 35 2 3 3 2 10 2 2" xfId="28514"/>
    <cellStyle name="常规 35 2 3 3 2 10 2 3" xfId="28515"/>
    <cellStyle name="常规 35 2 3 3 2 10 3" xfId="28516"/>
    <cellStyle name="常规 35 2 3 3 2 11 2 2" xfId="28517"/>
    <cellStyle name="常规 35 2 3 3 2 11 2 3" xfId="28518"/>
    <cellStyle name="常规 35 2 3 3 2 11 3" xfId="28519"/>
    <cellStyle name="常规 35 2 3 3 2 11 3 2" xfId="28520"/>
    <cellStyle name="常规 35 2 3 3 2 11 3 3" xfId="28521"/>
    <cellStyle name="常规 35 2 3 3 2 11 4" xfId="28522"/>
    <cellStyle name="常规 35 2 3 3 2 12 2" xfId="28523"/>
    <cellStyle name="常规 35 2 3 3 2 12 3" xfId="28524"/>
    <cellStyle name="常规 35 2 3 3 2 13 2" xfId="28525"/>
    <cellStyle name="常规 35 2 3 3 2 13 3" xfId="28526"/>
    <cellStyle name="常规 35 2 3 3 2 15" xfId="28527"/>
    <cellStyle name="常规 35 5 3 4" xfId="28528"/>
    <cellStyle name="常规 35 2 3 3 2 2" xfId="28529"/>
    <cellStyle name="常规 35 2 3 3 2 2 10" xfId="28530"/>
    <cellStyle name="常规 35 2 3 3 2 2 10 2 3" xfId="28531"/>
    <cellStyle name="常规 35 2 3 3 2 2 11" xfId="28532"/>
    <cellStyle name="常规 35 2 4 2 2 2 5 2" xfId="28533"/>
    <cellStyle name="常规 35 2 3 3 2 2 12" xfId="28534"/>
    <cellStyle name="常规 35 2 4 2 2 2 5 2 2" xfId="28535"/>
    <cellStyle name="常规 35 2 3 3 2 2 12 2" xfId="28536"/>
    <cellStyle name="常规 35 2 4 2 2 2 5 2 3" xfId="28537"/>
    <cellStyle name="常规 35 2 3 3 2 2 12 3" xfId="28538"/>
    <cellStyle name="常规 35 2 4 2 2 2 5 3" xfId="28539"/>
    <cellStyle name="常规 35 2 3 3 2 2 13" xfId="28540"/>
    <cellStyle name="常规 35 2 4 2 2 2 5 4" xfId="28541"/>
    <cellStyle name="常规 35 2 3 3 2 2 14" xfId="28542"/>
    <cellStyle name="常规 35 2 3 3 2 2 2 3 3" xfId="28543"/>
    <cellStyle name="常规 35 2 3 3 2 2 2 4" xfId="28544"/>
    <cellStyle name="常规 35 2 3 3 2 2 3 2 3" xfId="28545"/>
    <cellStyle name="常规 35 2 3 3 2 2 3 3 3" xfId="28546"/>
    <cellStyle name="常规 35 5 3 4 4" xfId="28547"/>
    <cellStyle name="常规 35 2 3 3 2 2 4" xfId="28548"/>
    <cellStyle name="常规 35 5 2 2 10" xfId="28549"/>
    <cellStyle name="常规 35 2 3 3 2 2 4 2" xfId="28550"/>
    <cellStyle name="常规 35 5 2 2 10 2" xfId="28551"/>
    <cellStyle name="常规 35 2 3 3 2 2 4 2 2" xfId="28552"/>
    <cellStyle name="常规 35 5 2 2 10 3" xfId="28553"/>
    <cellStyle name="常规 35 2 3 3 2 2 4 2 3" xfId="28554"/>
    <cellStyle name="常规 35 5 2 2 11" xfId="28555"/>
    <cellStyle name="常规 35 2 3 3 2 2 4 3" xfId="28556"/>
    <cellStyle name="常规 35 5 2 2 11 2" xfId="28557"/>
    <cellStyle name="常规 35 2 3 3 2 2 4 3 2" xfId="28558"/>
    <cellStyle name="常规 35 5 2 2 11 3" xfId="28559"/>
    <cellStyle name="常规 35 2 3 3 2 2 4 3 3" xfId="28560"/>
    <cellStyle name="常规 35 5 2 2 12" xfId="28561"/>
    <cellStyle name="常规 35 2 3 3 2 2 4 4" xfId="28562"/>
    <cellStyle name="常规 35 5 3 4 5" xfId="28563"/>
    <cellStyle name="常规 35 2 3 3 2 2 5" xfId="28564"/>
    <cellStyle name="常规 35 2 3 3 2 2 5 2" xfId="28565"/>
    <cellStyle name="常规 35 2 3 3 2 2 5 3" xfId="28566"/>
    <cellStyle name="常规 35 2 3 3 2 2 5 3 2" xfId="28567"/>
    <cellStyle name="常规 35 2 3 3 2 2 5 4" xfId="28568"/>
    <cellStyle name="常规 35 5 2 2 2 9 2" xfId="28569"/>
    <cellStyle name="常规 35 2 3 3 2 2 5 5" xfId="28570"/>
    <cellStyle name="常规 35 2 3 3 2 2 6 2 2" xfId="28571"/>
    <cellStyle name="常规 35 2 3 3 2 2 6 3 2" xfId="28572"/>
    <cellStyle name="常规 35 2 3 3 2 2 6 4" xfId="28573"/>
    <cellStyle name="常规 35 2 3 3 2 2 6 5" xfId="28574"/>
    <cellStyle name="常规 35 2 3 3 2 2 7 2 2" xfId="28575"/>
    <cellStyle name="常规 35 2 3 3 2 2 7 3 2" xfId="28576"/>
    <cellStyle name="常规 35 2 3 3 2 2 7 5" xfId="28577"/>
    <cellStyle name="常规 35 4 2 4 6 3 3" xfId="28578"/>
    <cellStyle name="常规 35 2 3 3 2 2 8 2" xfId="28579"/>
    <cellStyle name="常规 35 2 3 3 2 2 8 2 2" xfId="28580"/>
    <cellStyle name="常规 35 2 3 3 2 2 8 3" xfId="28581"/>
    <cellStyle name="常规 35 2 3 3 2 2 8 4" xfId="28582"/>
    <cellStyle name="常规 35 4 6 10 2" xfId="28583"/>
    <cellStyle name="常规 35 2 3 3 2 2 8 5" xfId="28584"/>
    <cellStyle name="常规 35 5 2 3 10" xfId="28585"/>
    <cellStyle name="常规 35 2 3 3 2 2 9 2" xfId="28586"/>
    <cellStyle name="常规 35 5 2 3 10 2" xfId="28587"/>
    <cellStyle name="常规 35 2 3 3 2 2 9 2 2" xfId="28588"/>
    <cellStyle name="常规 35 5 2 3 10 3" xfId="28589"/>
    <cellStyle name="常规 35 2 3 3 2 2 9 2 3" xfId="28590"/>
    <cellStyle name="常规 35 5 2 3 11" xfId="28591"/>
    <cellStyle name="常规 35 2 3 3 2 2 9 3" xfId="28592"/>
    <cellStyle name="常规 35 5 2 3 11 2" xfId="28593"/>
    <cellStyle name="常规 35 2 3 3 2 2 9 3 2" xfId="28594"/>
    <cellStyle name="常规 35 5 2 3 11 3" xfId="28595"/>
    <cellStyle name="常规 35 2 3 3 2 2 9 3 3" xfId="28596"/>
    <cellStyle name="常规 35 5 2 3 12" xfId="28597"/>
    <cellStyle name="常规 35 2 3 3 2 2 9 4" xfId="28598"/>
    <cellStyle name="常规 35 5 2 3 13" xfId="28599"/>
    <cellStyle name="常规 35 4 6 11 2" xfId="28600"/>
    <cellStyle name="常规 35 2 3 3 2 2 9 5" xfId="28601"/>
    <cellStyle name="常规 35 5 3 5" xfId="28602"/>
    <cellStyle name="常规 35 2 3 3 2 3" xfId="28603"/>
    <cellStyle name="常规 35 5 3 5 2" xfId="28604"/>
    <cellStyle name="常规 35 2 3 3 2 3 2" xfId="28605"/>
    <cellStyle name="常规 35 2 7 2 13" xfId="28606"/>
    <cellStyle name="常规 35 5 3 5 3" xfId="28607"/>
    <cellStyle name="常规 35 2 3 3 2 3 3" xfId="28608"/>
    <cellStyle name="常规 35 2 7 2 14" xfId="28609"/>
    <cellStyle name="常规 35 5 3 5 5" xfId="28610"/>
    <cellStyle name="常规 35 2 3 3 2 3 5" xfId="28611"/>
    <cellStyle name="常规 35 5 3 6" xfId="28612"/>
    <cellStyle name="常规 35 2 3 3 2 4" xfId="28613"/>
    <cellStyle name="常规 35 5 3 6 2" xfId="28614"/>
    <cellStyle name="常规 35 2 3 3 2 4 2" xfId="28615"/>
    <cellStyle name="常规 35 5 3 6 3" xfId="28616"/>
    <cellStyle name="常规 35 2 3 3 2 4 3" xfId="28617"/>
    <cellStyle name="常规 35 5 3 6 4" xfId="28618"/>
    <cellStyle name="常规 35 2 3 3 2 4 4" xfId="28619"/>
    <cellStyle name="常规 35 5 3 6 5" xfId="28620"/>
    <cellStyle name="常规 35 2 3 3 2 4 5" xfId="28621"/>
    <cellStyle name="常规 35 5 3 7" xfId="28622"/>
    <cellStyle name="常规 35 2 3 3 2 5" xfId="28623"/>
    <cellStyle name="常规 35 5 3 7 2 2" xfId="28624"/>
    <cellStyle name="常规 35 2 3 3 2 5 2 2" xfId="28625"/>
    <cellStyle name="常规 35 2 4 4 13 2" xfId="28626"/>
    <cellStyle name="常规 35 5 3 7 2 3" xfId="28627"/>
    <cellStyle name="常规 35 2 3 3 2 5 2 3" xfId="28628"/>
    <cellStyle name="常规 35 5 3 7 3 3" xfId="28629"/>
    <cellStyle name="常规 35 2 3 3 2 5 3 3" xfId="28630"/>
    <cellStyle name="常规 35 5 3 7 5" xfId="28631"/>
    <cellStyle name="常规 35 2 3 3 2 5 5" xfId="28632"/>
    <cellStyle name="常规 35 5 3 8" xfId="28633"/>
    <cellStyle name="常规 35 2 3 3 2 6" xfId="28634"/>
    <cellStyle name="常规 35 5 3 8 2 2" xfId="28635"/>
    <cellStyle name="常规 35 2 3 3 2 6 2 2" xfId="28636"/>
    <cellStyle name="常规 35 5 3 8 2 3" xfId="28637"/>
    <cellStyle name="常规 35 2 3 3 2 6 2 3" xfId="28638"/>
    <cellStyle name="常规 35 5 3 8 3 2" xfId="28639"/>
    <cellStyle name="常规 35 2 3 3 2 6 3 2" xfId="28640"/>
    <cellStyle name="常规 35 5 3 8 3 3" xfId="28641"/>
    <cellStyle name="常规 35 2 3 3 2 6 3 3" xfId="28642"/>
    <cellStyle name="常规 35 5 3 8 4" xfId="28643"/>
    <cellStyle name="常规 35 2 3 3 2 6 4" xfId="28644"/>
    <cellStyle name="常规 35 5 3 8 5" xfId="28645"/>
    <cellStyle name="常规 35 2 3 3 2 6 5" xfId="28646"/>
    <cellStyle name="常规 35 5 3 9" xfId="28647"/>
    <cellStyle name="常规 35 2 3 3 2 7" xfId="28648"/>
    <cellStyle name="常规 35 5 3 9 2" xfId="28649"/>
    <cellStyle name="常规 35 2 3 3 2 7 2" xfId="28650"/>
    <cellStyle name="常规 35 5 3 9 3" xfId="28651"/>
    <cellStyle name="常规 35 2 3 3 2 7 3" xfId="28652"/>
    <cellStyle name="常规 35 5 3 9 4" xfId="28653"/>
    <cellStyle name="常规 35 2 3 3 2 7 4" xfId="28654"/>
    <cellStyle name="常规 35 2 3 3 2 8" xfId="28655"/>
    <cellStyle name="常规 35 2 3 3 2 8 2" xfId="28656"/>
    <cellStyle name="常规 35 2 3 3 2 8 3" xfId="28657"/>
    <cellStyle name="常规 35 2 3 3 2 8 4" xfId="28658"/>
    <cellStyle name="常规 35 2 3 3 2 9" xfId="28659"/>
    <cellStyle name="常规 35 2 3 3 2 9 2" xfId="28660"/>
    <cellStyle name="常规 35 2 3 3 2 9 2 2" xfId="28661"/>
    <cellStyle name="常规 35 2 3 3 2 9 2 3" xfId="28662"/>
    <cellStyle name="常规 35 2 3 3 2 9 3" xfId="28663"/>
    <cellStyle name="常规 35 2 3 3 3" xfId="28664"/>
    <cellStyle name="常规 35 2 3 3 3 10" xfId="28665"/>
    <cellStyle name="常规 35 2 3 3 3 10 2" xfId="28666"/>
    <cellStyle name="常规 35 2 3 3 3 10 2 2" xfId="28667"/>
    <cellStyle name="常规 35 2 3 3 3 10 2 3" xfId="28668"/>
    <cellStyle name="常规 35 2 3 3 3 10 3" xfId="28669"/>
    <cellStyle name="常规 35 2 3 3 3 10 3 2" xfId="28670"/>
    <cellStyle name="常规 35 5 2 2 3 2 3" xfId="28671"/>
    <cellStyle name="常规 35 2 3 3 3 11" xfId="28672"/>
    <cellStyle name="常规 35 2 3 3 3 11 2 3" xfId="28673"/>
    <cellStyle name="常规 35 2 3 3 3 11 3 2" xfId="28674"/>
    <cellStyle name="常规 35 5 2 2 4 2 3" xfId="28675"/>
    <cellStyle name="常规 35 2 3 3 3 12" xfId="28676"/>
    <cellStyle name="常规 35 2 3 3 3 13" xfId="28677"/>
    <cellStyle name="常规 35 5 4 4" xfId="28678"/>
    <cellStyle name="常规 35 2 3 3 3 2" xfId="28679"/>
    <cellStyle name="常规 35 5 4 4 2" xfId="28680"/>
    <cellStyle name="常规 35 2 3 3 3 2 2" xfId="28681"/>
    <cellStyle name="常规 35 5 4 4 2 2" xfId="28682"/>
    <cellStyle name="常规 35 2 3 3 3 2 2 2" xfId="28683"/>
    <cellStyle name="常规 35 5 4 4 2 3" xfId="28684"/>
    <cellStyle name="常规 35 2 3 3 3 2 2 3" xfId="28685"/>
    <cellStyle name="常规 35 2 3 3 3 2 2 4" xfId="28686"/>
    <cellStyle name="常规 35 2 3 3 3 2 3 2 2" xfId="28687"/>
    <cellStyle name="常规 35 2 3 3 3 2 3 2 3" xfId="28688"/>
    <cellStyle name="常规 35 2 3 3 3 2 3 3 2" xfId="28689"/>
    <cellStyle name="常规 35 2 3 3 3 2 3 3 3" xfId="28690"/>
    <cellStyle name="常规 35 2 3 3 3 2 4 2 2" xfId="28691"/>
    <cellStyle name="常规 35 4 2 6 2" xfId="28692"/>
    <cellStyle name="常规 35 2 3 3 3 2 4 2 3" xfId="28693"/>
    <cellStyle name="常规 35 2 3 3 3 2 4 3 2" xfId="28694"/>
    <cellStyle name="常规 35 4 2 7 2" xfId="28695"/>
    <cellStyle name="常规 35 2 3 3 3 2 4 3 3" xfId="28696"/>
    <cellStyle name="常规 35 2 3 3 3 2 4 4" xfId="28697"/>
    <cellStyle name="常规 35 5 2 3 2 8 2" xfId="28698"/>
    <cellStyle name="常规 35 2 3 3 3 2 4 5" xfId="28699"/>
    <cellStyle name="常规 35 5 4 4 5" xfId="28700"/>
    <cellStyle name="常规 35 2 3 3 3 2 5" xfId="28701"/>
    <cellStyle name="常规 35 2 3 3 3 2 5 2 2" xfId="28702"/>
    <cellStyle name="常规 35 2 3 3 3 2 5 3" xfId="28703"/>
    <cellStyle name="常规 35 2 3 3 3 2 5 3 2" xfId="28704"/>
    <cellStyle name="常规 35 2 3 3 3 2 5 4" xfId="28705"/>
    <cellStyle name="常规 35 5 2 3 2 9 2" xfId="28706"/>
    <cellStyle name="常规 35 2 3 3 3 2 5 5" xfId="28707"/>
    <cellStyle name="常规 35 2 3 3 3 2 6 2" xfId="28708"/>
    <cellStyle name="常规 35 2 3 3 3 2 6 2 2" xfId="28709"/>
    <cellStyle name="常规 35 2 3 3 3 2 6 3" xfId="28710"/>
    <cellStyle name="常规 35 2 3 3 3 2 6 3 2" xfId="28711"/>
    <cellStyle name="常规 35 2 3 3 3 2 6 4" xfId="28712"/>
    <cellStyle name="常规 35 2 3 3 3 2 6 5" xfId="28713"/>
    <cellStyle name="常规 35 2 3 3 3 2 7 2 2" xfId="28714"/>
    <cellStyle name="常规 35 2 3 3 3 2 7 3" xfId="28715"/>
    <cellStyle name="常规 35 2 3 3 3 2 7 3 2" xfId="28716"/>
    <cellStyle name="常规 35 2 3 3 3 2 7 4" xfId="28717"/>
    <cellStyle name="常规 35 2 3 3 3 2 7 5" xfId="28718"/>
    <cellStyle name="常规 35 2 3 3 3 2 8" xfId="28719"/>
    <cellStyle name="常规 35 2 3 3 3 2 8 2 2" xfId="28720"/>
    <cellStyle name="常规 35 2 3 3 3 2 8 3 2" xfId="28721"/>
    <cellStyle name="常规 35 2 3 3 3 2 8 4" xfId="28722"/>
    <cellStyle name="常规 35 4 5 10" xfId="28723"/>
    <cellStyle name="常规 35 2 3 3 3 2 8 5" xfId="28724"/>
    <cellStyle name="常规 35 2 3 3 3 2 9" xfId="28725"/>
    <cellStyle name="常规 35 2 3 3 3 2 9 2 2" xfId="28726"/>
    <cellStyle name="常规 35 2 3 3 3 2 9 2 3" xfId="28727"/>
    <cellStyle name="常规 35 2 3 3 3 2 9 3 2" xfId="28728"/>
    <cellStyle name="常规 35 2 3 3 3 2 9 3 3" xfId="28729"/>
    <cellStyle name="常规 35 5 4 5" xfId="28730"/>
    <cellStyle name="常规 35 2 3 3 3 3" xfId="28731"/>
    <cellStyle name="常规 35 5 4 5 2" xfId="28732"/>
    <cellStyle name="常规 35 2 3 3 3 3 2" xfId="28733"/>
    <cellStyle name="常规 5 2 4 4 2 14" xfId="28734"/>
    <cellStyle name="常规 35 5 4 5 2 2" xfId="28735"/>
    <cellStyle name="常规 35 4 2 4 10 3" xfId="28736"/>
    <cellStyle name="常规 35 2 3 3 3 3 2 2" xfId="28737"/>
    <cellStyle name="常规 5 2 4 4 2 15" xfId="28738"/>
    <cellStyle name="常规 35 5 4 5 2 3" xfId="28739"/>
    <cellStyle name="常规 35 4 2 4 10 4" xfId="28740"/>
    <cellStyle name="常规 35 2 3 3 3 3 2 3" xfId="28741"/>
    <cellStyle name="常规 35 5 4 5 3" xfId="28742"/>
    <cellStyle name="常规 35 2 3 3 3 3 3" xfId="28743"/>
    <cellStyle name="常规 35 5 4 5 4" xfId="28744"/>
    <cellStyle name="常规 35 2 3 3 3 3 4" xfId="28745"/>
    <cellStyle name="常规 35 5 4 5 5" xfId="28746"/>
    <cellStyle name="常规 35 2 3 3 3 3 5" xfId="28747"/>
    <cellStyle name="常规 35 5 4 6" xfId="28748"/>
    <cellStyle name="常规 35 2 3 3 3 4" xfId="28749"/>
    <cellStyle name="常规 35 5 4 6 2" xfId="28750"/>
    <cellStyle name="常规 35 2 3 3 3 4 2" xfId="28751"/>
    <cellStyle name="常规 35 5 4 6 2 2" xfId="28752"/>
    <cellStyle name="常规 35 2 3 3 3 4 2 2" xfId="28753"/>
    <cellStyle name="常规 35 5 4 6 2 3" xfId="28754"/>
    <cellStyle name="常规 35 2 3 3 3 4 2 3" xfId="28755"/>
    <cellStyle name="常规 35 5 4 6 3" xfId="28756"/>
    <cellStyle name="常规 35 2 3 3 3 4 3" xfId="28757"/>
    <cellStyle name="常规 5 6 2 4 2 2 12" xfId="28758"/>
    <cellStyle name="常规 35 5 4 6 3 2" xfId="28759"/>
    <cellStyle name="常规 35 2 3 3 3 4 3 2" xfId="28760"/>
    <cellStyle name="常规 5 6 2 4 2 2 13" xfId="28761"/>
    <cellStyle name="常规 35 5 4 6 3 3" xfId="28762"/>
    <cellStyle name="常规 35 2 3 3 3 4 3 3" xfId="28763"/>
    <cellStyle name="常规 35 5 4 6 5" xfId="28764"/>
    <cellStyle name="常规 35 2 3 3 3 4 5" xfId="28765"/>
    <cellStyle name="常规 35 5 4 7" xfId="28766"/>
    <cellStyle name="常规 35 2 3 3 3 5" xfId="28767"/>
    <cellStyle name="常规 35 5 4 7 2" xfId="28768"/>
    <cellStyle name="常规 35 2 3 3 3 5 2" xfId="28769"/>
    <cellStyle name="常规 35 5 4 7 2 2" xfId="28770"/>
    <cellStyle name="常规 35 2 3 3 3 5 2 2" xfId="28771"/>
    <cellStyle name="常规 35 5 4 7 2 3" xfId="28772"/>
    <cellStyle name="常规 35 2 3 3 3 5 2 3" xfId="28773"/>
    <cellStyle name="常规 35 5 4 7 3" xfId="28774"/>
    <cellStyle name="常规 35 2 3 3 3 5 3" xfId="28775"/>
    <cellStyle name="常规 35 5 4 7 3 2" xfId="28776"/>
    <cellStyle name="常规 35 2 3 3 3 5 3 2" xfId="28777"/>
    <cellStyle name="常规 35 5 4 7 3 3" xfId="28778"/>
    <cellStyle name="常规 35 2 3 3 3 5 3 3" xfId="28779"/>
    <cellStyle name="常规 35 5 4 7 4" xfId="28780"/>
    <cellStyle name="常规 35 2 3 3 3 5 4" xfId="28781"/>
    <cellStyle name="常规 35 5 4 7 5" xfId="28782"/>
    <cellStyle name="常规 35 2 3 3 3 5 5" xfId="28783"/>
    <cellStyle name="常规 35 5 4 8" xfId="28784"/>
    <cellStyle name="常规 35 2 3 3 3 6" xfId="28785"/>
    <cellStyle name="常规 35 5 4 8 2" xfId="28786"/>
    <cellStyle name="常规 35 2 3 3 3 6 2" xfId="28787"/>
    <cellStyle name="常规 35 5 4 8 2 2" xfId="28788"/>
    <cellStyle name="常规 35 2 3 3 3 6 2 2" xfId="28789"/>
    <cellStyle name="常规 35 5 4 8 2 3" xfId="28790"/>
    <cellStyle name="常规 35 2 3 3 3 6 2 3" xfId="28791"/>
    <cellStyle name="常规 35 5 4 8 3" xfId="28792"/>
    <cellStyle name="常规 35 2 3 3 3 6 3" xfId="28793"/>
    <cellStyle name="常规 35 5 4 8 3 3" xfId="28794"/>
    <cellStyle name="常规 35 2 3 3 3 6 3 3" xfId="28795"/>
    <cellStyle name="常规 35 5 4 8 4" xfId="28796"/>
    <cellStyle name="常规 35 2 3 3 3 6 4" xfId="28797"/>
    <cellStyle name="常规 35 5 4 8 5" xfId="28798"/>
    <cellStyle name="常规 35 2 3 3 3 6 5" xfId="28799"/>
    <cellStyle name="常规 35 5 4 9" xfId="28800"/>
    <cellStyle name="常规 35 2 3 3 3 7" xfId="28801"/>
    <cellStyle name="常规 35 5 4 9 2" xfId="28802"/>
    <cellStyle name="常规 35 2 3 3 3 7 2" xfId="28803"/>
    <cellStyle name="常规 35 4 2 2 2 2 13" xfId="28804"/>
    <cellStyle name="常规 35 5 4 9 2 2" xfId="28805"/>
    <cellStyle name="常规 35 2 3 3 3 7 2 2" xfId="28806"/>
    <cellStyle name="常规 35 5 4 9 2 3" xfId="28807"/>
    <cellStyle name="常规 35 2 3 3 3 7 2 3" xfId="28808"/>
    <cellStyle name="常规 35 5 4 9 3" xfId="28809"/>
    <cellStyle name="常规 35 2 3 3 3 7 3" xfId="28810"/>
    <cellStyle name="常规 35 4 2 2 2 2 14" xfId="28811"/>
    <cellStyle name="常规 35 5 4 9 3 2" xfId="28812"/>
    <cellStyle name="常规 35 2 3 3 3 7 3 2" xfId="28813"/>
    <cellStyle name="常规 35 5 4 9 3 3" xfId="28814"/>
    <cellStyle name="常规 35 2 3 3 3 7 3 3" xfId="28815"/>
    <cellStyle name="常规 35 5 4 9 4" xfId="28816"/>
    <cellStyle name="常规 35 2 3 3 3 7 4" xfId="28817"/>
    <cellStyle name="常规 35 2 3 3 3 8" xfId="28818"/>
    <cellStyle name="常规 35 2 3 3 3 8 2" xfId="28819"/>
    <cellStyle name="常规 35 4 2 5 10 3" xfId="28820"/>
    <cellStyle name="常规 35 2 3 3 3 8 2 2" xfId="28821"/>
    <cellStyle name="常规 35 4 2 5 10 4" xfId="28822"/>
    <cellStyle name="常规 35 2 3 3 3 8 2 3" xfId="28823"/>
    <cellStyle name="常规 35 4 2 5 11 3" xfId="28824"/>
    <cellStyle name="常规 35 2 3 3 3 8 3 2" xfId="28825"/>
    <cellStyle name="常规 35 2 3 3 3 8 3 3" xfId="28826"/>
    <cellStyle name="常规 35 2 3 3 3 9" xfId="28827"/>
    <cellStyle name="常规 35 2 3 3 3 9 2 3" xfId="28828"/>
    <cellStyle name="常规 35 2 3 3 3 9 3 2" xfId="28829"/>
    <cellStyle name="常规 35 2 6 2 2 2 3" xfId="28830"/>
    <cellStyle name="常规 35 2 3 3 3 9 3 3" xfId="28831"/>
    <cellStyle name="常规 35 2 3 3 3 9 4" xfId="28832"/>
    <cellStyle name="常规 35 2 3 3 3 9 5" xfId="28833"/>
    <cellStyle name="常规 35 2 3 3 4 10" xfId="28834"/>
    <cellStyle name="常规 35 2 3 3 4 10 2" xfId="28835"/>
    <cellStyle name="常规 35 2 3 3 4 10 3" xfId="28836"/>
    <cellStyle name="常规 35 2 3 3 4 10 3 2" xfId="28837"/>
    <cellStyle name="常规 35 2 3 3 4 10 3 3" xfId="28838"/>
    <cellStyle name="常规 35 2 3 3 4 10 5" xfId="28839"/>
    <cellStyle name="常规 35 3 2 3 2 3 3 2" xfId="28840"/>
    <cellStyle name="常规 35 2 3 3 4 11" xfId="28841"/>
    <cellStyle name="常规 35 2 3 3 4 11 2" xfId="28842"/>
    <cellStyle name="常规 35 2 3 3 4 11 3" xfId="28843"/>
    <cellStyle name="常规 35 3 2 3 2 3 3 3" xfId="28844"/>
    <cellStyle name="常规 35 2 3 3 4 12" xfId="28845"/>
    <cellStyle name="常规 35 2 3 3 4 12 2" xfId="28846"/>
    <cellStyle name="常规 35 2 3 3 4 12 3" xfId="28847"/>
    <cellStyle name="常规 35 5 5 4" xfId="28848"/>
    <cellStyle name="常规 35 2 3 3 4 2" xfId="28849"/>
    <cellStyle name="常规 35 5 5 4 2 2" xfId="28850"/>
    <cellStyle name="常规 35 3 2 2 2 6 3" xfId="28851"/>
    <cellStyle name="常规 35 2 3 3 4 2 2 2" xfId="28852"/>
    <cellStyle name="常规 35 5 5 4 2 3" xfId="28853"/>
    <cellStyle name="常规 35 3 2 2 2 6 4" xfId="28854"/>
    <cellStyle name="常规 35 2 3 3 4 2 2 3" xfId="28855"/>
    <cellStyle name="常规 35 5 5 4 5" xfId="28856"/>
    <cellStyle name="常规 35 2 3 3 4 2 5" xfId="28857"/>
    <cellStyle name="常规 35 5 5 5" xfId="28858"/>
    <cellStyle name="常规 35 2 3 3 4 3" xfId="28859"/>
    <cellStyle name="常规 35 5 5 5 2" xfId="28860"/>
    <cellStyle name="常规 35 2 3 3 4 3 2" xfId="28861"/>
    <cellStyle name="常规 35 5 5 5 3" xfId="28862"/>
    <cellStyle name="常规 35 2 3 3 4 3 3" xfId="28863"/>
    <cellStyle name="常规 35 5 5 5 3 2" xfId="28864"/>
    <cellStyle name="常规 35 3 2 2 3 7 3" xfId="28865"/>
    <cellStyle name="常规 35 2 3 3 4 3 3 2" xfId="28866"/>
    <cellStyle name="常规 35 5 5 5 3 3" xfId="28867"/>
    <cellStyle name="常规 35 3 2 2 3 7 4" xfId="28868"/>
    <cellStyle name="常规 35 2 3 3 4 3 3 3" xfId="28869"/>
    <cellStyle name="常规 35 5 5 5 4" xfId="28870"/>
    <cellStyle name="常规 35 2 3 3 4 3 4" xfId="28871"/>
    <cellStyle name="常规 35 5 5 5 5" xfId="28872"/>
    <cellStyle name="常规 35 2 3 3 4 3 5" xfId="28873"/>
    <cellStyle name="常规 35 5 5 6" xfId="28874"/>
    <cellStyle name="常规 35 2 3 3 4 4" xfId="28875"/>
    <cellStyle name="常规 35 5 5 6 2 2" xfId="28876"/>
    <cellStyle name="常规 35 3 2 2 4 6 3" xfId="28877"/>
    <cellStyle name="常规 35 2 3 3 4 4 2 2" xfId="28878"/>
    <cellStyle name="常规 35 5 5 6 2 3" xfId="28879"/>
    <cellStyle name="常规 35 3 2 2 4 6 4" xfId="28880"/>
    <cellStyle name="常规 35 2 3 3 4 4 2 3" xfId="28881"/>
    <cellStyle name="常规 35 5 5 7 2" xfId="28882"/>
    <cellStyle name="常规 35 2 3 3 4 5 2" xfId="28883"/>
    <cellStyle name="常规 35 5 5 7 2 2" xfId="28884"/>
    <cellStyle name="常规 35 2 3 3 4 5 2 2" xfId="28885"/>
    <cellStyle name="常规 35 5 5 7 2 3" xfId="28886"/>
    <cellStyle name="常规 35 2 3 3 4 5 2 3" xfId="28887"/>
    <cellStyle name="常规 35 5 5 7 3" xfId="28888"/>
    <cellStyle name="常规 35 2 3 3 4 5 3" xfId="28889"/>
    <cellStyle name="常规 35 5 5 7 3 2" xfId="28890"/>
    <cellStyle name="常规 35 2 3 3 4 5 3 2" xfId="28891"/>
    <cellStyle name="常规 35 5 5 7 3 3" xfId="28892"/>
    <cellStyle name="常规 35 2 3 3 4 5 3 3" xfId="28893"/>
    <cellStyle name="常规 35 5 5 7 4" xfId="28894"/>
    <cellStyle name="常规 35 2 3 3 4 5 4" xfId="28895"/>
    <cellStyle name="常规 35 5 5 7 5" xfId="28896"/>
    <cellStyle name="常规 35 2 3 3 4 5 5" xfId="28897"/>
    <cellStyle name="常规 35 5 5 8" xfId="28898"/>
    <cellStyle name="常规 35 2 3 3 4 6" xfId="28899"/>
    <cellStyle name="常规 35 5 5 8 2" xfId="28900"/>
    <cellStyle name="常规 35 2 3 3 4 6 2" xfId="28901"/>
    <cellStyle name="常规 35 5 5 8 2 2" xfId="28902"/>
    <cellStyle name="常规 35 2 3 3 4 6 2 2" xfId="28903"/>
    <cellStyle name="常规 35 5 5 8 2 3" xfId="28904"/>
    <cellStyle name="常规 35 2 3 3 4 6 2 3" xfId="28905"/>
    <cellStyle name="常规 35 5 5 8 3" xfId="28906"/>
    <cellStyle name="常规 35 2 3 3 4 6 3" xfId="28907"/>
    <cellStyle name="常规 35 5 5 8 3 2" xfId="28908"/>
    <cellStyle name="常规 35 2 3 3 4 6 3 2" xfId="28909"/>
    <cellStyle name="常规 35 5 5 8 3 3" xfId="28910"/>
    <cellStyle name="常规 35 2 3 3 4 6 3 3" xfId="28911"/>
    <cellStyle name="常规 35 5 5 8 4" xfId="28912"/>
    <cellStyle name="常规 35 2 3 3 4 6 4" xfId="28913"/>
    <cellStyle name="常规 35 5 5 8 5" xfId="28914"/>
    <cellStyle name="常规 35 2 3 3 4 6 5" xfId="28915"/>
    <cellStyle name="常规 35 5 5 9" xfId="28916"/>
    <cellStyle name="常规 35 2 3 3 4 7" xfId="28917"/>
    <cellStyle name="常规 35 5 5 9 2" xfId="28918"/>
    <cellStyle name="常规 35 2 3 3 4 7 2" xfId="28919"/>
    <cellStyle name="常规 35 5 5 9 2 2" xfId="28920"/>
    <cellStyle name="常规 35 2 3 3 4 7 2 2" xfId="28921"/>
    <cellStyle name="常规 35 5 5 9 2 3" xfId="28922"/>
    <cellStyle name="常规 35 2 3 3 4 7 2 3" xfId="28923"/>
    <cellStyle name="常规 35 5 5 9 3" xfId="28924"/>
    <cellStyle name="常规 35 2 3 3 4 7 3" xfId="28925"/>
    <cellStyle name="常规 35 5 5 9 3 2" xfId="28926"/>
    <cellStyle name="常规 35 2 3 3 4 7 3 2" xfId="28927"/>
    <cellStyle name="常规 35 5 5 9 3 3" xfId="28928"/>
    <cellStyle name="常规 35 2 3 3 4 7 3 3" xfId="28929"/>
    <cellStyle name="常规 35 5 5 9 4" xfId="28930"/>
    <cellStyle name="常规 35 2 3 3 4 7 4" xfId="28931"/>
    <cellStyle name="常规 35 2 3 3 4 8" xfId="28932"/>
    <cellStyle name="常规 35 2 3 3 4 8 2" xfId="28933"/>
    <cellStyle name="常规 35 2 3 3 4 8 2 2" xfId="28934"/>
    <cellStyle name="常规 35 2 3 3 4 8 2 3" xfId="28935"/>
    <cellStyle name="常规 35 2 3 3 4 8 3 2" xfId="28936"/>
    <cellStyle name="常规 35 2 3 3 4 8 3 3" xfId="28937"/>
    <cellStyle name="常规 35 2 3 3 4 9" xfId="28938"/>
    <cellStyle name="常规 35 2 3 3 4 9 5" xfId="28939"/>
    <cellStyle name="常规 35 5 6 4" xfId="28940"/>
    <cellStyle name="常规 35 2 3 3 5 2" xfId="28941"/>
    <cellStyle name="常规 35 5 6 5" xfId="28942"/>
    <cellStyle name="常规 35 2 3 3 5 3" xfId="28943"/>
    <cellStyle name="常规 35 2 3 3 5 3 2" xfId="28944"/>
    <cellStyle name="常规 35 2 3 3 5 3 3" xfId="28945"/>
    <cellStyle name="常规 35 2 3 3 5 4" xfId="28946"/>
    <cellStyle name="常规 35 2 3 3 5 5" xfId="28947"/>
    <cellStyle name="常规 35 5 7 4" xfId="28948"/>
    <cellStyle name="常规 35 2 3 3 6 2" xfId="28949"/>
    <cellStyle name="常规 35 5 7 5" xfId="28950"/>
    <cellStyle name="常规 35 2 3 3 6 3" xfId="28951"/>
    <cellStyle name="常规 35 2 3 3 6 3 2" xfId="28952"/>
    <cellStyle name="常规 35 2 3 3 6 3 3" xfId="28953"/>
    <cellStyle name="常规 35 2 3 3 6 4" xfId="28954"/>
    <cellStyle name="常规 35 2 3 3 6 5" xfId="28955"/>
    <cellStyle name="常规 35 5 8 4" xfId="28956"/>
    <cellStyle name="常规 35 2 3 3 7 2" xfId="28957"/>
    <cellStyle name="常规 35 5 8 5" xfId="28958"/>
    <cellStyle name="常规 35 2 3 3 7 3" xfId="28959"/>
    <cellStyle name="常规 35 2 3 3 7 4" xfId="28960"/>
    <cellStyle name="常规 35 2 3 3 7 5" xfId="28961"/>
    <cellStyle name="常规 35 4 3 2 5 2 2" xfId="28962"/>
    <cellStyle name="常规 35 2 3 4 10" xfId="28963"/>
    <cellStyle name="常规 35 2 3 4 10 2" xfId="28964"/>
    <cellStyle name="常规 35 3 2 2 2 2 8 3" xfId="28965"/>
    <cellStyle name="常规 35 2 3 4 10 2 2" xfId="28966"/>
    <cellStyle name="常规 35 3 2 2 2 2 8 4" xfId="28967"/>
    <cellStyle name="常规 35 2 3 4 10 2 3" xfId="28968"/>
    <cellStyle name="常规 35 2 3 4 10 3" xfId="28969"/>
    <cellStyle name="常规 35 3 2 2 2 2 9 3" xfId="28970"/>
    <cellStyle name="常规 35 2 3 4 10 3 2" xfId="28971"/>
    <cellStyle name="常规 35 3 2 2 2 2 9 4" xfId="28972"/>
    <cellStyle name="常规 35 2 3 4 10 3 3" xfId="28973"/>
    <cellStyle name="常规 35 2 3 4 10 4" xfId="28974"/>
    <cellStyle name="常规 35 2 3 4 10 5" xfId="28975"/>
    <cellStyle name="常规 35 4 3 2 5 2 3" xfId="28976"/>
    <cellStyle name="常规 35 2 3 4 11" xfId="28977"/>
    <cellStyle name="常规 35 2 3 4 11 2" xfId="28978"/>
    <cellStyle name="常规 35 2 3 4 11 2 2" xfId="28979"/>
    <cellStyle name="常规 35 2 3 4 11 2 3" xfId="28980"/>
    <cellStyle name="常规 35 2 3 4 11 3" xfId="28981"/>
    <cellStyle name="常规 35 6 2 13" xfId="28982"/>
    <cellStyle name="常规 35 2 3 4 11 3 2" xfId="28983"/>
    <cellStyle name="常规 35 6 2 14" xfId="28984"/>
    <cellStyle name="常规 35 6 2 10 2 2" xfId="28985"/>
    <cellStyle name="常规 35 2 3 4 11 3 3" xfId="28986"/>
    <cellStyle name="常规 35 2 3 4 11 4" xfId="28987"/>
    <cellStyle name="常规 35 2 3 4 12" xfId="28988"/>
    <cellStyle name="常规 35 2 3 4 12 2" xfId="28989"/>
    <cellStyle name="常规 35 2 3 4 12 3" xfId="28990"/>
    <cellStyle name="常规 35 2 3 4 13" xfId="28991"/>
    <cellStyle name="常规 35 2 3 4 13 2" xfId="28992"/>
    <cellStyle name="常规 35 2 3 4 13 3" xfId="28993"/>
    <cellStyle name="常规 35 2 3 4 14" xfId="28994"/>
    <cellStyle name="常规 35 3 2 2 2 4 2" xfId="28995"/>
    <cellStyle name="常规 35 2 3 4 15" xfId="28996"/>
    <cellStyle name="常规 35 2 3 4 2" xfId="28997"/>
    <cellStyle name="常规 35 2 3 4 2 10" xfId="28998"/>
    <cellStyle name="常规 35 2 4 2 2 9 2 3" xfId="28999"/>
    <cellStyle name="常规 35 2 3 4 2 10 2 2" xfId="29000"/>
    <cellStyle name="常规 35 2 3 4 2 10 2 3" xfId="29001"/>
    <cellStyle name="常规 35 2 3 4 2 10 4" xfId="29002"/>
    <cellStyle name="常规 35 2 3 4 2 10 5" xfId="29003"/>
    <cellStyle name="常规 35 3 6 8 2 2" xfId="29004"/>
    <cellStyle name="常规 35 2 3 4 2 11" xfId="29005"/>
    <cellStyle name="常规 35 3 6 8 2 3" xfId="29006"/>
    <cellStyle name="常规 35 2 3 4 2 12" xfId="29007"/>
    <cellStyle name="常规 35 2 3 4 2 12 2" xfId="29008"/>
    <cellStyle name="常规 35 2 3 4 2 12 3" xfId="29009"/>
    <cellStyle name="常规 35 2 3 4 2 13" xfId="29010"/>
    <cellStyle name="常规 35 2 3 4 2 14" xfId="29011"/>
    <cellStyle name="常规 35 6 3 4" xfId="29012"/>
    <cellStyle name="常规 35 2 3 4 2 2" xfId="29013"/>
    <cellStyle name="常规 35 6 3 4 2" xfId="29014"/>
    <cellStyle name="常规 35 2 3 4 2 2 2" xfId="29015"/>
    <cellStyle name="常规 35 6 3 4 2 2" xfId="29016"/>
    <cellStyle name="常规 35 2 3 4 2 2 2 2" xfId="29017"/>
    <cellStyle name="常规 35 2 3 4 2 2 2 3" xfId="29018"/>
    <cellStyle name="常规 35 2 3 4 2 2 3" xfId="29019"/>
    <cellStyle name="常规 35 2 3 4 2 2 3 2" xfId="29020"/>
    <cellStyle name="常规 35 2 3 4 2 2 3 3" xfId="29021"/>
    <cellStyle name="常规 35 2 3 4 2 2 4" xfId="29022"/>
    <cellStyle name="常规 35 2 3 4 2 3" xfId="29023"/>
    <cellStyle name="常规 35 2 3 4 2 3 2" xfId="29024"/>
    <cellStyle name="常规 35 2 3 4 2 3 2 2" xfId="29025"/>
    <cellStyle name="常规 35 2 3 4 2 3 2 3" xfId="29026"/>
    <cellStyle name="常规 35 2 3 4 2 3 3" xfId="29027"/>
    <cellStyle name="常规 35 2 3 4 2 3 3 2" xfId="29028"/>
    <cellStyle name="常规 35 2 3 4 2 3 3 3" xfId="29029"/>
    <cellStyle name="常规 35 2 3 4 2 4 2" xfId="29030"/>
    <cellStyle name="常规 35 2 3 4 2 4 2 2" xfId="29031"/>
    <cellStyle name="常规 35 2 3 4 2 4 2 3" xfId="29032"/>
    <cellStyle name="常规 35 2 3 4 2 4 3" xfId="29033"/>
    <cellStyle name="常规 35 2 3 4 2 4 3 2" xfId="29034"/>
    <cellStyle name="常规 35 2 3 4 2 4 3 3" xfId="29035"/>
    <cellStyle name="常规 35 2 3 4 2 4 4" xfId="29036"/>
    <cellStyle name="常规 35 2 3 4 2 5 2" xfId="29037"/>
    <cellStyle name="常规 35 2 3 4 2 5 2 2" xfId="29038"/>
    <cellStyle name="常规 35 2 3 4 2 5 2 3" xfId="29039"/>
    <cellStyle name="常规 35 2 3 4 2 5 3" xfId="29040"/>
    <cellStyle name="常规 35 2 3 4 2 5 3 2" xfId="29041"/>
    <cellStyle name="常规 35 2 3 4 2 5 3 3" xfId="29042"/>
    <cellStyle name="常规 35 2 3 4 2 5 4" xfId="29043"/>
    <cellStyle name="常规 35 2 3 4 2 6 2" xfId="29044"/>
    <cellStyle name="常规 35 2 3 4 2 6 2 2" xfId="29045"/>
    <cellStyle name="常规 35 2 3 4 2 6 2 3" xfId="29046"/>
    <cellStyle name="常规 35 2 3 4 2 6 3" xfId="29047"/>
    <cellStyle name="常规 35 2 3 4 2 6 3 2" xfId="29048"/>
    <cellStyle name="常规 35 2 3 4 2 6 3 3" xfId="29049"/>
    <cellStyle name="常规 35 2 3 4 2 6 4" xfId="29050"/>
    <cellStyle name="常规 35 2 3 4 2 6 5" xfId="29051"/>
    <cellStyle name="常规 35 2 3 4 2 7 2" xfId="29052"/>
    <cellStyle name="常规 35 2 3 4 2 7 3" xfId="29053"/>
    <cellStyle name="常规 35 2 3 4 2 7 4" xfId="29054"/>
    <cellStyle name="常规 35 2 3 4 2 8 2" xfId="29055"/>
    <cellStyle name="常规 35 2 3 4 2 8 3" xfId="29056"/>
    <cellStyle name="常规 35 2 3 4 2 8 4" xfId="29057"/>
    <cellStyle name="常规 35 2 3 4 2 9 2" xfId="29058"/>
    <cellStyle name="常规 35 2 3 4 2 9 2 2" xfId="29059"/>
    <cellStyle name="常规 35 2 3 4 2 9 2 3" xfId="29060"/>
    <cellStyle name="常规 35 2 3 4 2 9 3 2" xfId="29061"/>
    <cellStyle name="常规 35 2 3 4 2 9 3 3" xfId="29062"/>
    <cellStyle name="常规 35 2 3 4 3" xfId="29063"/>
    <cellStyle name="常规 35 2 3 4 3 2" xfId="29064"/>
    <cellStyle name="常规 35 2 3 4 3 2 2" xfId="29065"/>
    <cellStyle name="常规 35 2 3 4 3 2 3" xfId="29066"/>
    <cellStyle name="常规 35 2 3 4 3 3" xfId="29067"/>
    <cellStyle name="常规 35 2 3 4 3 4" xfId="29068"/>
    <cellStyle name="常规 35 2 3 4 3 5" xfId="29069"/>
    <cellStyle name="常规 35 2 3 4 4" xfId="29070"/>
    <cellStyle name="常规 35 2 3 4 4 2" xfId="29071"/>
    <cellStyle name="常规 35 2 3 4 4 3" xfId="29072"/>
    <cellStyle name="常规 35 2 3 4 4 3 2" xfId="29073"/>
    <cellStyle name="常规 35 2 3 4 4 3 3" xfId="29074"/>
    <cellStyle name="常规 35 2 3 4 4 4" xfId="29075"/>
    <cellStyle name="常规 35 2 3 4 4 5" xfId="29076"/>
    <cellStyle name="常规 35 2 3 4 5" xfId="29077"/>
    <cellStyle name="常规 35 2 3 4 5 2" xfId="29078"/>
    <cellStyle name="常规 35 2 3 4 5 3" xfId="29079"/>
    <cellStyle name="常规 35 2 3 4 5 4" xfId="29080"/>
    <cellStyle name="常规 35 2 3 4 5 5" xfId="29081"/>
    <cellStyle name="常规 35 4 3 2 2 2 2" xfId="29082"/>
    <cellStyle name="常规 35 2 3 4 6" xfId="29083"/>
    <cellStyle name="常规 35 4 3 2 2 2 2 2" xfId="29084"/>
    <cellStyle name="常规 35 2 3 4 6 2" xfId="29085"/>
    <cellStyle name="常规 35 4 3 2 2 2 2 3" xfId="29086"/>
    <cellStyle name="常规 35 2 3 4 6 3" xfId="29087"/>
    <cellStyle name="常规 35 2 3 4 6 3 2" xfId="29088"/>
    <cellStyle name="常规 35 2 3 4 6 3 3" xfId="29089"/>
    <cellStyle name="常规 35 2 3 4 6 4" xfId="29090"/>
    <cellStyle name="常规 35 2 3 4 6 5" xfId="29091"/>
    <cellStyle name="常规 35 4 3 2 2 2 3" xfId="29092"/>
    <cellStyle name="常规 35 2 3 4 7" xfId="29093"/>
    <cellStyle name="常规 35 4 3 2 2 2 3 2" xfId="29094"/>
    <cellStyle name="常规 35 2 3 4 7 2" xfId="29095"/>
    <cellStyle name="常规 35 2 3 4 7 2 2" xfId="29096"/>
    <cellStyle name="常规 35 4 3 2 2 2 3 3" xfId="29097"/>
    <cellStyle name="常规 35 2 3 4 7 3" xfId="29098"/>
    <cellStyle name="常规 35 2 3 4 7 3 2" xfId="29099"/>
    <cellStyle name="常规 35 2 3 4 7 4" xfId="29100"/>
    <cellStyle name="常规 35 2 3 4 7 5" xfId="29101"/>
    <cellStyle name="常规 35 4 3 2 2 2 4" xfId="29102"/>
    <cellStyle name="常规 35 2 3 4 8" xfId="29103"/>
    <cellStyle name="常规 35 4 3 2 2 2 5" xfId="29104"/>
    <cellStyle name="常规 35 2 3 4 9" xfId="29105"/>
    <cellStyle name="常规 35 2 3 5 10 2" xfId="29106"/>
    <cellStyle name="常规 35 2 3 5 11 2" xfId="29107"/>
    <cellStyle name="常规 35 2 3 5 11 2 2" xfId="29108"/>
    <cellStyle name="常规 35 2 3 5 11 2 3" xfId="29109"/>
    <cellStyle name="常规 35 6 3 10 2 2" xfId="29110"/>
    <cellStyle name="常规 35 2 3 5 11 3 3" xfId="29111"/>
    <cellStyle name="常规 35 2 3 5 11 4" xfId="29112"/>
    <cellStyle name="常规 35 2 3 5 12 2" xfId="29113"/>
    <cellStyle name="常规 35 2 3 5 12 3" xfId="29114"/>
    <cellStyle name="常规 35 2 3 5 13 2" xfId="29115"/>
    <cellStyle name="常规 35 2 3 5 13 3" xfId="29116"/>
    <cellStyle name="常规 35 3 2 2 2 9 2" xfId="29117"/>
    <cellStyle name="常规 35 2 3 5 15" xfId="29118"/>
    <cellStyle name="常规 35 2 3 5 2" xfId="29119"/>
    <cellStyle name="常规 35 2 3 5 2 10" xfId="29120"/>
    <cellStyle name="常规 35 2 3 5 2 10 2 2" xfId="29121"/>
    <cellStyle name="常规 35 2 3 5 2 10 2 3" xfId="29122"/>
    <cellStyle name="常规 35 2 3 5 2 10 3" xfId="29123"/>
    <cellStyle name="常规 35 2 3 5 2 10 4" xfId="29124"/>
    <cellStyle name="常规 35 2 3 5 2 10 5" xfId="29125"/>
    <cellStyle name="常规 35 2 3 5 2 11" xfId="29126"/>
    <cellStyle name="常规 35 2 3 5 2 12" xfId="29127"/>
    <cellStyle name="常规 35 2 3 5 2 12 3" xfId="29128"/>
    <cellStyle name="常规 35 2 3 5 2 2" xfId="29129"/>
    <cellStyle name="常规 35 2 3 5 2 2 2" xfId="29130"/>
    <cellStyle name="常规 35 2 3 5 2 2 2 2" xfId="29131"/>
    <cellStyle name="常规 35 2 3 5 2 2 2 3" xfId="29132"/>
    <cellStyle name="常规 35 2 3 5 2 2 3" xfId="29133"/>
    <cellStyle name="常规 35 2 3 5 2 2 3 2" xfId="29134"/>
    <cellStyle name="常规 35 2 3 5 2 2 3 3" xfId="29135"/>
    <cellStyle name="常规 35 2 3 5 2 2 4" xfId="29136"/>
    <cellStyle name="常规 35 2 3 5 2 2 5" xfId="29137"/>
    <cellStyle name="常规 35 2 3 5 2 3" xfId="29138"/>
    <cellStyle name="常规 35 2 3 5 2 3 2 2" xfId="29139"/>
    <cellStyle name="常规 35 2 3 5 2 3 2 3" xfId="29140"/>
    <cellStyle name="常规 35 2 3 5 2 3 3 2" xfId="29141"/>
    <cellStyle name="常规 35 2 3 5 2 4" xfId="29142"/>
    <cellStyle name="常规 35 2 3 5 2 4 2 2" xfId="29143"/>
    <cellStyle name="常规 35 2 3 5 2 4 2 3" xfId="29144"/>
    <cellStyle name="常规 35 2 3 5 2 4 4" xfId="29145"/>
    <cellStyle name="常规 35 2 3 5 2 4 5" xfId="29146"/>
    <cellStyle name="常规 35 2 3 5 2 5" xfId="29147"/>
    <cellStyle name="常规 35 2 3 5 2 5 2" xfId="29148"/>
    <cellStyle name="常规 35 2 3 5 2 5 2 2" xfId="29149"/>
    <cellStyle name="常规 35 2 3 5 2 5 2 3" xfId="29150"/>
    <cellStyle name="常规 35 2 3 5 2 5 3" xfId="29151"/>
    <cellStyle name="常规 35 2 3 5 2 5 4" xfId="29152"/>
    <cellStyle name="常规 35 2 3 5 2 5 5" xfId="29153"/>
    <cellStyle name="常规 35 2 3 5 2 6 2 2" xfId="29154"/>
    <cellStyle name="常规 35 2 3 5 2 6 2 3" xfId="29155"/>
    <cellStyle name="常规 9 4 2 4" xfId="29156"/>
    <cellStyle name="常规 35 2 3 5 2 6 3 2" xfId="29157"/>
    <cellStyle name="常规 9 5 2 4" xfId="29158"/>
    <cellStyle name="常规 35 2 3 5 2 7 3 2" xfId="29159"/>
    <cellStyle name="常规 35 2 3 5 2 7 3 3" xfId="29160"/>
    <cellStyle name="常规 35 4 2 2 2 4 3" xfId="29161"/>
    <cellStyle name="常规 35 2 3 5 2 9 2 2" xfId="29162"/>
    <cellStyle name="常规 35 4 2 2 2 4 4" xfId="29163"/>
    <cellStyle name="常规 35 2 3 5 2 9 2 3" xfId="29164"/>
    <cellStyle name="常规 35 2 3 5 3" xfId="29165"/>
    <cellStyle name="常规 35 2 3 5 3 2 2" xfId="29166"/>
    <cellStyle name="常规 35 2 3 5 3 2 3" xfId="29167"/>
    <cellStyle name="常规 35 2 3 5 3 3 2" xfId="29168"/>
    <cellStyle name="常规 35 2 3 5 3 3 3" xfId="29169"/>
    <cellStyle name="常规 35 2 3 5 4 2" xfId="29170"/>
    <cellStyle name="常规 35 2 3 5 4 2 2" xfId="29171"/>
    <cellStyle name="常规 35 2 3 5 4 2 3" xfId="29172"/>
    <cellStyle name="常规 35 2 3 5 4 3" xfId="29173"/>
    <cellStyle name="常规 35 2 3 5 4 3 2" xfId="29174"/>
    <cellStyle name="常规 35 2 3 5 4 3 3" xfId="29175"/>
    <cellStyle name="常规 35 2 3 5 4 4" xfId="29176"/>
    <cellStyle name="常规 35 2 3 5 4 5" xfId="29177"/>
    <cellStyle name="常规 35 2 3 5 5 2" xfId="29178"/>
    <cellStyle name="常规 35 2 3 5 5 2 2" xfId="29179"/>
    <cellStyle name="常规 35 2 3 5 5 2 3" xfId="29180"/>
    <cellStyle name="常规 35 2 3 5 5 3" xfId="29181"/>
    <cellStyle name="常规 35 2 3 5 5 3 2" xfId="29182"/>
    <cellStyle name="常规 35 2 3 5 5 3 3" xfId="29183"/>
    <cellStyle name="常规 35 2 3 5 5 4" xfId="29184"/>
    <cellStyle name="常规 35 2 3 5 5 5" xfId="29185"/>
    <cellStyle name="常规 35 4 3 2 2 3 2 2" xfId="29186"/>
    <cellStyle name="常规 35 2 3 5 6 2" xfId="29187"/>
    <cellStyle name="常规 35 4 3 2 2 3 2 3" xfId="29188"/>
    <cellStyle name="常规 35 2 3 5 6 3" xfId="29189"/>
    <cellStyle name="常规 35 2 3 5 6 3 2" xfId="29190"/>
    <cellStyle name="常规 35 2 3 5 6 3 3" xfId="29191"/>
    <cellStyle name="常规 35 2 3 5 6 4" xfId="29192"/>
    <cellStyle name="常规 35 2 3 5 6 5" xfId="29193"/>
    <cellStyle name="常规 35 4 3 2 2 3 3 2" xfId="29194"/>
    <cellStyle name="常规 35 2 3 5 7 2" xfId="29195"/>
    <cellStyle name="常规 35 4 3 2 2 3 3 3" xfId="29196"/>
    <cellStyle name="常规 35 2 3 5 7 3" xfId="29197"/>
    <cellStyle name="常规 35 3 2 18" xfId="29198"/>
    <cellStyle name="常规 35 2 3 5 7 3 2" xfId="29199"/>
    <cellStyle name="常规 35 2 3 5 7 3 3" xfId="29200"/>
    <cellStyle name="常规 35 2 3 5 7 4" xfId="29201"/>
    <cellStyle name="常规 35 2 3 5 7 5" xfId="29202"/>
    <cellStyle name="常规 35 2 3 5 9 3 3" xfId="29203"/>
    <cellStyle name="常规 35 2 3 6" xfId="29204"/>
    <cellStyle name="常规 35 2 4 3 10 2" xfId="29205"/>
    <cellStyle name="常规 35 2 3 6 10" xfId="29206"/>
    <cellStyle name="常规 35 2 4 3 10 2 2" xfId="29207"/>
    <cellStyle name="常规 35 2 3 6 10 2" xfId="29208"/>
    <cellStyle name="常规 35 2 3 6 10 2 2" xfId="29209"/>
    <cellStyle name="常规 35 2 4 3 10 2 3" xfId="29210"/>
    <cellStyle name="常规 35 2 3 6 10 3" xfId="29211"/>
    <cellStyle name="常规 35 2 3 6 10 3 2" xfId="29212"/>
    <cellStyle name="常规 35 2 3 6 10 3 3" xfId="29213"/>
    <cellStyle name="常规 35 2 3 6 10 4" xfId="29214"/>
    <cellStyle name="常规 35 2 4 3 10 3" xfId="29215"/>
    <cellStyle name="常规 35 2 3 6 11" xfId="29216"/>
    <cellStyle name="常规 35 2 4 3 10 3 2" xfId="29217"/>
    <cellStyle name="常规 35 2 4 2 3 13" xfId="29218"/>
    <cellStyle name="常规 35 2 3 6 11 2" xfId="29219"/>
    <cellStyle name="常规 35 2 4 3 10 3 3" xfId="29220"/>
    <cellStyle name="常规 35 2 4 2 3 14" xfId="29221"/>
    <cellStyle name="常规 35 2 3 6 11 3" xfId="29222"/>
    <cellStyle name="常规 35 5 4 2 5 2 3" xfId="29223"/>
    <cellStyle name="常规 35 2 3 6 2" xfId="29224"/>
    <cellStyle name="常规 35 2 3 6 2 2" xfId="29225"/>
    <cellStyle name="常规 35 7 11" xfId="29226"/>
    <cellStyle name="常规 35 2 3 6 2 2 2" xfId="29227"/>
    <cellStyle name="常规 35 4 5 2 3 2 2" xfId="29228"/>
    <cellStyle name="常规 35 7 12" xfId="29229"/>
    <cellStyle name="常规 35 2 3 6 2 2 3" xfId="29230"/>
    <cellStyle name="常规 35 2 3 6 2 3" xfId="29231"/>
    <cellStyle name="常规 35 2 3 6 2 3 2" xfId="29232"/>
    <cellStyle name="常规 35 4 5 2 3 3 2" xfId="29233"/>
    <cellStyle name="常规 35 2 3 6 2 3 3" xfId="29234"/>
    <cellStyle name="常规 35 3 3 4 10 2" xfId="29235"/>
    <cellStyle name="常规 35 2 3 6 2 4" xfId="29236"/>
    <cellStyle name="常规 35 3 3 4 10 3" xfId="29237"/>
    <cellStyle name="常规 35 2 3 6 2 5" xfId="29238"/>
    <cellStyle name="常规 35 2 3 6 3" xfId="29239"/>
    <cellStyle name="常规 35 2 3 6 3 2" xfId="29240"/>
    <cellStyle name="常规 35 2 3 6 3 2 2" xfId="29241"/>
    <cellStyle name="常规 35 4 5 2 4 2 2" xfId="29242"/>
    <cellStyle name="常规 35 2 3 6 3 2 3" xfId="29243"/>
    <cellStyle name="常规 35 2 3 6 3 3" xfId="29244"/>
    <cellStyle name="常规 35 2 3 6 3 3 2" xfId="29245"/>
    <cellStyle name="常规 35 4 5 2 4 3 2" xfId="29246"/>
    <cellStyle name="常规 35 2 3 6 3 3 3" xfId="29247"/>
    <cellStyle name="常规 35 3 3 4 11 2" xfId="29248"/>
    <cellStyle name="常规 35 2 3 6 3 4" xfId="29249"/>
    <cellStyle name="常规 35 3 3 4 11 3" xfId="29250"/>
    <cellStyle name="常规 35 2 3 6 3 5" xfId="29251"/>
    <cellStyle name="常规 35 2 3 6 4" xfId="29252"/>
    <cellStyle name="常规 35 2 3 6 4 2" xfId="29253"/>
    <cellStyle name="常规 35 2 3 6 4 2 2" xfId="29254"/>
    <cellStyle name="常规 35 4 5 2 5 2 2" xfId="29255"/>
    <cellStyle name="常规 35 2 3 6 4 2 3" xfId="29256"/>
    <cellStyle name="常规 35 2 3 6 4 3" xfId="29257"/>
    <cellStyle name="常规 35 2 3 6 4 3 2" xfId="29258"/>
    <cellStyle name="常规 35 4 5 2 5 3 2" xfId="29259"/>
    <cellStyle name="常规 35 2 3 6 4 3 3" xfId="29260"/>
    <cellStyle name="常规 35 3 3 4 12 2" xfId="29261"/>
    <cellStyle name="常规 35 2 3 6 4 4" xfId="29262"/>
    <cellStyle name="常规 35 3 3 4 12 3" xfId="29263"/>
    <cellStyle name="常规 35 2 3 6 4 5" xfId="29264"/>
    <cellStyle name="常规 35 2 3 6 5" xfId="29265"/>
    <cellStyle name="常规 35 2 3 6 5 2" xfId="29266"/>
    <cellStyle name="常规 35 2 3 6 5 2 2" xfId="29267"/>
    <cellStyle name="常规 35 4 5 2 6 2 2" xfId="29268"/>
    <cellStyle name="常规 35 2 3 6 5 2 3" xfId="29269"/>
    <cellStyle name="常规 35 2 3 6 5 3" xfId="29270"/>
    <cellStyle name="常规 35 2 3 6 5 3 2" xfId="29271"/>
    <cellStyle name="常规 35 4 5 2 6 3 2" xfId="29272"/>
    <cellStyle name="常规 35 2 3 6 5 3 3" xfId="29273"/>
    <cellStyle name="常规 35 2 3 6 5 4" xfId="29274"/>
    <cellStyle name="常规 35 2 3 6 5 5" xfId="29275"/>
    <cellStyle name="常规 35 4 3 2 2 4 2" xfId="29276"/>
    <cellStyle name="常规 35 2 3 6 6" xfId="29277"/>
    <cellStyle name="常规 35 4 3 2 2 4 2 2" xfId="29278"/>
    <cellStyle name="常规 35 2 3 6 6 2" xfId="29279"/>
    <cellStyle name="常规 35 2 3 6 6 2 2" xfId="29280"/>
    <cellStyle name="常规 35 4 5 2 7 2 2" xfId="29281"/>
    <cellStyle name="常规 35 2 3 6 6 2 3" xfId="29282"/>
    <cellStyle name="常规 35 4 3 2 2 4 2 3" xfId="29283"/>
    <cellStyle name="常规 35 2 3 6 6 3" xfId="29284"/>
    <cellStyle name="常规 35 2 3 6 6 3 2" xfId="29285"/>
    <cellStyle name="常规 35 4 5 2 7 3 2" xfId="29286"/>
    <cellStyle name="常规 35 2 3 6 6 3 3" xfId="29287"/>
    <cellStyle name="常规 35 2 3 6 6 4" xfId="29288"/>
    <cellStyle name="常规 35 2 3 6 6 5" xfId="29289"/>
    <cellStyle name="常规 35 4 3 2 2 4 3" xfId="29290"/>
    <cellStyle name="常规 35 2 3 6 7" xfId="29291"/>
    <cellStyle name="常规 35 4 3 2 2 4 3 2" xfId="29292"/>
    <cellStyle name="常规 35 2 3 6 7 2" xfId="29293"/>
    <cellStyle name="常规 35 2 3 6 7 2 2" xfId="29294"/>
    <cellStyle name="常规 35 4 3 2 2 4 3 3" xfId="29295"/>
    <cellStyle name="常规 35 2 3 6 7 3" xfId="29296"/>
    <cellStyle name="常规 35 2 3 6 7 3 2" xfId="29297"/>
    <cellStyle name="常规 35 2 3 6 7 4" xfId="29298"/>
    <cellStyle name="常规 35 2 3 7" xfId="29299"/>
    <cellStyle name="常规 35 5 4 2 5 3 3" xfId="29300"/>
    <cellStyle name="常规 35 2 3 7 2" xfId="29301"/>
    <cellStyle name="常规 35 2 3 7 2 2" xfId="29302"/>
    <cellStyle name="常规 35 2 3 7 2 3" xfId="29303"/>
    <cellStyle name="常规 35 2 3 7 3 2" xfId="29304"/>
    <cellStyle name="常规 35 2 3 7 3 3" xfId="29305"/>
    <cellStyle name="常规 35 2 3 8 2" xfId="29306"/>
    <cellStyle name="常规 35 2 3 8 2 2" xfId="29307"/>
    <cellStyle name="常规 35 2 3 8 2 3" xfId="29308"/>
    <cellStyle name="常规 35 2 3 8 3 2" xfId="29309"/>
    <cellStyle name="常规 35 2 3 8 3 3" xfId="29310"/>
    <cellStyle name="常规 35 2 3 8 5" xfId="29311"/>
    <cellStyle name="常规 35 2 3 9 2" xfId="29312"/>
    <cellStyle name="常规 35 2 3 9 3 2" xfId="29313"/>
    <cellStyle name="常规 35 2 3 9 3 3" xfId="29314"/>
    <cellStyle name="常规 35 2 4" xfId="29315"/>
    <cellStyle name="常规 35 2 4 10 2 2" xfId="29316"/>
    <cellStyle name="常规 35 2 4 10 2 3" xfId="29317"/>
    <cellStyle name="常规 35 2 4 10 3 2" xfId="29318"/>
    <cellStyle name="常规 35 2 4 10 3 3" xfId="29319"/>
    <cellStyle name="常规 35 2 4 11 2" xfId="29320"/>
    <cellStyle name="常规 35 4 3 2 9 4" xfId="29321"/>
    <cellStyle name="常规 35 2 4 11 3" xfId="29322"/>
    <cellStyle name="常规 35 4 3 2 9 5" xfId="29323"/>
    <cellStyle name="常规 35 2 4 11 3 2" xfId="29324"/>
    <cellStyle name="常规 35 2 4 11 3 3" xfId="29325"/>
    <cellStyle name="常规 35 2 4 12 2" xfId="29326"/>
    <cellStyle name="常规 35 2 4 12 2 2" xfId="29327"/>
    <cellStyle name="常规 35 2 4 12 2 3" xfId="29328"/>
    <cellStyle name="常规 35 2 4 12 3" xfId="29329"/>
    <cellStyle name="常规 35 2 4 12 3 2" xfId="29330"/>
    <cellStyle name="常规 35 2 4 12 3 3" xfId="29331"/>
    <cellStyle name="常规 35 2 4 12 4" xfId="29332"/>
    <cellStyle name="常规 35 2 5 9 3 3" xfId="29333"/>
    <cellStyle name="常规 35 2 4 13" xfId="29334"/>
    <cellStyle name="常规 35 2 4 13 2" xfId="29335"/>
    <cellStyle name="常规 35 2 4 13 2 2" xfId="29336"/>
    <cellStyle name="常规 35 2 4 13 2 3" xfId="29337"/>
    <cellStyle name="常规 35 2 4 13 3" xfId="29338"/>
    <cellStyle name="常规 35 2 4 13 3 2" xfId="29339"/>
    <cellStyle name="常规 35 2 4 13 3 3" xfId="29340"/>
    <cellStyle name="常规 35 2 4 13 4" xfId="29341"/>
    <cellStyle name="常规 35 2 4 13 5" xfId="29342"/>
    <cellStyle name="常规 35 2 4 14" xfId="29343"/>
    <cellStyle name="常规 5 5 6 4 14" xfId="29344"/>
    <cellStyle name="常规 35 2 4 14 2" xfId="29345"/>
    <cellStyle name="常规 35 3 3 2 13 3" xfId="29346"/>
    <cellStyle name="常规 35 2 4 14 2 2" xfId="29347"/>
    <cellStyle name="常规 35 2 4 14 2 3" xfId="29348"/>
    <cellStyle name="常规 5 5 6 4 15" xfId="29349"/>
    <cellStyle name="常规 35 2 4 14 3" xfId="29350"/>
    <cellStyle name="常规 35 2 4 14 3 2" xfId="29351"/>
    <cellStyle name="常规 35 2 4 14 3 3" xfId="29352"/>
    <cellStyle name="常规 35 2 4 14 4" xfId="29353"/>
    <cellStyle name="常规 35 2 4 14 5" xfId="29354"/>
    <cellStyle name="常规 35 2 4 15 2" xfId="29355"/>
    <cellStyle name="常规 35 2 4 15 3" xfId="29356"/>
    <cellStyle name="常规 35 2 4 16 2" xfId="29357"/>
    <cellStyle name="常规 35 4 2 2 6 2 3" xfId="29358"/>
    <cellStyle name="常规 35 2 4 16 3" xfId="29359"/>
    <cellStyle name="常规 35 2 4 17" xfId="29360"/>
    <cellStyle name="常规 35 2 4 18" xfId="29361"/>
    <cellStyle name="常规 35 2 4 2" xfId="29362"/>
    <cellStyle name="常规 35 2 4 2 11" xfId="29363"/>
    <cellStyle name="常规 35 2 4 2 11 2" xfId="29364"/>
    <cellStyle name="常规 35 2 4 2 11 2 2" xfId="29365"/>
    <cellStyle name="常规 35 2 4 2 11 2 3" xfId="29366"/>
    <cellStyle name="常规 35 2 4 2 11 3" xfId="29367"/>
    <cellStyle name="常规 35 2 4 2 11 3 2" xfId="29368"/>
    <cellStyle name="常规 35 2 4 2 11 3 3" xfId="29369"/>
    <cellStyle name="常规 35 2 4 2 12" xfId="29370"/>
    <cellStyle name="常规 35 2 4 2 12 2" xfId="29371"/>
    <cellStyle name="常规 35 2 4 2 12 2 2" xfId="29372"/>
    <cellStyle name="常规 35 2 4 2 12 2 3" xfId="29373"/>
    <cellStyle name="常规 35 2 4 2 12 3" xfId="29374"/>
    <cellStyle name="常规 35 4 4 2 2" xfId="29375"/>
    <cellStyle name="常规 35 4 15 3 3" xfId="29376"/>
    <cellStyle name="常规 5 4 4 5 4 2" xfId="29377"/>
    <cellStyle name="常规 35 2 4 2 12 5" xfId="29378"/>
    <cellStyle name="常规 35 2 4 2 13 2 2" xfId="29379"/>
    <cellStyle name="常规 35 2 4 2 13 2 3" xfId="29380"/>
    <cellStyle name="常规 35 2 4 2 13 3 3" xfId="29381"/>
    <cellStyle name="常规 35 2 4 2 13 4" xfId="29382"/>
    <cellStyle name="常规 35 2 4 2 14 3" xfId="29383"/>
    <cellStyle name="常规 35 2 4 2 15 3" xfId="29384"/>
    <cellStyle name="常规 35 2 4 2 2 10" xfId="29385"/>
    <cellStyle name="常规 35 2 4 2 2 10 2" xfId="29386"/>
    <cellStyle name="常规 35 2 4 2 2 10 2 2" xfId="29387"/>
    <cellStyle name="常规 35 2 5 4 10" xfId="29388"/>
    <cellStyle name="常规 35 2 4 2 2 10 2 3" xfId="29389"/>
    <cellStyle name="常规 35 2 4 2 2 10 3" xfId="29390"/>
    <cellStyle name="常规 35 2 4 2 2 10 4" xfId="29391"/>
    <cellStyle name="常规 35 2 4 2 2 10 5" xfId="29392"/>
    <cellStyle name="常规 35 2 4 2 2 11 2" xfId="29393"/>
    <cellStyle name="常规 35 2 4 2 2 11 3" xfId="29394"/>
    <cellStyle name="常规 35 2 7 10 2" xfId="29395"/>
    <cellStyle name="常规 35 2 4 2 2 11 4" xfId="29396"/>
    <cellStyle name="常规 35 2 7 10 3" xfId="29397"/>
    <cellStyle name="常规 35 2 4 2 2 11 5" xfId="29398"/>
    <cellStyle name="常规 35 2 4 2 2 12" xfId="29399"/>
    <cellStyle name="常规 35 3 3 3 11" xfId="29400"/>
    <cellStyle name="常规 35 2 4 2 2 12 2" xfId="29401"/>
    <cellStyle name="常规 35 3 3 3 12" xfId="29402"/>
    <cellStyle name="常规 35 2 4 2 2 12 3" xfId="29403"/>
    <cellStyle name="常规 35 2 4 2 2 13" xfId="29404"/>
    <cellStyle name="常规 35 3 2 2 3 10 5" xfId="29405"/>
    <cellStyle name="常规 35 2 4 2 2 13 2" xfId="29406"/>
    <cellStyle name="常规 35 2 4 2 2 13 3" xfId="29407"/>
    <cellStyle name="常规 35 2 4 2 2 14" xfId="29408"/>
    <cellStyle name="常规 35 2 4 2 2 15" xfId="29409"/>
    <cellStyle name="常规 35 2 4 2 2 2 10" xfId="29410"/>
    <cellStyle name="常规 35 4 5 2 4 4" xfId="29411"/>
    <cellStyle name="常规 35 2 4 2 2 2 10 2" xfId="29412"/>
    <cellStyle name="常规 35 2 4 2 2 2 10 2 2" xfId="29413"/>
    <cellStyle name="常规 35 2 4 2 2 2 10 2 3" xfId="29414"/>
    <cellStyle name="常规 35 2 4 2 2 2 10 3 2" xfId="29415"/>
    <cellStyle name="常规 35 2 4 2 2 2 10 3 3" xfId="29416"/>
    <cellStyle name="常规 35 4 5 2 6 4" xfId="29417"/>
    <cellStyle name="常规 35 2 4 2 2 2 12 2" xfId="29418"/>
    <cellStyle name="常规 35 4 5 2 6 5" xfId="29419"/>
    <cellStyle name="常规 35 2 4 2 2 2 12 3" xfId="29420"/>
    <cellStyle name="常规 35 2 4 2 2 2 2" xfId="29421"/>
    <cellStyle name="常规 35 2 4 2 2 2 2 2" xfId="29422"/>
    <cellStyle name="常规 35 2 4 2 2 2 2 2 2" xfId="29423"/>
    <cellStyle name="常规 35 3 2 3 2 4 4" xfId="29424"/>
    <cellStyle name="常规 35 2 4 2 2 2 2 3" xfId="29425"/>
    <cellStyle name="常规 35 3 4 10 3" xfId="29426"/>
    <cellStyle name="常规 35 2 4 2 2 2 2 3 2" xfId="29427"/>
    <cellStyle name="常规 35 3 2 3 2 5 4" xfId="29428"/>
    <cellStyle name="常规 35 2 4 2 2 2 2 4" xfId="29429"/>
    <cellStyle name="常规 35 2 4 2 2 2 2 5" xfId="29430"/>
    <cellStyle name="常规 35 2 4 2 2 2 3 2" xfId="29431"/>
    <cellStyle name="常规 35 2 4 2 2 2 3 2 2" xfId="29432"/>
    <cellStyle name="常规 35 2 4 2 2 2 3 3" xfId="29433"/>
    <cellStyle name="常规 35 2 4 2 2 2 3 3 2" xfId="29434"/>
    <cellStyle name="常规 35 2 4 2 2 2 3 3 3" xfId="29435"/>
    <cellStyle name="常规 35 2 4 2 2 2 3 4" xfId="29436"/>
    <cellStyle name="常规 35 2 4 2 2 2 3 5" xfId="29437"/>
    <cellStyle name="常规 35 2 4 2 2 2 4" xfId="29438"/>
    <cellStyle name="常规 35 2 4 2 2 2 4 2" xfId="29439"/>
    <cellStyle name="常规 35 2 4 2 2 2 4 3" xfId="29440"/>
    <cellStyle name="常规 35 2 4 2 2 2 4 3 2" xfId="29441"/>
    <cellStyle name="常规 35 2 4 2 2 2 4 4" xfId="29442"/>
    <cellStyle name="常规 35 2 4 2 2 2 4 5" xfId="29443"/>
    <cellStyle name="常规 35 2 4 2 2 2 5" xfId="29444"/>
    <cellStyle name="常规 35 6 3 10 4" xfId="29445"/>
    <cellStyle name="常规 35 2 4 2 2 2 5 3 2" xfId="29446"/>
    <cellStyle name="常规 35 6 3 10 5" xfId="29447"/>
    <cellStyle name="常规 35 2 4 2 2 2 5 3 3" xfId="29448"/>
    <cellStyle name="常规 35 2 4 2 2 2 5 5" xfId="29449"/>
    <cellStyle name="常规 35 2 4 2 2 2 6 2" xfId="29450"/>
    <cellStyle name="常规 35 2 4 2 2 2 6 2 2" xfId="29451"/>
    <cellStyle name="常规 35 2 4 2 2 2 6 2 3" xfId="29452"/>
    <cellStyle name="常规 35 2 4 2 2 2 6 3" xfId="29453"/>
    <cellStyle name="常规 35 2 4 2 2 2 6 3 2" xfId="29454"/>
    <cellStyle name="常规 35 2 4 2 2 2 6 3 3" xfId="29455"/>
    <cellStyle name="常规 35 2 4 2 2 2 6 4" xfId="29456"/>
    <cellStyle name="常规 35 2 4 2 2 2 6 5" xfId="29457"/>
    <cellStyle name="常规 35 2 4 2 2 2 7 2" xfId="29458"/>
    <cellStyle name="常规 35 2 4 2 2 2 7 2 2" xfId="29459"/>
    <cellStyle name="常规 35 2 4 2 2 2 7 2 3" xfId="29460"/>
    <cellStyle name="常规 35 2 4 2 2 2 7 3" xfId="29461"/>
    <cellStyle name="常规 35 3 5 10 3" xfId="29462"/>
    <cellStyle name="常规 35 2 4 2 2 2 7 3 2" xfId="29463"/>
    <cellStyle name="常规 35 3 5 10 4" xfId="29464"/>
    <cellStyle name="常规 35 2 4 2 2 2 7 3 3" xfId="29465"/>
    <cellStyle name="常规 5 9 2" xfId="29466"/>
    <cellStyle name="常规 35 2 4 2 2 2 8" xfId="29467"/>
    <cellStyle name="常规 5 9 2 2" xfId="29468"/>
    <cellStyle name="常规 35 2 4 2 2 2 8 2" xfId="29469"/>
    <cellStyle name="常规 5 9 2 2 2" xfId="29470"/>
    <cellStyle name="常规 35 2 4 2 2 2 8 2 2" xfId="29471"/>
    <cellStyle name="常规 5 9 2 2 3" xfId="29472"/>
    <cellStyle name="常规 35 2 4 2 2 2 8 2 3" xfId="29473"/>
    <cellStyle name="常规 5 9 2 3" xfId="29474"/>
    <cellStyle name="常规 35 2 4 2 2 2 8 3" xfId="29475"/>
    <cellStyle name="常规 5 9 2 3 2" xfId="29476"/>
    <cellStyle name="常规 35 2 4 2 2 2 8 3 2" xfId="29477"/>
    <cellStyle name="常规 35 2 4 2 2 2 8 3 3" xfId="29478"/>
    <cellStyle name="常规 5 9 2 4" xfId="29479"/>
    <cellStyle name="常规 35 2 4 2 2 2 8 4" xfId="29480"/>
    <cellStyle name="常规 5 9 2 5" xfId="29481"/>
    <cellStyle name="常规 35 2 4 2 2 2 8 5" xfId="29482"/>
    <cellStyle name="常规 5 9 3" xfId="29483"/>
    <cellStyle name="常规 35 2 4 2 2 2 9" xfId="29484"/>
    <cellStyle name="常规 5 9 3 2" xfId="29485"/>
    <cellStyle name="常规 35 2 4 2 2 2 9 2" xfId="29486"/>
    <cellStyle name="常规 5 9 3 2 2" xfId="29487"/>
    <cellStyle name="常规 35 2 4 2 2 2 9 2 2" xfId="29488"/>
    <cellStyle name="常规 35 2 4 2 2 2 9 2 3" xfId="29489"/>
    <cellStyle name="常规 5 9 3 3" xfId="29490"/>
    <cellStyle name="常规 35 2 4 2 2 2 9 3" xfId="29491"/>
    <cellStyle name="常规 5 9 3 3 2" xfId="29492"/>
    <cellStyle name="常规 35 2 4 2 2 2 9 3 2" xfId="29493"/>
    <cellStyle name="常规 35 2 4 2 2 2 9 3 3" xfId="29494"/>
    <cellStyle name="常规 5 9 3 4" xfId="29495"/>
    <cellStyle name="常规 35 2 4 2 2 2 9 4" xfId="29496"/>
    <cellStyle name="常规 5 9 3 5" xfId="29497"/>
    <cellStyle name="常规 35 2 4 2 2 2 9 5" xfId="29498"/>
    <cellStyle name="常规 35 3 2 2 2 9 2 3" xfId="29499"/>
    <cellStyle name="常规 35 2 4 2 2 3 2" xfId="29500"/>
    <cellStyle name="常规 35 2 4 2 2 3 2 2" xfId="29501"/>
    <cellStyle name="常规 35 2 4 2 2 3 3" xfId="29502"/>
    <cellStyle name="常规 35 2 4 2 2 3 3 2" xfId="29503"/>
    <cellStyle name="常规 35 4 2 4 2 10 2" xfId="29504"/>
    <cellStyle name="常规 35 2 4 2 2 3 3 3" xfId="29505"/>
    <cellStyle name="常规 35 2 4 2 2 3 4" xfId="29506"/>
    <cellStyle name="常规 35 2 4 2 2 3 5" xfId="29507"/>
    <cellStyle name="常规 35 3 2 2 2 9 3 3" xfId="29508"/>
    <cellStyle name="常规 35 2 4 2 2 4 2" xfId="29509"/>
    <cellStyle name="常规 35 2 4 2 2 4 2 3" xfId="29510"/>
    <cellStyle name="常规 35 2 4 2 2 4 3" xfId="29511"/>
    <cellStyle name="常规 35 2 4 2 2 4 4" xfId="29512"/>
    <cellStyle name="常规 35 2 4 2 2 4 5" xfId="29513"/>
    <cellStyle name="常规 35 2 4 2 2 5 2" xfId="29514"/>
    <cellStyle name="常规 35 2 4 2 2 5 2 2" xfId="29515"/>
    <cellStyle name="常规 35 2 4 2 2 5 2 3" xfId="29516"/>
    <cellStyle name="常规 35 2 4 2 2 5 3" xfId="29517"/>
    <cellStyle name="常规 35 2 4 2 2 5 4" xfId="29518"/>
    <cellStyle name="常规 35 2 4 2 2 5 5" xfId="29519"/>
    <cellStyle name="常规 35 2 4 2 2 6" xfId="29520"/>
    <cellStyle name="常规 35 2 4 2 2 6 2 2" xfId="29521"/>
    <cellStyle name="常规 35 2 4 2 2 6 2 3" xfId="29522"/>
    <cellStyle name="常规 35 2 4 2 2 7" xfId="29523"/>
    <cellStyle name="常规 35 2 4 2 2 7 2" xfId="29524"/>
    <cellStyle name="常规 35 2 4 2 2 7 3" xfId="29525"/>
    <cellStyle name="常规 35 2 4 2 2 7 3 2" xfId="29526"/>
    <cellStyle name="常规 35 4 2 8" xfId="29527"/>
    <cellStyle name="常规 35 2 4 2 2 7 3 3" xfId="29528"/>
    <cellStyle name="常规 35 4 2 9" xfId="29529"/>
    <cellStyle name="常规 35 2 4 2 2 7 4" xfId="29530"/>
    <cellStyle name="常规 35 2 4 2 2 7 5" xfId="29531"/>
    <cellStyle name="常规 35 2 4 2 2 8" xfId="29532"/>
    <cellStyle name="常规 35 2 4 2 2 8 2" xfId="29533"/>
    <cellStyle name="常规 35 2 4 2 2 8 2 2" xfId="29534"/>
    <cellStyle name="常规 35 2 4 2 2 8 2 3" xfId="29535"/>
    <cellStyle name="常规 35 2 4 2 2 8 3" xfId="29536"/>
    <cellStyle name="常规 35 2 4 2 2 8 4" xfId="29537"/>
    <cellStyle name="常规 35 2 4 2 2 8 5" xfId="29538"/>
    <cellStyle name="常规 35 2 4 2 2 9" xfId="29539"/>
    <cellStyle name="常规 35 2 4 2 2 9 2" xfId="29540"/>
    <cellStyle name="常规 35 2 4 2 2 9 2 2" xfId="29541"/>
    <cellStyle name="常规 35 2 4 2 2 9 3" xfId="29542"/>
    <cellStyle name="常规 35 2 4 2 2 9 4" xfId="29543"/>
    <cellStyle name="常规 35 2 4 2 2 9 5" xfId="29544"/>
    <cellStyle name="常规 35 2 4 2 3 10" xfId="29545"/>
    <cellStyle name="常规 35 2 4 2 3 10 2" xfId="29546"/>
    <cellStyle name="常规 35 2 4 2 3 10 2 2" xfId="29547"/>
    <cellStyle name="常规 35 2 4 2 3 10 2 3" xfId="29548"/>
    <cellStyle name="常规 35 2 4 2 3 2 6 2 2" xfId="29549"/>
    <cellStyle name="常规 35 2 4 2 3 10 3" xfId="29550"/>
    <cellStyle name="常规 35 2 4 2 3 10 3 3" xfId="29551"/>
    <cellStyle name="常规 35 2 4 2 3 2 6 2 3" xfId="29552"/>
    <cellStyle name="常规 35 2 4 2 3 10 4" xfId="29553"/>
    <cellStyle name="常规 35 2 4 2 3 11" xfId="29554"/>
    <cellStyle name="常规 35 2 4 2 3 11 2" xfId="29555"/>
    <cellStyle name="常规 35 2 4 2 3 2 6 3 2" xfId="29556"/>
    <cellStyle name="常规 35 2 4 2 3 11 3" xfId="29557"/>
    <cellStyle name="常规 35 2 8 10 2" xfId="29558"/>
    <cellStyle name="常规 35 2 4 2 3 2 6 3 3" xfId="29559"/>
    <cellStyle name="常规 35 2 4 2 3 11 4" xfId="29560"/>
    <cellStyle name="常规 35 2 4 2 3 12" xfId="29561"/>
    <cellStyle name="常规 35 2 4 2 3 12 2" xfId="29562"/>
    <cellStyle name="常规 35 2 4 2 3 12 3" xfId="29563"/>
    <cellStyle name="常规 35 3 2 2 4 10 5" xfId="29564"/>
    <cellStyle name="常规 35 2 4 2 3 13 2" xfId="29565"/>
    <cellStyle name="常规 35 2 4 2 3 13 3" xfId="29566"/>
    <cellStyle name="常规 35 2 4 2 3 15" xfId="29567"/>
    <cellStyle name="常规 35 2 4 2 3 2" xfId="29568"/>
    <cellStyle name="常规 35 2 4 3 9 3 3" xfId="29569"/>
    <cellStyle name="常规 35 2 4 2 3 2 10 2" xfId="29570"/>
    <cellStyle name="常规 35 2 4 2 3 2 10 2 3" xfId="29571"/>
    <cellStyle name="常规 35 2 4 2 3 2 10 3" xfId="29572"/>
    <cellStyle name="常规 35 2 4 2 3 2 10 3 2" xfId="29573"/>
    <cellStyle name="常规 35 2 4 2 3 2 10 3 3" xfId="29574"/>
    <cellStyle name="常规 35 2 4 2 3 2 10 4" xfId="29575"/>
    <cellStyle name="常规 35 2 4 2 3 2 10 5" xfId="29576"/>
    <cellStyle name="常规 35 3 2 5 2 2 3" xfId="29577"/>
    <cellStyle name="常规 35 2 4 2 3 2 11 2" xfId="29578"/>
    <cellStyle name="常规 35 2 4 2 3 2 11 3" xfId="29579"/>
    <cellStyle name="常规 35 3 2 5 2 3 3" xfId="29580"/>
    <cellStyle name="常规 35 2 4 2 3 2 12 2" xfId="29581"/>
    <cellStyle name="常规 35 2 4 2 3 2 12 3" xfId="29582"/>
    <cellStyle name="常规 35 2 4 2 3 2 2" xfId="29583"/>
    <cellStyle name="常规 35 2 4 2 3 2 2 2" xfId="29584"/>
    <cellStyle name="常规 35 2 4 2 3 2 2 3" xfId="29585"/>
    <cellStyle name="常规 35 2 4 2 3 2 2 3 2" xfId="29586"/>
    <cellStyle name="常规 35 3 3 3 2 5 4" xfId="29587"/>
    <cellStyle name="常规 35 2 4 2 3 2 2 4" xfId="29588"/>
    <cellStyle name="常规 35 2 4 2 3 2 3 2 2" xfId="29589"/>
    <cellStyle name="常规 35 2 4 2 3 2 3 3 2" xfId="29590"/>
    <cellStyle name="常规 35 2 4 2 3 2 3 3 3" xfId="29591"/>
    <cellStyle name="常规 35 2 4 2 3 2 4 2 2" xfId="29592"/>
    <cellStyle name="常规 35 2 4 2 3 2 4 3 2" xfId="29593"/>
    <cellStyle name="常规 35 2 4 2 3 2 4 5" xfId="29594"/>
    <cellStyle name="常规 35 2 4 2 3 2 5 2 3" xfId="29595"/>
    <cellStyle name="常规 35 2 4 2 3 2 5 3 3" xfId="29596"/>
    <cellStyle name="常规 35 2 4 2 3 2 6 4" xfId="29597"/>
    <cellStyle name="常规 35 2 4 2 3 2 6 5" xfId="29598"/>
    <cellStyle name="常规 35 2 4 2 3 2 7 2 3" xfId="29599"/>
    <cellStyle name="常规 6 9 2 2" xfId="29600"/>
    <cellStyle name="常规 35 2 4 2 3 2 8 2" xfId="29601"/>
    <cellStyle name="常规 6 9 2 3" xfId="29602"/>
    <cellStyle name="常规 35 2 4 2 3 2 8 3" xfId="29603"/>
    <cellStyle name="常规 35 2 4 2 3 2 8 3 2" xfId="29604"/>
    <cellStyle name="常规 35 2 4 2 3 2 8 3 3" xfId="29605"/>
    <cellStyle name="常规 6 9 3 2" xfId="29606"/>
    <cellStyle name="常规 35 2 4 2 3 2 9 2" xfId="29607"/>
    <cellStyle name="常规 6 9 3 2 2" xfId="29608"/>
    <cellStyle name="常规 35 2 4 2 3 2 9 2 2" xfId="29609"/>
    <cellStyle name="常规 6 9 3 2 3" xfId="29610"/>
    <cellStyle name="常规 35 2 4 2 3 2 9 2 3" xfId="29611"/>
    <cellStyle name="常规 35 2 4 2 3 2 9 3" xfId="29612"/>
    <cellStyle name="常规 35 2 4 2 3 2 9 3 3" xfId="29613"/>
    <cellStyle name="常规 35 2 4 2 3 2 9 4" xfId="29614"/>
    <cellStyle name="常规 35 2 4 2 3 3" xfId="29615"/>
    <cellStyle name="常规 35 2 4 2 3 3 4" xfId="29616"/>
    <cellStyle name="常规 35 2 4 2 3 3 5" xfId="29617"/>
    <cellStyle name="常规 35 3 3 3 2 7 3 2" xfId="29618"/>
    <cellStyle name="常规 35 2 4 2 3 4" xfId="29619"/>
    <cellStyle name="常规 35 2 4 2 3 4 2" xfId="29620"/>
    <cellStyle name="常规 35 2 4 2 3 4 2 2" xfId="29621"/>
    <cellStyle name="常规 35 2 4 2 3 4 2 3" xfId="29622"/>
    <cellStyle name="常规 35 2 4 2 3 4 3" xfId="29623"/>
    <cellStyle name="常规 35 2 4 2 3 4 3 2" xfId="29624"/>
    <cellStyle name="常规 35 2 4 2 3 4 3 3" xfId="29625"/>
    <cellStyle name="常规 35 2 4 2 3 4 4" xfId="29626"/>
    <cellStyle name="常规 35 2 4 2 3 4 5" xfId="29627"/>
    <cellStyle name="常规 35 3 3 3 2 7 3 3" xfId="29628"/>
    <cellStyle name="常规 35 2 4 2 3 5" xfId="29629"/>
    <cellStyle name="常规 35 2 4 2 3 5 2" xfId="29630"/>
    <cellStyle name="常规 35 2 4 2 3 5 2 2" xfId="29631"/>
    <cellStyle name="常规 35 2 4 2 3 5 2 3" xfId="29632"/>
    <cellStyle name="常规 35 2 4 2 3 5 3" xfId="29633"/>
    <cellStyle name="常规 35 2 4 2 3 5 4" xfId="29634"/>
    <cellStyle name="常规 35 2 4 2 3 5 5" xfId="29635"/>
    <cellStyle name="常规 35 2 4 2 3 6" xfId="29636"/>
    <cellStyle name="常规 35 2 4 2 3 7" xfId="29637"/>
    <cellStyle name="常规 35 2 4 2 3 7 2" xfId="29638"/>
    <cellStyle name="常规 35 2 4 2 3 7 2 2" xfId="29639"/>
    <cellStyle name="常规 35 2 4 2 3 7 2 3" xfId="29640"/>
    <cellStyle name="常规 35 2 4 2 3 7 3" xfId="29641"/>
    <cellStyle name="常规 35 2 4 2 3 7 3 2" xfId="29642"/>
    <cellStyle name="常规 35 2 4 2 3 7 3 3" xfId="29643"/>
    <cellStyle name="常规 35 2 4 2 3 7 4" xfId="29644"/>
    <cellStyle name="常规 35 2 4 2 3 7 5" xfId="29645"/>
    <cellStyle name="常规 35 2 4 2 3 8" xfId="29646"/>
    <cellStyle name="常规 35 2 4 2 3 8 2" xfId="29647"/>
    <cellStyle name="常规 35 2 4 2 3 8 2 2" xfId="29648"/>
    <cellStyle name="常规 35 2 4 2 3 8 2 3" xfId="29649"/>
    <cellStyle name="常规 35 2 4 2 3 8 3" xfId="29650"/>
    <cellStyle name="常规 35 2 4 2 3 8 4" xfId="29651"/>
    <cellStyle name="常规 35 2 4 2 3 8 5" xfId="29652"/>
    <cellStyle name="常规 35 2 4 2 3 9" xfId="29653"/>
    <cellStyle name="常规 35 2 4 2 3 9 3 2" xfId="29654"/>
    <cellStyle name="常规 35 3 5 2 2 2 3" xfId="29655"/>
    <cellStyle name="常规 35 2 4 2 3 9 3 3" xfId="29656"/>
    <cellStyle name="常规 35 4 4 2 7 3 3" xfId="29657"/>
    <cellStyle name="常规 35 2 4 2 4 10 3 3" xfId="29658"/>
    <cellStyle name="常规 35 4 4 2 7 4" xfId="29659"/>
    <cellStyle name="常规 35 2 4 2 4 10 4" xfId="29660"/>
    <cellStyle name="常规 35 4 4 2 8 2" xfId="29661"/>
    <cellStyle name="常规 35 2 4 2 4 11 2" xfId="29662"/>
    <cellStyle name="常规 35 4 4 2 8 3" xfId="29663"/>
    <cellStyle name="常规 35 2 4 2 4 11 3" xfId="29664"/>
    <cellStyle name="常规 35 4 4 2 9 2" xfId="29665"/>
    <cellStyle name="常规 35 2 4 2 4 12 2" xfId="29666"/>
    <cellStyle name="常规 35 4 4 2 9 3" xfId="29667"/>
    <cellStyle name="常规 35 2 4 2 4 12 3" xfId="29668"/>
    <cellStyle name="常规 35 4 4 2 12" xfId="29669"/>
    <cellStyle name="常规 5 4 4 5 4 12" xfId="29670"/>
    <cellStyle name="常规 35 2 4 2 4 3 2" xfId="29671"/>
    <cellStyle name="常规 35 4 4 2 13" xfId="29672"/>
    <cellStyle name="常规 5 4 4 5 4 13" xfId="29673"/>
    <cellStyle name="常规 35 2 4 2 4 3 3" xfId="29674"/>
    <cellStyle name="常规 35 4 4 2 14" xfId="29675"/>
    <cellStyle name="常规 5 4 4 5 4 14" xfId="29676"/>
    <cellStyle name="常规 35 2 4 2 4 3 4" xfId="29677"/>
    <cellStyle name="常规 35 2 4 2 4 4 2" xfId="29678"/>
    <cellStyle name="常规 35 2 4 2 4 4 2 2" xfId="29679"/>
    <cellStyle name="常规 35 2 4 2 4 4 2 3" xfId="29680"/>
    <cellStyle name="常规 35 2 4 2 4 4 3" xfId="29681"/>
    <cellStyle name="常规 35 2 4 2 4 4 3 2" xfId="29682"/>
    <cellStyle name="常规 35 2 4 2 4 4 3 3" xfId="29683"/>
    <cellStyle name="常规 35 2 4 2 4 4 4" xfId="29684"/>
    <cellStyle name="常规 35 2 4 2 4 4 5" xfId="29685"/>
    <cellStyle name="常规 35 2 4 2 4 5 2" xfId="29686"/>
    <cellStyle name="常规 35 2 4 2 4 5 2 2" xfId="29687"/>
    <cellStyle name="常规 35 2 4 2 4 5 2 3" xfId="29688"/>
    <cellStyle name="常规 35 2 4 2 4 5 3" xfId="29689"/>
    <cellStyle name="常规 35 2 4 2 4 5 4" xfId="29690"/>
    <cellStyle name="常规 35 2 4 2 4 5 5" xfId="29691"/>
    <cellStyle name="常规 35 2 4 2 4 6 2 2" xfId="29692"/>
    <cellStyle name="常规 35 2 4 2 4 6 2 3" xfId="29693"/>
    <cellStyle name="常规 35 2 4 2 4 6 3" xfId="29694"/>
    <cellStyle name="常规 35 2 4 2 4 6 4" xfId="29695"/>
    <cellStyle name="常规 35 2 4 2 4 6 5" xfId="29696"/>
    <cellStyle name="常规 35 2 4 2 4 7 2" xfId="29697"/>
    <cellStyle name="常规 35 2 4 2 4 7 2 2" xfId="29698"/>
    <cellStyle name="常规 35 2 4 2 4 7 2 3" xfId="29699"/>
    <cellStyle name="常规 35 2 4 2 4 7 3" xfId="29700"/>
    <cellStyle name="常规 35 2 4 2 4 7 3 2" xfId="29701"/>
    <cellStyle name="常规 35 2 4 2 4 7 3 3" xfId="29702"/>
    <cellStyle name="常规 35 2 4 2 4 7 4" xfId="29703"/>
    <cellStyle name="常规 35 2 4 2 4 7 5" xfId="29704"/>
    <cellStyle name="常规 35 2 4 2 4 8 2" xfId="29705"/>
    <cellStyle name="常规 35 2 4 2 4 8 2 2" xfId="29706"/>
    <cellStyle name="常规 35 2 4 2 4 8 2 3" xfId="29707"/>
    <cellStyle name="常规 35 2 4 2 4 8 3" xfId="29708"/>
    <cellStyle name="常规 35 2 4 2 4 8 4" xfId="29709"/>
    <cellStyle name="常规 35 2 4 2 4 8 5" xfId="29710"/>
    <cellStyle name="常规 35 2 4 2 4 9" xfId="29711"/>
    <cellStyle name="常规 35 2 4 2 4 9 2 2" xfId="29712"/>
    <cellStyle name="常规 35 2 4 2 4 9 3 2" xfId="29713"/>
    <cellStyle name="常规 35 2 4 2 4 9 3 3" xfId="29714"/>
    <cellStyle name="常规 35 5 4 2 10 3" xfId="29715"/>
    <cellStyle name="常规 35 2 4 2 5 2" xfId="29716"/>
    <cellStyle name="常规 35 5 4 2 10 3 2" xfId="29717"/>
    <cellStyle name="常规 35 2 4 2 5 2 2" xfId="29718"/>
    <cellStyle name="常规 35 5 4 2 10 3 3" xfId="29719"/>
    <cellStyle name="常规 35 2 4 2 5 2 3" xfId="29720"/>
    <cellStyle name="常规 35 5 4 2 10 4" xfId="29721"/>
    <cellStyle name="常规 35 2 4 2 5 3" xfId="29722"/>
    <cellStyle name="常规 35 2 4 2 5 3 2" xfId="29723"/>
    <cellStyle name="常规 35 2 4 2 5 3 3" xfId="29724"/>
    <cellStyle name="常规 35 5 4 2 10 5" xfId="29725"/>
    <cellStyle name="常规 35 2 4 2 5 4" xfId="29726"/>
    <cellStyle name="常规 35 2 4 2 5 5" xfId="29727"/>
    <cellStyle name="常规 35 2 4 2 6 2 2" xfId="29728"/>
    <cellStyle name="常规 35 2 4 2 6 2 3" xfId="29729"/>
    <cellStyle name="常规 35 2 4 2 6 3 3" xfId="29730"/>
    <cellStyle name="常规 35 2 4 2 6 4" xfId="29731"/>
    <cellStyle name="常规 35 2 4 2 6 5" xfId="29732"/>
    <cellStyle name="常规 35 5 4 2 12 3" xfId="29733"/>
    <cellStyle name="常规 35 2 4 2 7 2" xfId="29734"/>
    <cellStyle name="常规 35 2 4 2 7 2 2" xfId="29735"/>
    <cellStyle name="常规 35 2 4 2 7 2 3" xfId="29736"/>
    <cellStyle name="常规 35 2 4 2 7 3" xfId="29737"/>
    <cellStyle name="常规 35 2 4 2 7 3 2" xfId="29738"/>
    <cellStyle name="常规 35 2 4 2 7 3 3" xfId="29739"/>
    <cellStyle name="常规 35 2 4 2 7 4" xfId="29740"/>
    <cellStyle name="常规 35 2 4 2 7 5" xfId="29741"/>
    <cellStyle name="常规 35 2 4 2 8 2" xfId="29742"/>
    <cellStyle name="常规 35 2 4 2 8 2 2" xfId="29743"/>
    <cellStyle name="常规 35 2 4 2 8 2 3" xfId="29744"/>
    <cellStyle name="常规 35 2 4 2 8 3" xfId="29745"/>
    <cellStyle name="常规 35 4 2 3 10 2 2" xfId="29746"/>
    <cellStyle name="常规 35 2 4 2 8 3 3" xfId="29747"/>
    <cellStyle name="常规 35 2 4 2 9" xfId="29748"/>
    <cellStyle name="常规 35 2 4 2 9 2" xfId="29749"/>
    <cellStyle name="常规 35 2 4 2 9 2 3" xfId="29750"/>
    <cellStyle name="常规 35 2 4 2 9 3" xfId="29751"/>
    <cellStyle name="常规 35 3 2 4 2 2" xfId="29752"/>
    <cellStyle name="常规 35 2 4 2 9 4" xfId="29753"/>
    <cellStyle name="常规 35 3 2 4 2 3" xfId="29754"/>
    <cellStyle name="常规 35 2 4 2 9 5" xfId="29755"/>
    <cellStyle name="常规 35 2 4 3 11 2" xfId="29756"/>
    <cellStyle name="常规 35 2 4 3 11 2 2" xfId="29757"/>
    <cellStyle name="常规 35 2 4 3 11 2 3" xfId="29758"/>
    <cellStyle name="常规 35 2 4 3 11 3" xfId="29759"/>
    <cellStyle name="常规 35 2 4 3 11 3 2" xfId="29760"/>
    <cellStyle name="常规 35 2 4 3 11 3 3" xfId="29761"/>
    <cellStyle name="常规 35 2 4 3 11 4" xfId="29762"/>
    <cellStyle name="常规 35 2 4 3 11 5" xfId="29763"/>
    <cellStyle name="常规 35 2 4 3 12" xfId="29764"/>
    <cellStyle name="常规 35 2 4 3 13" xfId="29765"/>
    <cellStyle name="常规 35 2 4 3 13 3" xfId="29766"/>
    <cellStyle name="常规 35 5 3 2 2 4" xfId="29767"/>
    <cellStyle name="常规 35 2 4 3 14" xfId="29768"/>
    <cellStyle name="常规 35 2 4 3 15" xfId="29769"/>
    <cellStyle name="常规 35 3 2 2 2 6 5" xfId="29770"/>
    <cellStyle name="常规 35 2 4 3 2 10" xfId="29771"/>
    <cellStyle name="常规 35 2 4 3 2 10 2" xfId="29772"/>
    <cellStyle name="常规 35 2 4 3 2 10 2 2" xfId="29773"/>
    <cellStyle name="常规 35 2 4 3 2 10 2 3" xfId="29774"/>
    <cellStyle name="常规 35 2 4 3 2 10 3" xfId="29775"/>
    <cellStyle name="常规 35 2 4 3 2 10 4" xfId="29776"/>
    <cellStyle name="常规 35 2 4 3 2 10 5" xfId="29777"/>
    <cellStyle name="常规 35 2 4 3 2 11" xfId="29778"/>
    <cellStyle name="常规 35 4 3 3 11" xfId="29779"/>
    <cellStyle name="常规 35 2 4 3 2 12 2" xfId="29780"/>
    <cellStyle name="常规 35 4 3 3 12" xfId="29781"/>
    <cellStyle name="常规 35 2 4 3 2 12 3" xfId="29782"/>
    <cellStyle name="常规 35 2 4 3 2 14" xfId="29783"/>
    <cellStyle name="常规 35 2 4 3 2 2 2" xfId="29784"/>
    <cellStyle name="常规 35 2 4 3 2 2 2 2" xfId="29785"/>
    <cellStyle name="常规 35 3 2 2 3 9 2 3" xfId="29786"/>
    <cellStyle name="常规 35 2 4 3 2 3 2" xfId="29787"/>
    <cellStyle name="常规 35 3 2 2 3 9 3 3" xfId="29788"/>
    <cellStyle name="常规 35 2 4 3 2 4 2" xfId="29789"/>
    <cellStyle name="常规 35 2 4 3 2 4 2 2" xfId="29790"/>
    <cellStyle name="常规 35 2 4 3 2 4 2 3" xfId="29791"/>
    <cellStyle name="常规 35 2 4 3 2 5 2" xfId="29792"/>
    <cellStyle name="常规 35 2 4 3 2 5 2 2" xfId="29793"/>
    <cellStyle name="常规 35 2 4 3 2 5 2 3" xfId="29794"/>
    <cellStyle name="常规 35 2 5 2 10 3" xfId="29795"/>
    <cellStyle name="常规 35 2 4 3 2 5 5" xfId="29796"/>
    <cellStyle name="常规 35 2 4 3 2 6" xfId="29797"/>
    <cellStyle name="常规 35 2 4 3 2 6 2" xfId="29798"/>
    <cellStyle name="常规 35 2 4 3 2 6 2 2" xfId="29799"/>
    <cellStyle name="常规 35 2 4 3 2 6 2 3" xfId="29800"/>
    <cellStyle name="常规 35 2 5 2 11 3" xfId="29801"/>
    <cellStyle name="常规 35 2 4 3 2 6 5" xfId="29802"/>
    <cellStyle name="常规 35 2 4 3 2 7" xfId="29803"/>
    <cellStyle name="常规 35 2 4 3 2 7 2" xfId="29804"/>
    <cellStyle name="常规 35 2 4 3 2 7 2 2" xfId="29805"/>
    <cellStyle name="常规 35 3 2 2 3 2 9 2" xfId="29806"/>
    <cellStyle name="常规 35 2 4 3 2 7 2 3" xfId="29807"/>
    <cellStyle name="常规 35 2 5 2 12 2" xfId="29808"/>
    <cellStyle name="常规 35 2 4 3 2 7 4" xfId="29809"/>
    <cellStyle name="常规 35 2 5 2 12 3" xfId="29810"/>
    <cellStyle name="常规 35 2 4 3 2 7 5" xfId="29811"/>
    <cellStyle name="常规 35 2 4 3 2 8" xfId="29812"/>
    <cellStyle name="常规 35 2 4 3 2 8 2" xfId="29813"/>
    <cellStyle name="常规 35 2 4 3 2 8 2 2" xfId="29814"/>
    <cellStyle name="常规 35 2 4 3 2 8 2 3" xfId="29815"/>
    <cellStyle name="常规 35 2 4 3 2 8 3" xfId="29816"/>
    <cellStyle name="常规 35 2 4 3 2 8 3 2" xfId="29817"/>
    <cellStyle name="常规 35 2 4 3 2 8 3 3" xfId="29818"/>
    <cellStyle name="常规 35 2 5 2 13 2" xfId="29819"/>
    <cellStyle name="常规 35 2 4 3 2 8 4" xfId="29820"/>
    <cellStyle name="常规 35 2 5 2 13 3" xfId="29821"/>
    <cellStyle name="常规 35 2 4 3 2 8 5" xfId="29822"/>
    <cellStyle name="常规 35 2 4 3 2 9" xfId="29823"/>
    <cellStyle name="常规 35 2 4 3 2 9 2" xfId="29824"/>
    <cellStyle name="常规 35 2 4 3 2 9 2 2" xfId="29825"/>
    <cellStyle name="常规 35 2 4 3 2 9 2 3" xfId="29826"/>
    <cellStyle name="常规 35 2 4 3 2 9 3" xfId="29827"/>
    <cellStyle name="常规 35 2 4 3 2 9 3 2" xfId="29828"/>
    <cellStyle name="常规 35 2 4 3 2 9 3 3" xfId="29829"/>
    <cellStyle name="常规 35 2 4 3 2 9 4" xfId="29830"/>
    <cellStyle name="常规 35 2 4 3 2 9 5" xfId="29831"/>
    <cellStyle name="常规 35 2 4 3 3 2" xfId="29832"/>
    <cellStyle name="常规 35 2 4 3 3 3" xfId="29833"/>
    <cellStyle name="常规 35 2 4 3 3 3 2" xfId="29834"/>
    <cellStyle name="常规 35 2 4 3 3 3 3" xfId="29835"/>
    <cellStyle name="常规 35 3 3 3 2 8 3 2" xfId="29836"/>
    <cellStyle name="常规 35 2 4 3 3 4" xfId="29837"/>
    <cellStyle name="常规 35 3 3 3 2 8 3 3" xfId="29838"/>
    <cellStyle name="常规 35 2 4 3 3 5" xfId="29839"/>
    <cellStyle name="常规 35 2 4 3 4 3 2" xfId="29840"/>
    <cellStyle name="常规 35 2 4 3 5 3 2" xfId="29841"/>
    <cellStyle name="常规 35 2 4 3 5 3 3" xfId="29842"/>
    <cellStyle name="常规 35 2 4 3 5 5" xfId="29843"/>
    <cellStyle name="常规 35 2 4 3 6 2 2" xfId="29844"/>
    <cellStyle name="常规 35 2 4 3 6 2 3" xfId="29845"/>
    <cellStyle name="常规 35 2 4 3 6 3 3" xfId="29846"/>
    <cellStyle name="常规 35 2 4 3 6 5" xfId="29847"/>
    <cellStyle name="常规 35 2 4 3 7 2 2" xfId="29848"/>
    <cellStyle name="常规 35 2 4 3 7 3" xfId="29849"/>
    <cellStyle name="常规 35 2 4 3 7 4" xfId="29850"/>
    <cellStyle name="常规 35 2 4 3 7 5" xfId="29851"/>
    <cellStyle name="常规 35 2 4 3 8 2" xfId="29852"/>
    <cellStyle name="常规 35 2 4 3 8 3" xfId="29853"/>
    <cellStyle name="常规 35 2 4 3 8 4" xfId="29854"/>
    <cellStyle name="常规 35 2 4 3 8 5" xfId="29855"/>
    <cellStyle name="常规 35 2 4 3 9" xfId="29856"/>
    <cellStyle name="常规 35 2 4 3 9 2" xfId="29857"/>
    <cellStyle name="常规 35 2 4 3 9 3" xfId="29858"/>
    <cellStyle name="常规 35 2 4 3 9 3 2" xfId="29859"/>
    <cellStyle name="常规 35 3 2 5 2 2" xfId="29860"/>
    <cellStyle name="常规 35 2 4 3 9 4" xfId="29861"/>
    <cellStyle name="常规 35 3 2 5 2 3" xfId="29862"/>
    <cellStyle name="常规 35 2 4 3 9 5" xfId="29863"/>
    <cellStyle name="常规 35 2 4 4 10" xfId="29864"/>
    <cellStyle name="常规 35 2 4 4 10 2" xfId="29865"/>
    <cellStyle name="常规 35 2 4 4 10 2 2" xfId="29866"/>
    <cellStyle name="常规 35 2 4 4 10 2 3" xfId="29867"/>
    <cellStyle name="常规 35 2 4 4 10 3" xfId="29868"/>
    <cellStyle name="常规 35 2 4 4 10 3 2" xfId="29869"/>
    <cellStyle name="常规 35 2 4 4 10 3 3" xfId="29870"/>
    <cellStyle name="常规 5 6 2 5 10" xfId="29871"/>
    <cellStyle name="常规 35 5 2 2 5 3 2" xfId="29872"/>
    <cellStyle name="常规 35 2 4 4 10 4" xfId="29873"/>
    <cellStyle name="常规 5 6 2 5 11" xfId="29874"/>
    <cellStyle name="常规 35 5 2 2 5 3 3" xfId="29875"/>
    <cellStyle name="常规 35 2 4 4 10 5" xfId="29876"/>
    <cellStyle name="常规 35 2 4 4 11" xfId="29877"/>
    <cellStyle name="常规 35 2 4 4 11 2" xfId="29878"/>
    <cellStyle name="常规 35 2 4 4 11 2 2" xfId="29879"/>
    <cellStyle name="常规 35 2 4 4 11 2 3" xfId="29880"/>
    <cellStyle name="常规 35 2 4 4 11 3" xfId="29881"/>
    <cellStyle name="常规 35 2 4 4 11 3 2" xfId="29882"/>
    <cellStyle name="常规 35 2 4 4 11 4" xfId="29883"/>
    <cellStyle name="常规 35 2 4 4 11 5" xfId="29884"/>
    <cellStyle name="常规 35 2 4 4 12" xfId="29885"/>
    <cellStyle name="常规 35 2 4 4 13" xfId="29886"/>
    <cellStyle name="常规 35 2 4 4 13 3" xfId="29887"/>
    <cellStyle name="常规 35 2 4 4 14" xfId="29888"/>
    <cellStyle name="常规 35 2 4 4 15" xfId="29889"/>
    <cellStyle name="常规 35 2 4 4 2" xfId="29890"/>
    <cellStyle name="常规 35 2 4 4 2 10" xfId="29891"/>
    <cellStyle name="常规 35 2 4 4 2 10 2 2" xfId="29892"/>
    <cellStyle name="常规 35 2 4 4 2 10 2 3" xfId="29893"/>
    <cellStyle name="常规 6 4 3 2 2" xfId="29894"/>
    <cellStyle name="常规 35 2 4 4 2 10 4" xfId="29895"/>
    <cellStyle name="常规 6 4 3 2 3" xfId="29896"/>
    <cellStyle name="常规 35 2 4 4 2 10 5" xfId="29897"/>
    <cellStyle name="常规 35 2 4 4 2 11" xfId="29898"/>
    <cellStyle name="常规 35 2 4 4 2 11 3" xfId="29899"/>
    <cellStyle name="常规 35 2 4 4 2 12" xfId="29900"/>
    <cellStyle name="常规 35 2 4 4 2 12 2" xfId="29901"/>
    <cellStyle name="常规 35 2 4 4 2 12 3" xfId="29902"/>
    <cellStyle name="常规 35 2 4 4 2 13" xfId="29903"/>
    <cellStyle name="常规 35 2 4 4 2 14" xfId="29904"/>
    <cellStyle name="常规 35 2 4 4 2 2 2" xfId="29905"/>
    <cellStyle name="常规 35 2 4 4 2 2 2 2" xfId="29906"/>
    <cellStyle name="常规 35 2 4 4 2 2 3" xfId="29907"/>
    <cellStyle name="常规 35 2 4 4 2 2 3 2" xfId="29908"/>
    <cellStyle name="常规 35 2 4 4 2 2 4" xfId="29909"/>
    <cellStyle name="常规 35 2 4 4 2 3" xfId="29910"/>
    <cellStyle name="常规 35 3 2 2 4 9 2 3" xfId="29911"/>
    <cellStyle name="常规 35 2 4 4 2 3 2" xfId="29912"/>
    <cellStyle name="常规 35 2 4 4 2 3 2 2" xfId="29913"/>
    <cellStyle name="常规 35 2 4 4 2 3 3" xfId="29914"/>
    <cellStyle name="常规 35 2 4 4 2 3 3 2" xfId="29915"/>
    <cellStyle name="常规 35 2 4 4 2 3 4" xfId="29916"/>
    <cellStyle name="常规 35 3 3 3 2 9 2 2" xfId="29917"/>
    <cellStyle name="常规 35 2 4 4 2 4" xfId="29918"/>
    <cellStyle name="常规 35 3 2 2 4 9 3 3" xfId="29919"/>
    <cellStyle name="常规 35 2 4 4 2 4 2" xfId="29920"/>
    <cellStyle name="常规 35 2 4 4 2 4 2 2" xfId="29921"/>
    <cellStyle name="常规 35 2 4 4 2 4 3" xfId="29922"/>
    <cellStyle name="常规 35 2 4 4 2 4 3 2" xfId="29923"/>
    <cellStyle name="常规 35 2 4 4 2 4 3 3" xfId="29924"/>
    <cellStyle name="常规 35 2 4 4 2 4 4" xfId="29925"/>
    <cellStyle name="常规 35 3 5 2 2 3 2" xfId="29926"/>
    <cellStyle name="常规 35 3 3 3 2 9 2 3" xfId="29927"/>
    <cellStyle name="常规 35 2 4 4 2 5" xfId="29928"/>
    <cellStyle name="常规 35 2 4 4 2 5 2" xfId="29929"/>
    <cellStyle name="常规 35 5 2 3 10 3 3" xfId="29930"/>
    <cellStyle name="常规 35 2 4 4 2 5 2 2" xfId="29931"/>
    <cellStyle name="常规 35 2 4 4 2 5 3" xfId="29932"/>
    <cellStyle name="常规 35 2 4 4 2 5 4" xfId="29933"/>
    <cellStyle name="常规 35 3 5 2 2 3 3" xfId="29934"/>
    <cellStyle name="常规 35 2 4 4 2 6" xfId="29935"/>
    <cellStyle name="常规 35 2 4 4 2 7" xfId="29936"/>
    <cellStyle name="常规 35 2 4 4 2 8" xfId="29937"/>
    <cellStyle name="常规 35 2 4 4 2 9" xfId="29938"/>
    <cellStyle name="常规 35 2 4 4 2 9 3 3" xfId="29939"/>
    <cellStyle name="常规 35 2 4 4 3" xfId="29940"/>
    <cellStyle name="常规 35 2 4 4 3 2" xfId="29941"/>
    <cellStyle name="常规 35 2 4 4 3 2 2" xfId="29942"/>
    <cellStyle name="常规 35 2 4 4 3 2 3" xfId="29943"/>
    <cellStyle name="常规 35 2 4 4 3 3" xfId="29944"/>
    <cellStyle name="常规 35 2 4 4 3 3 2" xfId="29945"/>
    <cellStyle name="常规 35 2 4 4 3 3 3" xfId="29946"/>
    <cellStyle name="常规 35 3 3 3 2 9 3 2" xfId="29947"/>
    <cellStyle name="常规 35 2 4 4 3 4" xfId="29948"/>
    <cellStyle name="常规 35 3 3 3 2 9 3 3" xfId="29949"/>
    <cellStyle name="常规 35 2 4 4 3 5" xfId="29950"/>
    <cellStyle name="常规 35 2 4 4 4 2" xfId="29951"/>
    <cellStyle name="常规 35 2 4 4 4 2 2" xfId="29952"/>
    <cellStyle name="常规 35 2 4 4 4 2 3" xfId="29953"/>
    <cellStyle name="常规 35 2 4 4 4 3" xfId="29954"/>
    <cellStyle name="常规 35 2 4 4 4 3 2" xfId="29955"/>
    <cellStyle name="常规 35 2 4 4 4 3 3" xfId="29956"/>
    <cellStyle name="常规 35 2 4 4 4 4" xfId="29957"/>
    <cellStyle name="常规 35 2 4 4 4 5" xfId="29958"/>
    <cellStyle name="常规 35 2 4 4 5" xfId="29959"/>
    <cellStyle name="常规 35 2 4 4 5 2" xfId="29960"/>
    <cellStyle name="常规 35 2 4 4 5 2 2" xfId="29961"/>
    <cellStyle name="常规 35 2 4 4 5 2 3" xfId="29962"/>
    <cellStyle name="常规 35 2 4 4 5 3" xfId="29963"/>
    <cellStyle name="常规 35 4 2 2 2 10 2 2" xfId="29964"/>
    <cellStyle name="常规 35 2 4 4 5 4" xfId="29965"/>
    <cellStyle name="常规 35 4 2 2 2 10 2 3" xfId="29966"/>
    <cellStyle name="常规 35 2 4 4 5 5" xfId="29967"/>
    <cellStyle name="常规 35 4 3 2 3 2 2" xfId="29968"/>
    <cellStyle name="常规 35 2 4 4 6" xfId="29969"/>
    <cellStyle name="常规 35 2 4 4 6 2" xfId="29970"/>
    <cellStyle name="常规 35 2 4 4 6 2 2" xfId="29971"/>
    <cellStyle name="常规 35 2 4 4 6 2 3" xfId="29972"/>
    <cellStyle name="常规 35 2 4 4 6 3" xfId="29973"/>
    <cellStyle name="常规 35 2 4 4 6 3 3" xfId="29974"/>
    <cellStyle name="常规 35 4 2 2 2 10 3 2" xfId="29975"/>
    <cellStyle name="常规 35 2 4 4 6 4" xfId="29976"/>
    <cellStyle name="常规 35 4 2 2 2 10 3 3" xfId="29977"/>
    <cellStyle name="常规 35 2 4 4 6 5" xfId="29978"/>
    <cellStyle name="常规 35 4 3 2 3 2 3" xfId="29979"/>
    <cellStyle name="常规 35 2 4 4 7" xfId="29980"/>
    <cellStyle name="常规 35 2 4 4 7 2" xfId="29981"/>
    <cellStyle name="常规 35 2 4 4 7 2 2" xfId="29982"/>
    <cellStyle name="常规 35 2 4 4 7 3" xfId="29983"/>
    <cellStyle name="常规 35 2 4 4 7 3 2" xfId="29984"/>
    <cellStyle name="常规 35 2 4 4 7 3 3" xfId="29985"/>
    <cellStyle name="常规 35 2 4 4 7 4" xfId="29986"/>
    <cellStyle name="常规 35 2 4 4 7 5" xfId="29987"/>
    <cellStyle name="常规 35 2 4 4 8" xfId="29988"/>
    <cellStyle name="常规 35 2 4 4 8 2 2" xfId="29989"/>
    <cellStyle name="常规 35 2 4 4 8 2 3" xfId="29990"/>
    <cellStyle name="常规 35 2 4 4 8 5" xfId="29991"/>
    <cellStyle name="常规 35 2 4 4 9" xfId="29992"/>
    <cellStyle name="常规 35 4 3 11 4" xfId="29993"/>
    <cellStyle name="常规 35 2 4 4 9 2" xfId="29994"/>
    <cellStyle name="常规 35 4 3 11 5" xfId="29995"/>
    <cellStyle name="常规 35 2 4 4 9 3" xfId="29996"/>
    <cellStyle name="常规 35 3 2 6 2 2" xfId="29997"/>
    <cellStyle name="常规 35 2 4 4 9 4" xfId="29998"/>
    <cellStyle name="常规 35 3 2 6 2 3" xfId="29999"/>
    <cellStyle name="常规 35 2 4 4 9 5" xfId="30000"/>
    <cellStyle name="常规 35 3 2 2 3 2 10 3" xfId="30001"/>
    <cellStyle name="常规 35 2 4 5 10" xfId="30002"/>
    <cellStyle name="常规 35 3 2 2 3 2 10 3 2" xfId="30003"/>
    <cellStyle name="常规 35 2 4 5 10 2" xfId="30004"/>
    <cellStyle name="常规 35 2 4 5 10 2 2" xfId="30005"/>
    <cellStyle name="常规 35 2 4 5 10 2 3" xfId="30006"/>
    <cellStyle name="常规 35 3 2 2 3 2 10 3 3" xfId="30007"/>
    <cellStyle name="常规 35 2 4 5 10 3" xfId="30008"/>
    <cellStyle name="常规 35 2 4 5 10 3 2" xfId="30009"/>
    <cellStyle name="常规 35 2 4 5 10 3 3" xfId="30010"/>
    <cellStyle name="常规 35 2 4 5 10 4" xfId="30011"/>
    <cellStyle name="常规 35 2 4 5 10 5" xfId="30012"/>
    <cellStyle name="常规 5 6 4 2" xfId="30013"/>
    <cellStyle name="常规 35 3 2 2 3 2 10 4" xfId="30014"/>
    <cellStyle name="常规 35 2 4 5 11" xfId="30015"/>
    <cellStyle name="常规 5 6 4 3" xfId="30016"/>
    <cellStyle name="常规 35 3 2 2 3 2 10 5" xfId="30017"/>
    <cellStyle name="常规 35 2 4 5 12" xfId="30018"/>
    <cellStyle name="常规 35 2 4 5 12 2" xfId="30019"/>
    <cellStyle name="常规 35 2 4 5 12 3" xfId="30020"/>
    <cellStyle name="常规 35 2 4 5 2" xfId="30021"/>
    <cellStyle name="常规 35 2 4 5 2 2" xfId="30022"/>
    <cellStyle name="常规 35 2 4 5 2 3" xfId="30023"/>
    <cellStyle name="常规 35 2 4 5 2 4" xfId="30024"/>
    <cellStyle name="常规 35 3 5 2 3 3 2" xfId="30025"/>
    <cellStyle name="常规 35 2 4 5 2 5" xfId="30026"/>
    <cellStyle name="常规 7 2 4 4 10" xfId="30027"/>
    <cellStyle name="常规 35 2 4 5 3" xfId="30028"/>
    <cellStyle name="常规 35 2 4 5 3 2" xfId="30029"/>
    <cellStyle name="常规 35 2 4 5 3 2 2" xfId="30030"/>
    <cellStyle name="常规 35 5 4 2" xfId="30031"/>
    <cellStyle name="常规 35 2 4 5 3 2 3" xfId="30032"/>
    <cellStyle name="常规 35 2 4 5 3 3" xfId="30033"/>
    <cellStyle name="常规 35 2 4 5 3 3 2" xfId="30034"/>
    <cellStyle name="常规 35 5 5 2" xfId="30035"/>
    <cellStyle name="常规 35 2 4 5 3 3 3" xfId="30036"/>
    <cellStyle name="常规 35 2 4 5 3 4" xfId="30037"/>
    <cellStyle name="常规 35 2 4 5 3 5" xfId="30038"/>
    <cellStyle name="常规 7 2 4 4 11" xfId="30039"/>
    <cellStyle name="常规 35 2 4 5 4" xfId="30040"/>
    <cellStyle name="常规 35 2 4 5 4 2" xfId="30041"/>
    <cellStyle name="常规 35 2 4 5 4 2 2" xfId="30042"/>
    <cellStyle name="常规 35 2 4 5 4 2 3" xfId="30043"/>
    <cellStyle name="常规 35 2 4 5 4 3" xfId="30044"/>
    <cellStyle name="常规 35 2 4 5 4 3 2" xfId="30045"/>
    <cellStyle name="常规 35 2 4 5 4 3 3" xfId="30046"/>
    <cellStyle name="常规 35 2 4 5 4 4" xfId="30047"/>
    <cellStyle name="常规 35 2 4 5 4 5" xfId="30048"/>
    <cellStyle name="常规 7 2 4 4 12" xfId="30049"/>
    <cellStyle name="常规 35 2 4 5 5" xfId="30050"/>
    <cellStyle name="常规 35 2 4 5 5 2" xfId="30051"/>
    <cellStyle name="常规 35 2 4 5 5 2 2" xfId="30052"/>
    <cellStyle name="常规 35 2 4 5 5 2 3" xfId="30053"/>
    <cellStyle name="常规 35 2 4 5 5 3" xfId="30054"/>
    <cellStyle name="常规 35 2 4 5 5 3 2" xfId="30055"/>
    <cellStyle name="常规 35 2 4 5 5 3 3" xfId="30056"/>
    <cellStyle name="常规 35 4 2 2 2 11 2 2" xfId="30057"/>
    <cellStyle name="常规 35 2 4 5 5 4" xfId="30058"/>
    <cellStyle name="常规 35 4 2 2 2 11 2 3" xfId="30059"/>
    <cellStyle name="常规 35 2 4 5 5 5" xfId="30060"/>
    <cellStyle name="常规 35 4 3 2 3 3 2" xfId="30061"/>
    <cellStyle name="常规 7 2 4 4 13" xfId="30062"/>
    <cellStyle name="常规 35 2 4 5 6" xfId="30063"/>
    <cellStyle name="常规 35 2 4 5 6 2" xfId="30064"/>
    <cellStyle name="常规 35 2 4 5 6 2 3" xfId="30065"/>
    <cellStyle name="常规 35 2 4 5 6 3" xfId="30066"/>
    <cellStyle name="常规 35 2 4 5 6 3 2" xfId="30067"/>
    <cellStyle name="常规 35 2 4 5 6 3 3" xfId="30068"/>
    <cellStyle name="常规 35 4 2 2 2 11 3 2" xfId="30069"/>
    <cellStyle name="常规 35 2 4 5 6 4" xfId="30070"/>
    <cellStyle name="常规 35 4 2 2 2 11 3 3" xfId="30071"/>
    <cellStyle name="常规 35 2 4 5 6 5" xfId="30072"/>
    <cellStyle name="常规 35 4 3 2 3 3 3" xfId="30073"/>
    <cellStyle name="常规 7 2 4 4 14" xfId="30074"/>
    <cellStyle name="常规 35 2 4 5 7" xfId="30075"/>
    <cellStyle name="常规 35 2 4 5 7 2" xfId="30076"/>
    <cellStyle name="常规 35 2 4 5 7 2 2" xfId="30077"/>
    <cellStyle name="常规 35 2 4 5 7 2 3" xfId="30078"/>
    <cellStyle name="常规 35 2 4 5 7 3" xfId="30079"/>
    <cellStyle name="常规 35 2 4 5 7 3 2" xfId="30080"/>
    <cellStyle name="常规 35 2 4 5 7 3 3" xfId="30081"/>
    <cellStyle name="常规 35 2 4 5 7 4" xfId="30082"/>
    <cellStyle name="常规 35 2 4 5 7 5" xfId="30083"/>
    <cellStyle name="常规 35 4 5 2 10 2 2" xfId="30084"/>
    <cellStyle name="常规 35 2 4 5 8 2 3" xfId="30085"/>
    <cellStyle name="常规 35 2 4 5 8 3 2" xfId="30086"/>
    <cellStyle name="常规 35 4 5 2 10 3 2" xfId="30087"/>
    <cellStyle name="常规 35 2 4 5 8 3 3" xfId="30088"/>
    <cellStyle name="常规 35 2 4 5 9 2" xfId="30089"/>
    <cellStyle name="常规 35 2 4 5 9 2 3" xfId="30090"/>
    <cellStyle name="常规 35 2 4 5 9 3" xfId="30091"/>
    <cellStyle name="常规 35 2 4 5 9 3 2" xfId="30092"/>
    <cellStyle name="常规 35 2 4 5 9 3 3" xfId="30093"/>
    <cellStyle name="常规 35 3 2 7 2 2" xfId="30094"/>
    <cellStyle name="常规 35 2 4 5 9 4" xfId="30095"/>
    <cellStyle name="常规 35 3 2 7 2 3" xfId="30096"/>
    <cellStyle name="常规 35 2 4 5 9 5" xfId="30097"/>
    <cellStyle name="常规 35 5 4 2 6 2 3" xfId="30098"/>
    <cellStyle name="常规 35 2 4 6 2" xfId="30099"/>
    <cellStyle name="常规 35 2 4 6 3" xfId="30100"/>
    <cellStyle name="常规 35 2 4 6 5" xfId="30101"/>
    <cellStyle name="常规 35 5 4 2 6 3 3" xfId="30102"/>
    <cellStyle name="常规 35 2 4 7 2" xfId="30103"/>
    <cellStyle name="常规 35 2 4 7 2 2" xfId="30104"/>
    <cellStyle name="常规 35 2 4 7 2 3" xfId="30105"/>
    <cellStyle name="常规 35 2 4 7 3" xfId="30106"/>
    <cellStyle name="常规 35 2 4 7 4" xfId="30107"/>
    <cellStyle name="常规 35 2 4 7 5" xfId="30108"/>
    <cellStyle name="常规 35 2 4 8 2" xfId="30109"/>
    <cellStyle name="常规 35 2 4 8 2 2" xfId="30110"/>
    <cellStyle name="常规 35 2 4 8 2 3" xfId="30111"/>
    <cellStyle name="常规 35 2 4 8 3 2" xfId="30112"/>
    <cellStyle name="常规 35 2 4 8 3 3" xfId="30113"/>
    <cellStyle name="常规 35 2 4 8 5" xfId="30114"/>
    <cellStyle name="常规 35 2 4 9" xfId="30115"/>
    <cellStyle name="常规 35 2 4 9 2" xfId="30116"/>
    <cellStyle name="常规 35 2 4 9 2 3" xfId="30117"/>
    <cellStyle name="常规 35 4 2 10 2 2" xfId="30118"/>
    <cellStyle name="常规 35 2 5" xfId="30119"/>
    <cellStyle name="常规 35 2 5 10 2 2" xfId="30120"/>
    <cellStyle name="常规 35 2 5 10 2 3" xfId="30121"/>
    <cellStyle name="常规 35 2 5 10 3 3" xfId="30122"/>
    <cellStyle name="常规 35 2 5 12 2" xfId="30123"/>
    <cellStyle name="常规 35 2 5 12 3" xfId="30124"/>
    <cellStyle name="常规 35 2 5 12 4" xfId="30125"/>
    <cellStyle name="常规 35 2 5 12 5" xfId="30126"/>
    <cellStyle name="常规 35 2 5 13 2" xfId="30127"/>
    <cellStyle name="常规 35 2 5 13 2 2" xfId="30128"/>
    <cellStyle name="常规 35 2 5 13 2 3" xfId="30129"/>
    <cellStyle name="常规 35 2 5 13 3" xfId="30130"/>
    <cellStyle name="常规 35 2 5 13 4" xfId="30131"/>
    <cellStyle name="常规 35 2 5 13 5" xfId="30132"/>
    <cellStyle name="常规 35 2 5 2" xfId="30133"/>
    <cellStyle name="常规 35 2 5 2 10 3 2" xfId="30134"/>
    <cellStyle name="常规 35 2 5 2 10 3 3" xfId="30135"/>
    <cellStyle name="常规 35 2 5 2 11" xfId="30136"/>
    <cellStyle name="常规 35 2 5 2 11 2 2" xfId="30137"/>
    <cellStyle name="常规 35 2 5 2 11 2 3" xfId="30138"/>
    <cellStyle name="常规 35 2 5 2 11 3 2" xfId="30139"/>
    <cellStyle name="常规 35 2 5 2 11 3 3" xfId="30140"/>
    <cellStyle name="常规 35 2 5 2 11 4" xfId="30141"/>
    <cellStyle name="常规 35 2 5 2 11 5" xfId="30142"/>
    <cellStyle name="常规 35 2 5 2 12" xfId="30143"/>
    <cellStyle name="常规 35 2 5 2 13" xfId="30144"/>
    <cellStyle name="常规 35 2 5 2 2 10 2 2" xfId="30145"/>
    <cellStyle name="常规 35 2 5 2 2 10 2 3" xfId="30146"/>
    <cellStyle name="常规 35 2 5 2 2 10 3 2" xfId="30147"/>
    <cellStyle name="常规 35 2 5 2 2 10 3 3" xfId="30148"/>
    <cellStyle name="常规 35 2 5 2 2 12 2" xfId="30149"/>
    <cellStyle name="常规 35 5 3 2 3 2 2" xfId="30150"/>
    <cellStyle name="常规 35 2 5 2 2 12 3" xfId="30151"/>
    <cellStyle name="常规 35 2 5 2 2 14" xfId="30152"/>
    <cellStyle name="常规 35 2 5 2 2 2" xfId="30153"/>
    <cellStyle name="常规 35 4 3 2 11 4" xfId="30154"/>
    <cellStyle name="常规 35 2 5 2 2 2 2" xfId="30155"/>
    <cellStyle name="常规 7 2 5 12" xfId="30156"/>
    <cellStyle name="常规 35 2 7 3 2 3" xfId="30157"/>
    <cellStyle name="常规 35 2 5 2 2 2 2 2" xfId="30158"/>
    <cellStyle name="常规 35 2 5 2 2 2 2 3" xfId="30159"/>
    <cellStyle name="常规 35 2 7 3 3 3" xfId="30160"/>
    <cellStyle name="常规 35 2 5 2 2 2 3 2" xfId="30161"/>
    <cellStyle name="常规 35 2 5 2 2 2 3 3" xfId="30162"/>
    <cellStyle name="常规 35 2 5 2 2 2 5" xfId="30163"/>
    <cellStyle name="常规 35 2 5 2 2 3" xfId="30164"/>
    <cellStyle name="常规 35 3 2 3 2 9 2 3" xfId="30165"/>
    <cellStyle name="常规 35 2 5 2 2 3 2" xfId="30166"/>
    <cellStyle name="常规 35 2 7 4 2 3" xfId="30167"/>
    <cellStyle name="常规 35 2 5 2 2 3 2 2" xfId="30168"/>
    <cellStyle name="常规 35 2 5 2 2 3 2 3" xfId="30169"/>
    <cellStyle name="常规 35 2 5 2 2 3 3" xfId="30170"/>
    <cellStyle name="常规 35 2 7 4 3 3" xfId="30171"/>
    <cellStyle name="常规 35 2 5 2 2 3 3 2" xfId="30172"/>
    <cellStyle name="常规 35 2 5 2 2 3 3 3" xfId="30173"/>
    <cellStyle name="常规 35 2 5 2 2 3 5" xfId="30174"/>
    <cellStyle name="常规 35 2 5 2 2 4" xfId="30175"/>
    <cellStyle name="常规 35 3 2 3 2 9 3 3" xfId="30176"/>
    <cellStyle name="常规 35 2 5 2 2 4 2" xfId="30177"/>
    <cellStyle name="常规 35 2 7 5 2 3" xfId="30178"/>
    <cellStyle name="常规 35 2 5 2 2 4 2 2" xfId="30179"/>
    <cellStyle name="常规 35 2 5 2 2 4 2 3" xfId="30180"/>
    <cellStyle name="常规 35 2 5 2 2 4 3" xfId="30181"/>
    <cellStyle name="常规 35 2 5 2 2 4 5" xfId="30182"/>
    <cellStyle name="常规 35 2 5 2 2 5" xfId="30183"/>
    <cellStyle name="常规 35 2 7 6 2 3" xfId="30184"/>
    <cellStyle name="常规 35 2 5 2 2 5 2 2" xfId="30185"/>
    <cellStyle name="常规 35 2 5 2 2 5 2 3" xfId="30186"/>
    <cellStyle name="常规 35 2 7 6 3 3" xfId="30187"/>
    <cellStyle name="常规 35 2 5 2 2 5 3 2" xfId="30188"/>
    <cellStyle name="常规 35 2 5 2 2 5 3 3" xfId="30189"/>
    <cellStyle name="常规 35 2 5 2 2 6" xfId="30190"/>
    <cellStyle name="常规 35 2 5 2 2 6 2" xfId="30191"/>
    <cellStyle name="常规 35 2 5 2 2 6 3" xfId="30192"/>
    <cellStyle name="常规 35 2 5 2 2 6 5" xfId="30193"/>
    <cellStyle name="常规 35 2 5 2 2 7" xfId="30194"/>
    <cellStyle name="常规 35 4 2 2 3 2 2 5" xfId="30195"/>
    <cellStyle name="常规 35 2 5 2 2 7 2" xfId="30196"/>
    <cellStyle name="常规 35 2 7 8 2 3" xfId="30197"/>
    <cellStyle name="常规 35 4 2 2 2 2 7 3" xfId="30198"/>
    <cellStyle name="常规 35 2 5 2 2 7 2 2" xfId="30199"/>
    <cellStyle name="常规 35 4 2 2 2 2 7 4" xfId="30200"/>
    <cellStyle name="常规 35 2 5 2 2 7 2 3" xfId="30201"/>
    <cellStyle name="常规 35 2 5 2 2 7 3" xfId="30202"/>
    <cellStyle name="常规 35 2 7 8 3 3" xfId="30203"/>
    <cellStyle name="常规 35 4 2 2 2 2 8 3" xfId="30204"/>
    <cellStyle name="常规 35 2 5 2 2 7 3 2" xfId="30205"/>
    <cellStyle name="常规 35 4 2 2 2 2 8 4" xfId="30206"/>
    <cellStyle name="常规 35 2 5 2 2 7 3 3" xfId="30207"/>
    <cellStyle name="常规 35 2 5 2 2 7 5" xfId="30208"/>
    <cellStyle name="常规 35 2 5 2 2 8" xfId="30209"/>
    <cellStyle name="常规 35 3 2 2 2 13" xfId="30210"/>
    <cellStyle name="常规 35 4 2 2 3 2 3 5" xfId="30211"/>
    <cellStyle name="常规 35 2 5 2 2 8 2" xfId="30212"/>
    <cellStyle name="常规 35 3 2 2 2 13 2" xfId="30213"/>
    <cellStyle name="常规 35 2 7 9 2 3" xfId="30214"/>
    <cellStyle name="常规 35 2 5 2 2 8 2 2" xfId="30215"/>
    <cellStyle name="常规 35 3 2 2 2 14" xfId="30216"/>
    <cellStyle name="常规 35 2 5 2 2 8 3" xfId="30217"/>
    <cellStyle name="常规 35 2 7 9 3 3" xfId="30218"/>
    <cellStyle name="常规 35 2 5 2 2 8 3 2" xfId="30219"/>
    <cellStyle name="常规 35 2 5 2 2 8 3 3" xfId="30220"/>
    <cellStyle name="常规 35 2 5 2 2 8 5" xfId="30221"/>
    <cellStyle name="常规 35 2 5 2 2 9" xfId="30222"/>
    <cellStyle name="常规 35 4 2 2 3 2 4 5" xfId="30223"/>
    <cellStyle name="常规 35 2 5 2 2 9 2" xfId="30224"/>
    <cellStyle name="常规 35 2 5 2 2 9 2 2" xfId="30225"/>
    <cellStyle name="常规 35 2 5 2 2 9 2 3" xfId="30226"/>
    <cellStyle name="常规 35 2 5 2 3 2" xfId="30227"/>
    <cellStyle name="常规 35 2 5 2 3 3" xfId="30228"/>
    <cellStyle name="常规 35 2 5 2 3 4" xfId="30229"/>
    <cellStyle name="常规 35 2 5 2 3 5" xfId="30230"/>
    <cellStyle name="常规 35 4 2 4 2 7 3 2" xfId="30231"/>
    <cellStyle name="常规 35 2 5 2 5 2" xfId="30232"/>
    <cellStyle name="常规 35 4 2 4 2 7 3 3" xfId="30233"/>
    <cellStyle name="常规 35 2 5 2 5 3" xfId="30234"/>
    <cellStyle name="常规 35 2 5 2 5 4" xfId="30235"/>
    <cellStyle name="常规 35 2 5 2 5 5" xfId="30236"/>
    <cellStyle name="常规 35 2 5 2 6 2" xfId="30237"/>
    <cellStyle name="常规 35 2 5 2 6 2 2" xfId="30238"/>
    <cellStyle name="常规 35 2 5 2 6 2 3" xfId="30239"/>
    <cellStyle name="常规 35 2 5 2 6 3" xfId="30240"/>
    <cellStyle name="常规 35 2 5 2 6 3 3" xfId="30241"/>
    <cellStyle name="常规 35 2 5 2 6 4" xfId="30242"/>
    <cellStyle name="常规 35 2 5 2 6 5" xfId="30243"/>
    <cellStyle name="常规 35 2 5 2 7 2" xfId="30244"/>
    <cellStyle name="常规 35 4 3 3 11 4" xfId="30245"/>
    <cellStyle name="常规 35 2 5 2 7 2 2" xfId="30246"/>
    <cellStyle name="常规 35 4 3 3 11 5" xfId="30247"/>
    <cellStyle name="常规 35 2 5 2 7 2 3" xfId="30248"/>
    <cellStyle name="常规 35 2 5 2 7 3" xfId="30249"/>
    <cellStyle name="常规 35 2 5 2 7 3 2" xfId="30250"/>
    <cellStyle name="常规 35 2 5 2 7 3 3" xfId="30251"/>
    <cellStyle name="常规 35 2 5 2 7 4" xfId="30252"/>
    <cellStyle name="常规 35 2 5 2 7 5" xfId="30253"/>
    <cellStyle name="常规 35 2 5 2 8 2" xfId="30254"/>
    <cellStyle name="常规 35 2 5 2 8 3" xfId="30255"/>
    <cellStyle name="常规 35 2 5 2 8 3 2" xfId="30256"/>
    <cellStyle name="常规 35 2 5 2 8 3 3" xfId="30257"/>
    <cellStyle name="常规 35 2 5 2 8 4" xfId="30258"/>
    <cellStyle name="常规 35 2 5 2 8 5" xfId="30259"/>
    <cellStyle name="常规 35 2 5 2 9" xfId="30260"/>
    <cellStyle name="常规 35 2 5 2 9 2" xfId="30261"/>
    <cellStyle name="常规 35 2 5 2 9 3" xfId="30262"/>
    <cellStyle name="常规 35 3 3 4 2 2" xfId="30263"/>
    <cellStyle name="常规 35 2 5 2 9 4" xfId="30264"/>
    <cellStyle name="常规 35 3 3 4 2 3" xfId="30265"/>
    <cellStyle name="常规 35 2 5 2 9 5" xfId="30266"/>
    <cellStyle name="常规 35 2 5 3 10" xfId="30267"/>
    <cellStyle name="常规 35 2 5 3 10 2" xfId="30268"/>
    <cellStyle name="常规 35 2 5 3 10 2 2" xfId="30269"/>
    <cellStyle name="常规 35 2 5 3 10 2 3" xfId="30270"/>
    <cellStyle name="常规 35 2 5 3 10 3" xfId="30271"/>
    <cellStyle name="常规 35 2 5 3 10 4" xfId="30272"/>
    <cellStyle name="常规 35 2 5 3 10 5" xfId="30273"/>
    <cellStyle name="常规 35 2 5 3 11" xfId="30274"/>
    <cellStyle name="常规 35 2 5 3 11 2" xfId="30275"/>
    <cellStyle name="常规 35 2 5 3 11 3" xfId="30276"/>
    <cellStyle name="常规 35 2 5 3 11 4" xfId="30277"/>
    <cellStyle name="常规 35 2 5 3 11 5" xfId="30278"/>
    <cellStyle name="常规 35 2 5 3 12" xfId="30279"/>
    <cellStyle name="常规 35 2 5 3 12 2" xfId="30280"/>
    <cellStyle name="常规 35 2 5 3 12 3" xfId="30281"/>
    <cellStyle name="常规 35 2 5 3 13" xfId="30282"/>
    <cellStyle name="常规 35 2 5 3 13 2" xfId="30283"/>
    <cellStyle name="常规 35 2 5 3 13 3" xfId="30284"/>
    <cellStyle name="常规 35 2 5 3 14" xfId="30285"/>
    <cellStyle name="常规 35 2 5 3 15" xfId="30286"/>
    <cellStyle name="常规 35 2 5 3 2 10 3 2" xfId="30287"/>
    <cellStyle name="常规 35 2 5 3 2 2 2 3" xfId="30288"/>
    <cellStyle name="常规 35 2 5 3 2 2 3 3" xfId="30289"/>
    <cellStyle name="常规 35 2 5 3 2 3" xfId="30290"/>
    <cellStyle name="常规 35 2 5 3 2 4" xfId="30291"/>
    <cellStyle name="常规 35 2 5 3 2 4 3 2" xfId="30292"/>
    <cellStyle name="常规 35 2 5 3 2 4 3 3" xfId="30293"/>
    <cellStyle name="常规 35 2 5 3 2 5" xfId="30294"/>
    <cellStyle name="常规 35 2 5 3 2 5 3 2" xfId="30295"/>
    <cellStyle name="常规 35 2 5 3 2 5 3 3" xfId="30296"/>
    <cellStyle name="常规 35 2 5 3 2 5 4" xfId="30297"/>
    <cellStyle name="常规 35 2 5 3 2 5 5" xfId="30298"/>
    <cellStyle name="常规 35 2 5 3 2 6" xfId="30299"/>
    <cellStyle name="常规 35 2 5 3 2 6 2 2" xfId="30300"/>
    <cellStyle name="常规 35 2 5 3 2 6 2 3" xfId="30301"/>
    <cellStyle name="常规 35 2 5 3 2 6 4" xfId="30302"/>
    <cellStyle name="常规 35 2 5 3 2 6 5" xfId="30303"/>
    <cellStyle name="常规 35 2 5 3 2 7" xfId="30304"/>
    <cellStyle name="常规 35 2 5 3 2 7 2 2" xfId="30305"/>
    <cellStyle name="常规 35 2 5 3 2 7 2 3" xfId="30306"/>
    <cellStyle name="常规 35 2 5 3 2 7 3" xfId="30307"/>
    <cellStyle name="常规 35 2 5 3 2 7 3 2" xfId="30308"/>
    <cellStyle name="常规 35 2 5 3 2 7 3 3" xfId="30309"/>
    <cellStyle name="常规 35 2 5 3 2 7 4" xfId="30310"/>
    <cellStyle name="常规 35 2 5 3 2 7 5" xfId="30311"/>
    <cellStyle name="常规 35 2 5 3 2 8" xfId="30312"/>
    <cellStyle name="常规 35 2 5 3 2 8 2" xfId="30313"/>
    <cellStyle name="常规 35 3 2 4 11 2 2" xfId="30314"/>
    <cellStyle name="常规 35 2 5 3 2 8 3" xfId="30315"/>
    <cellStyle name="常规 35 3 2 4 11 2 3" xfId="30316"/>
    <cellStyle name="常规 35 2 5 3 2 8 4" xfId="30317"/>
    <cellStyle name="常规 35 2 5 3 2 9" xfId="30318"/>
    <cellStyle name="常规 35 2 5 3 2 9 2" xfId="30319"/>
    <cellStyle name="常规 35 3 3 3" xfId="30320"/>
    <cellStyle name="常规 35 2 5 3 2 9 2 2" xfId="30321"/>
    <cellStyle name="常规 35 3 3 4" xfId="30322"/>
    <cellStyle name="常规 35 2 5 3 2 9 2 3" xfId="30323"/>
    <cellStyle name="常规 35 3 2 4 11 3 2" xfId="30324"/>
    <cellStyle name="常规 35 2 5 3 2 9 3" xfId="30325"/>
    <cellStyle name="常规 35 3 4 3" xfId="30326"/>
    <cellStyle name="常规 35 2 5 3 2 9 3 2" xfId="30327"/>
    <cellStyle name="常规 35 3 4 4" xfId="30328"/>
    <cellStyle name="常规 35 2 5 3 2 9 3 3" xfId="30329"/>
    <cellStyle name="常规 35 3 2 4 11 3 3" xfId="30330"/>
    <cellStyle name="常规 35 2 5 3 2 9 4" xfId="30331"/>
    <cellStyle name="常规 35 2 5 3 2 9 5" xfId="30332"/>
    <cellStyle name="常规 35 2 5 3 3 2" xfId="30333"/>
    <cellStyle name="常规 35 2 5 3 3 3" xfId="30334"/>
    <cellStyle name="常规 35 2 5 3 3 4" xfId="30335"/>
    <cellStyle name="常规 35 2 5 3 3 5" xfId="30336"/>
    <cellStyle name="常规 35 4 2 4 2 8 2 2" xfId="30337"/>
    <cellStyle name="常规 35 2 5 3 4 2" xfId="30338"/>
    <cellStyle name="常规 35 4 2 4 2 8 2 3" xfId="30339"/>
    <cellStyle name="常规 35 2 5 3 4 3" xfId="30340"/>
    <cellStyle name="常规 35 2 5 3 4 4" xfId="30341"/>
    <cellStyle name="常规 35 2 5 3 4 5" xfId="30342"/>
    <cellStyle name="常规 35 4 2 4 2 8 3 2" xfId="30343"/>
    <cellStyle name="常规 35 2 5 3 5 2" xfId="30344"/>
    <cellStyle name="常规 35 4 2 4 2 8 3 3" xfId="30345"/>
    <cellStyle name="常规 35 2 5 3 5 3" xfId="30346"/>
    <cellStyle name="常规 35 2 5 3 5 4" xfId="30347"/>
    <cellStyle name="常规 35 3 3 3 2 10" xfId="30348"/>
    <cellStyle name="常规 35 2 5 3 5 5" xfId="30349"/>
    <cellStyle name="常规 35 2 5 3 6 2" xfId="30350"/>
    <cellStyle name="常规 35 2 5 3 6 3" xfId="30351"/>
    <cellStyle name="常规 35 2 5 3 6 4" xfId="30352"/>
    <cellStyle name="常规 35 2 5 3 6 5" xfId="30353"/>
    <cellStyle name="常规 35 2 5 3 7 2" xfId="30354"/>
    <cellStyle name="常规 35 2 5 3 7 3" xfId="30355"/>
    <cellStyle name="常规 35 2 5 3 7 4" xfId="30356"/>
    <cellStyle name="常规 35 2 5 3 7 5" xfId="30357"/>
    <cellStyle name="常规 35 2 5 3 8 2" xfId="30358"/>
    <cellStyle name="常规 35 2 5 3 8 3" xfId="30359"/>
    <cellStyle name="常规 35 2 5 3 8 4" xfId="30360"/>
    <cellStyle name="常规 35 2 5 3 8 5" xfId="30361"/>
    <cellStyle name="常规 35 2 5 3 9 2" xfId="30362"/>
    <cellStyle name="常规 35 2 5 3 9 3" xfId="30363"/>
    <cellStyle name="常规 35 3 3 5 2 2" xfId="30364"/>
    <cellStyle name="常规 35 2 5 3 9 4" xfId="30365"/>
    <cellStyle name="常规 35 3 3 5 2 3" xfId="30366"/>
    <cellStyle name="常规 35 2 5 3 9 5" xfId="30367"/>
    <cellStyle name="常规 35 2 5 4 10 2" xfId="30368"/>
    <cellStyle name="常规 35 2 5 4 10 2 2" xfId="30369"/>
    <cellStyle name="常规 35 2 5 4 10 3" xfId="30370"/>
    <cellStyle name="常规 35 2 5 4 10 3 2" xfId="30371"/>
    <cellStyle name="常规 35 2 5 4 10 3 3" xfId="30372"/>
    <cellStyle name="常规 35 2 5 4 10 4" xfId="30373"/>
    <cellStyle name="常规 35 2 5 4 10 5" xfId="30374"/>
    <cellStyle name="常规 35 2 5 4 11" xfId="30375"/>
    <cellStyle name="常规 35 2 5 4 11 2" xfId="30376"/>
    <cellStyle name="常规 35 2 5 4 11 3" xfId="30377"/>
    <cellStyle name="常规 35 2 5 4 12" xfId="30378"/>
    <cellStyle name="常规 35 2 5 4 12 2" xfId="30379"/>
    <cellStyle name="常规 35 2 5 4 12 3" xfId="30380"/>
    <cellStyle name="常规 35 2 5 4 13" xfId="30381"/>
    <cellStyle name="常规 35 2 5 4 14" xfId="30382"/>
    <cellStyle name="常规 35 2 5 4 2 2" xfId="30383"/>
    <cellStyle name="常规 35 2 5 4 2 2 2" xfId="30384"/>
    <cellStyle name="常规 35 2 5 4 2 3" xfId="30385"/>
    <cellStyle name="常规 35 2 5 4 2 3 2" xfId="30386"/>
    <cellStyle name="常规 35 2 5 4 2 3 3" xfId="30387"/>
    <cellStyle name="常规 35 2 5 4 2 4" xfId="30388"/>
    <cellStyle name="常规 35 2 5 4 2 5" xfId="30389"/>
    <cellStyle name="常规 35 2 5 4 3 2" xfId="30390"/>
    <cellStyle name="常规 35 2 5 4 3 2 2" xfId="30391"/>
    <cellStyle name="常规 35 2 5 4 3 2 3" xfId="30392"/>
    <cellStyle name="常规 35 2 5 4 3 3" xfId="30393"/>
    <cellStyle name="常规 35 2 5 4 3 3 2" xfId="30394"/>
    <cellStyle name="常规 35 2 5 4 3 3 3" xfId="30395"/>
    <cellStyle name="常规 35 2 5 4 3 4" xfId="30396"/>
    <cellStyle name="常规 35 2 5 4 3 5" xfId="30397"/>
    <cellStyle name="常规 35 4 2 4 2 9 2" xfId="30398"/>
    <cellStyle name="常规 35 2 5 4 4" xfId="30399"/>
    <cellStyle name="常规 35 4 2 4 2 9 2 2" xfId="30400"/>
    <cellStyle name="常规 35 2 5 4 4 2" xfId="30401"/>
    <cellStyle name="常规 35 2 5 4 4 2 2" xfId="30402"/>
    <cellStyle name="常规 35 2 5 4 4 2 3" xfId="30403"/>
    <cellStyle name="常规 35 4 2 4 2 9 2 3" xfId="30404"/>
    <cellStyle name="常规 35 2 5 4 4 3" xfId="30405"/>
    <cellStyle name="常规 35 2 5 4 4 3 2" xfId="30406"/>
    <cellStyle name="常规 35 2 5 4 4 3 3" xfId="30407"/>
    <cellStyle name="常规 35 2 5 4 4 4" xfId="30408"/>
    <cellStyle name="常规 35 2 5 4 4 5" xfId="30409"/>
    <cellStyle name="常规 35 4 2 4 2 9 3" xfId="30410"/>
    <cellStyle name="常规 35 2 5 4 5" xfId="30411"/>
    <cellStyle name="常规 35 2 5 4 5 2 2" xfId="30412"/>
    <cellStyle name="常规 35 2 5 4 5 2 3" xfId="30413"/>
    <cellStyle name="常规 35 2 5 4 5 3 3" xfId="30414"/>
    <cellStyle name="常规 35 2 5 4 5 4" xfId="30415"/>
    <cellStyle name="常规 35 2 5 4 5 5" xfId="30416"/>
    <cellStyle name="常规 35 4 3 2 4 2 2" xfId="30417"/>
    <cellStyle name="常规 35 4 2 4 2 9 4" xfId="30418"/>
    <cellStyle name="常规 35 2 5 4 6" xfId="30419"/>
    <cellStyle name="常规 35 2 5 4 6 2" xfId="30420"/>
    <cellStyle name="常规 35 4 3 12 3" xfId="30421"/>
    <cellStyle name="常规 35 2 5 4 6 2 2" xfId="30422"/>
    <cellStyle name="常规 35 4 3 12 4" xfId="30423"/>
    <cellStyle name="常规 35 2 5 4 6 2 3" xfId="30424"/>
    <cellStyle name="常规 35 2 5 4 6 3" xfId="30425"/>
    <cellStyle name="常规 35 2 5 4 6 4" xfId="30426"/>
    <cellStyle name="常规 35 2 5 4 6 5" xfId="30427"/>
    <cellStyle name="常规 35 4 3 2 4 2 3" xfId="30428"/>
    <cellStyle name="常规 35 4 2 4 2 9 5" xfId="30429"/>
    <cellStyle name="常规 35 2 5 4 7" xfId="30430"/>
    <cellStyle name="常规 35 2 5 4 7 2" xfId="30431"/>
    <cellStyle name="常规 35 2 5 4 7 2 2" xfId="30432"/>
    <cellStyle name="常规 35 2 5 4 7 2 3" xfId="30433"/>
    <cellStyle name="常规 35 2 5 4 7 3" xfId="30434"/>
    <cellStyle name="常规 35 2 5 4 7 3 2" xfId="30435"/>
    <cellStyle name="常规 35 2 5 4 7 3 3" xfId="30436"/>
    <cellStyle name="常规 35 2 5 4 7 4" xfId="30437"/>
    <cellStyle name="常规 35 2 5 4 7 5" xfId="30438"/>
    <cellStyle name="常规 35 2 5 4 8" xfId="30439"/>
    <cellStyle name="常规 35 2 5 4 8 2" xfId="30440"/>
    <cellStyle name="常规 35 2 5 4 8 2 2" xfId="30441"/>
    <cellStyle name="常规 35 2 5 4 8 2 3" xfId="30442"/>
    <cellStyle name="常规 35 2 5 4 8 3" xfId="30443"/>
    <cellStyle name="常规 35 2 5 4 8 3 2" xfId="30444"/>
    <cellStyle name="常规 35 2 5 4 8 3 3" xfId="30445"/>
    <cellStyle name="常规 35 2 5 4 8 4" xfId="30446"/>
    <cellStyle name="常规 35 2 5 4 8 5" xfId="30447"/>
    <cellStyle name="常规 35 2 5 4 9" xfId="30448"/>
    <cellStyle name="常规 5 9 2 2 13" xfId="30449"/>
    <cellStyle name="常规 35 2 5 4 9 2" xfId="30450"/>
    <cellStyle name="常规 35 2 5 4 9 2 2" xfId="30451"/>
    <cellStyle name="常规 35 2 5 4 9 2 3" xfId="30452"/>
    <cellStyle name="常规 5 9 2 2 14" xfId="30453"/>
    <cellStyle name="常规 35 2 5 4 9 3" xfId="30454"/>
    <cellStyle name="常规 35 2 5 4 9 3 2" xfId="30455"/>
    <cellStyle name="常规 35 2 5 4 9 3 3" xfId="30456"/>
    <cellStyle name="常规 35 3 3 6 2 2" xfId="30457"/>
    <cellStyle name="常规 5 9 2 2 15" xfId="30458"/>
    <cellStyle name="常规 35 2 5 4 9 4" xfId="30459"/>
    <cellStyle name="常规 35 3 3 6 2 3" xfId="30460"/>
    <cellStyle name="常规 35 2 5 4 9 5" xfId="30461"/>
    <cellStyle name="常规 35 2 5 5 2" xfId="30462"/>
    <cellStyle name="常规 35 2 5 5 3" xfId="30463"/>
    <cellStyle name="常规 35 2 5 5 3 2" xfId="30464"/>
    <cellStyle name="常规 35 2 5 5 3 3" xfId="30465"/>
    <cellStyle name="常规 35 5 4 2 7 2 3" xfId="30466"/>
    <cellStyle name="常规 35 2 5 6 2" xfId="30467"/>
    <cellStyle name="常规 35 2 5 6 2 2" xfId="30468"/>
    <cellStyle name="常规 35 2 5 6 2 3" xfId="30469"/>
    <cellStyle name="常规 35 2 5 6 3" xfId="30470"/>
    <cellStyle name="常规 35 5 4 2 7 3 3" xfId="30471"/>
    <cellStyle name="常规 35 2 5 7 2" xfId="30472"/>
    <cellStyle name="常规 35 2 5 7 2 2" xfId="30473"/>
    <cellStyle name="常规 35 2 5 7 2 3" xfId="30474"/>
    <cellStyle name="常规 35 2 5 7 3" xfId="30475"/>
    <cellStyle name="常规 35 2 5 7 3 2" xfId="30476"/>
    <cellStyle name="常规 35 2 5 7 3 3" xfId="30477"/>
    <cellStyle name="常规 35 2 5 7 4" xfId="30478"/>
    <cellStyle name="常规 35 2 5 7 5" xfId="30479"/>
    <cellStyle name="常规 35 2 5 8 2 3" xfId="30480"/>
    <cellStyle name="常规 35 2 5 8 5" xfId="30481"/>
    <cellStyle name="常规 35 2 5 9" xfId="30482"/>
    <cellStyle name="常规 35 2 5 9 2 2" xfId="30483"/>
    <cellStyle name="常规 35 2 5 9 2 3" xfId="30484"/>
    <cellStyle name="常规 35 4 2 10 2 3" xfId="30485"/>
    <cellStyle name="常规 35 2 6" xfId="30486"/>
    <cellStyle name="常规 35 2 6 10" xfId="30487"/>
    <cellStyle name="常规 35 2 6 10 2" xfId="30488"/>
    <cellStyle name="常规 35 2 6 10 3" xfId="30489"/>
    <cellStyle name="常规 35 2 6 10 4" xfId="30490"/>
    <cellStyle name="常规 35 6 2 2" xfId="30491"/>
    <cellStyle name="常规 35 2 6 10 5" xfId="30492"/>
    <cellStyle name="常规 35 3 2 3 13" xfId="30493"/>
    <cellStyle name="常规 35 2 6 11 2" xfId="30494"/>
    <cellStyle name="常规 35 3 2 3 14" xfId="30495"/>
    <cellStyle name="常规 35 2 6 11 3" xfId="30496"/>
    <cellStyle name="常规 35 3 2 3 15" xfId="30497"/>
    <cellStyle name="常规 35 2 6 11 4" xfId="30498"/>
    <cellStyle name="常规 35 6 3 2" xfId="30499"/>
    <cellStyle name="常规 35 2 6 11 5" xfId="30500"/>
    <cellStyle name="常规 35 2 6 12 2" xfId="30501"/>
    <cellStyle name="常规 35 2 6 12 3" xfId="30502"/>
    <cellStyle name="常规 35 2 6 13" xfId="30503"/>
    <cellStyle name="常规 35 2 6 13 2" xfId="30504"/>
    <cellStyle name="常规 35 2 6 13 3" xfId="30505"/>
    <cellStyle name="常规 35 4 3 3 2 9 2 2" xfId="30506"/>
    <cellStyle name="常规 35 2 6 14" xfId="30507"/>
    <cellStyle name="常规 35 5 3 2 11 2" xfId="30508"/>
    <cellStyle name="常规 35 4 3 3 2 9 2 3" xfId="30509"/>
    <cellStyle name="常规 35 2 6 15" xfId="30510"/>
    <cellStyle name="常规 35 2 6 2" xfId="30511"/>
    <cellStyle name="常规 35 2 6 2 10" xfId="30512"/>
    <cellStyle name="常规 35 2 6 2 10 2" xfId="30513"/>
    <cellStyle name="常规 35 2 6 2 10 2 2" xfId="30514"/>
    <cellStyle name="常规 35 2 6 2 6 2" xfId="30515"/>
    <cellStyle name="常规 35 2 6 2 10 3" xfId="30516"/>
    <cellStyle name="常规 35 2 6 2 6 2 2" xfId="30517"/>
    <cellStyle name="常规 35 2 6 2 10 3 2" xfId="30518"/>
    <cellStyle name="常规 35 2 6 2 6 2 3" xfId="30519"/>
    <cellStyle name="常规 35 2 6 2 10 3 3" xfId="30520"/>
    <cellStyle name="常规 35 2 6 2 6 3" xfId="30521"/>
    <cellStyle name="常规 7 2 4 3 2 10" xfId="30522"/>
    <cellStyle name="常规 35 2 6 2 10 4" xfId="30523"/>
    <cellStyle name="常规 35 2 6 2 11" xfId="30524"/>
    <cellStyle name="常规 6 5 6 2 3" xfId="30525"/>
    <cellStyle name="常规 35 2 6 2 11 2" xfId="30526"/>
    <cellStyle name="常规 35 2 6 2 7 2" xfId="30527"/>
    <cellStyle name="常规 35 2 6 2 11 3" xfId="30528"/>
    <cellStyle name="常规 35 2 6 2 12" xfId="30529"/>
    <cellStyle name="常规 6 5 6 3 3" xfId="30530"/>
    <cellStyle name="常规 35 2 6 2 12 2" xfId="30531"/>
    <cellStyle name="常规 35 2 6 2 8 2" xfId="30532"/>
    <cellStyle name="常规 35 2 6 2 12 3" xfId="30533"/>
    <cellStyle name="常规 35 2 6 2 13" xfId="30534"/>
    <cellStyle name="常规 35 2 6 2 14" xfId="30535"/>
    <cellStyle name="常规 35 2 6 2 2 2 2" xfId="30536"/>
    <cellStyle name="常规 35 2 6 2 2 3 3" xfId="30537"/>
    <cellStyle name="常规 35 2 6 2 3 2" xfId="30538"/>
    <cellStyle name="常规 35 2 6 2 3 2 2" xfId="30539"/>
    <cellStyle name="常规 35 2 6 2 3 2 3" xfId="30540"/>
    <cellStyle name="常规 35 2 6 2 3 3" xfId="30541"/>
    <cellStyle name="常规 35 2 6 2 3 3 2" xfId="30542"/>
    <cellStyle name="常规 35 2 6 2 3 3 3" xfId="30543"/>
    <cellStyle name="常规 35 2 6 2 3 4" xfId="30544"/>
    <cellStyle name="常规 35 2 6 2 3 5" xfId="30545"/>
    <cellStyle name="常规 35 2 6 2 4 2" xfId="30546"/>
    <cellStyle name="常规 35 2 6 2 4 2 3" xfId="30547"/>
    <cellStyle name="常规 35 2 6 2 4 3" xfId="30548"/>
    <cellStyle name="常规 35 2 6 2 4 3 3" xfId="30549"/>
    <cellStyle name="常规 35 2 6 2 4 4" xfId="30550"/>
    <cellStyle name="常规 35 2 6 2 5 2 2" xfId="30551"/>
    <cellStyle name="常规 35 2 6 2 5 2 3" xfId="30552"/>
    <cellStyle name="常规 35 2 6 2 5 3 2" xfId="30553"/>
    <cellStyle name="常规 35 2 6 2 5 3 3" xfId="30554"/>
    <cellStyle name="常规 35 2 6 2 6" xfId="30555"/>
    <cellStyle name="常规 35 2 6 2 6 3 2" xfId="30556"/>
    <cellStyle name="常规 35 2 6 2 6 3 3" xfId="30557"/>
    <cellStyle name="常规 35 2 6 2 6 5" xfId="30558"/>
    <cellStyle name="常规 35 2 6 2 7" xfId="30559"/>
    <cellStyle name="常规 35 2 6 2 7 2 2" xfId="30560"/>
    <cellStyle name="常规 35 2 6 2 7 3" xfId="30561"/>
    <cellStyle name="常规 35 2 6 2 7 3 2" xfId="30562"/>
    <cellStyle name="常规 35 2 6 2 7 3 3" xfId="30563"/>
    <cellStyle name="常规 35 2 6 2 7 4" xfId="30564"/>
    <cellStyle name="常规 35 2 6 2 7 5" xfId="30565"/>
    <cellStyle name="常规 35 2 6 2 8" xfId="30566"/>
    <cellStyle name="常规 35 2 6 2 8 2 2" xfId="30567"/>
    <cellStyle name="常规 35 2 6 2 8 2 3" xfId="30568"/>
    <cellStyle name="常规 35 2 6 2 8 3" xfId="30569"/>
    <cellStyle name="常规 35 2 6 2 8 3 3" xfId="30570"/>
    <cellStyle name="常规 35 2 6 2 8 4" xfId="30571"/>
    <cellStyle name="常规 35 2 6 2 8 5" xfId="30572"/>
    <cellStyle name="常规 35 2 6 2 9" xfId="30573"/>
    <cellStyle name="常规 35 2 6 2 9 2" xfId="30574"/>
    <cellStyle name="常规 35 2 6 2 9 3" xfId="30575"/>
    <cellStyle name="常规 35 3 4 4 2 2" xfId="30576"/>
    <cellStyle name="常规 35 2 6 2 9 4" xfId="30577"/>
    <cellStyle name="常规 35 3 4 4 2 3" xfId="30578"/>
    <cellStyle name="常规 35 2 6 2 9 5" xfId="30579"/>
    <cellStyle name="常规 35 2 6 3" xfId="30580"/>
    <cellStyle name="常规 35 2 6 3 3 2" xfId="30581"/>
    <cellStyle name="常规 35 2 6 3 3 3" xfId="30582"/>
    <cellStyle name="常规 35 2 6 3 4" xfId="30583"/>
    <cellStyle name="常规 35 2 6 3 5" xfId="30584"/>
    <cellStyle name="常规 35 2 6 4" xfId="30585"/>
    <cellStyle name="常规 35 6 4 12" xfId="30586"/>
    <cellStyle name="常规 35 3 2 2 2 2 12 3" xfId="30587"/>
    <cellStyle name="常规 35 2 6 4 3 2" xfId="30588"/>
    <cellStyle name="常规 35 2 6 4 3 3" xfId="30589"/>
    <cellStyle name="常规 35 2 6 4 5" xfId="30590"/>
    <cellStyle name="常规 35 2 6 5" xfId="30591"/>
    <cellStyle name="常规 35 2 6 5 2" xfId="30592"/>
    <cellStyle name="常规 35 2 6 5 2 2" xfId="30593"/>
    <cellStyle name="常规 35 2 6 5 2 3" xfId="30594"/>
    <cellStyle name="常规 35 2 6 5 3" xfId="30595"/>
    <cellStyle name="常规 35 2 6 5 3 3" xfId="30596"/>
    <cellStyle name="常规 35 2 6 5 4" xfId="30597"/>
    <cellStyle name="常规 35 2 6 5 5" xfId="30598"/>
    <cellStyle name="常规 35 2 7 10 2 2" xfId="30599"/>
    <cellStyle name="常规 35 2 6 6" xfId="30600"/>
    <cellStyle name="常规 35 5 4 2 8 2 3" xfId="30601"/>
    <cellStyle name="常规 35 2 6 6 2" xfId="30602"/>
    <cellStyle name="常规 35 2 6 6 2 2" xfId="30603"/>
    <cellStyle name="常规 35 2 6 6 2 3" xfId="30604"/>
    <cellStyle name="常规 35 2 6 6 3" xfId="30605"/>
    <cellStyle name="常规 35 2 6 6 3 2" xfId="30606"/>
    <cellStyle name="常规 35 2 6 6 3 3" xfId="30607"/>
    <cellStyle name="常规 35 2 6 6 4" xfId="30608"/>
    <cellStyle name="常规 35 2 6 6 5" xfId="30609"/>
    <cellStyle name="常规 35 2 7 10 2 3" xfId="30610"/>
    <cellStyle name="常规 35 2 6 7" xfId="30611"/>
    <cellStyle name="常规 35 5 4 2 8 3 3" xfId="30612"/>
    <cellStyle name="常规 35 4 2 2 3 2 10 3" xfId="30613"/>
    <cellStyle name="常规 35 2 6 7 2" xfId="30614"/>
    <cellStyle name="常规 35 4 2 2 3 2 10 4" xfId="30615"/>
    <cellStyle name="常规 35 2 6 7 3" xfId="30616"/>
    <cellStyle name="常规 35 2 6 7 3 2" xfId="30617"/>
    <cellStyle name="常规 35 2 6 7 3 3" xfId="30618"/>
    <cellStyle name="常规 35 4 2 2 3 2 10 5" xfId="30619"/>
    <cellStyle name="常规 35 2 6 7 4" xfId="30620"/>
    <cellStyle name="常规 35 2 6 7 5" xfId="30621"/>
    <cellStyle name="常规 35 2 6 8" xfId="30622"/>
    <cellStyle name="常规 35 2 6 8 2 3" xfId="30623"/>
    <cellStyle name="常规 35 2 6 8 3 3" xfId="30624"/>
    <cellStyle name="常规 35 2 6 9" xfId="30625"/>
    <cellStyle name="常规 35 4 2 2 3 2 12 3" xfId="30626"/>
    <cellStyle name="常规 35 2 6 9 2" xfId="30627"/>
    <cellStyle name="常规 35 2 7" xfId="30628"/>
    <cellStyle name="常规 35 2 7 10" xfId="30629"/>
    <cellStyle name="常规 35 2 7 6" xfId="30630"/>
    <cellStyle name="常规 35 2 7 10 3 2" xfId="30631"/>
    <cellStyle name="常规 35 2 7 7" xfId="30632"/>
    <cellStyle name="常规 35 2 7 10 3 3" xfId="30633"/>
    <cellStyle name="常规 35 2 7 10 4" xfId="30634"/>
    <cellStyle name="常规 35 2 7 10 5" xfId="30635"/>
    <cellStyle name="常规 35 4 2 2 2 2 2 3 2" xfId="30636"/>
    <cellStyle name="常规 35 2 7 11" xfId="30637"/>
    <cellStyle name="常规 35 3 3 3 13" xfId="30638"/>
    <cellStyle name="常规 35 2 7 11 2" xfId="30639"/>
    <cellStyle name="常规 35 3 6 6" xfId="30640"/>
    <cellStyle name="常规 35 3 3 3 13 2" xfId="30641"/>
    <cellStyle name="常规 35 2 7 11 2 2" xfId="30642"/>
    <cellStyle name="常规 35 3 6 7" xfId="30643"/>
    <cellStyle name="常规 35 3 3 3 13 3" xfId="30644"/>
    <cellStyle name="常规 35 2 7 11 2 3" xfId="30645"/>
    <cellStyle name="常规 35 4 2 2 2 2 2 3 3" xfId="30646"/>
    <cellStyle name="常规 35 2 7 12" xfId="30647"/>
    <cellStyle name="常规 35 2 7 12 2" xfId="30648"/>
    <cellStyle name="常规 35 2 7 13" xfId="30649"/>
    <cellStyle name="常规 35 2 7 13 2" xfId="30650"/>
    <cellStyle name="常规 35 2 7 13 3" xfId="30651"/>
    <cellStyle name="常规 35 2 7 14" xfId="30652"/>
    <cellStyle name="常规 35 2 7 2" xfId="30653"/>
    <cellStyle name="常规 35 2 7 2 10 2" xfId="30654"/>
    <cellStyle name="常规 35 2 7 2 10 3" xfId="30655"/>
    <cellStyle name="常规 35 2 7 2 10 3 2" xfId="30656"/>
    <cellStyle name="常规 35 2 7 2 10 4" xfId="30657"/>
    <cellStyle name="常规 35 2 7 2 11 2" xfId="30658"/>
    <cellStyle name="常规 35 2 7 2 11 3" xfId="30659"/>
    <cellStyle name="常规 35 2 7 2 2 2" xfId="30660"/>
    <cellStyle name="常规 35 2 7 2 2 2 2" xfId="30661"/>
    <cellStyle name="常规 35 2 7 2 2 2 3" xfId="30662"/>
    <cellStyle name="常规 35 2 7 2 2 3" xfId="30663"/>
    <cellStyle name="常规 35 2 7 2 2 3 3" xfId="30664"/>
    <cellStyle name="常规 35 2 7 2 2 4" xfId="30665"/>
    <cellStyle name="常规 35 2 7 2 2 5" xfId="30666"/>
    <cellStyle name="常规 35 2 7 2 3 2 2" xfId="30667"/>
    <cellStyle name="常规 35 2 7 2 3 2 3" xfId="30668"/>
    <cellStyle name="常规 35 2 7 2 3 3 2" xfId="30669"/>
    <cellStyle name="常规 35 2 7 2 3 3 3" xfId="30670"/>
    <cellStyle name="常规 35 2 7 2 4" xfId="30671"/>
    <cellStyle name="常规 35 2 7 2 4 2" xfId="30672"/>
    <cellStyle name="常规 35 2 7 2 4 2 2" xfId="30673"/>
    <cellStyle name="常规 35 2 7 2 4 2 3" xfId="30674"/>
    <cellStyle name="常规 35 2 7 2 4 3 2" xfId="30675"/>
    <cellStyle name="常规 35 2 7 2 4 3 3" xfId="30676"/>
    <cellStyle name="常规 35 2 7 2 4 4" xfId="30677"/>
    <cellStyle name="常规 35 2 7 2 4 5" xfId="30678"/>
    <cellStyle name="常规 35 2 7 2 5" xfId="30679"/>
    <cellStyle name="常规 35 2 7 2 5 3 3" xfId="30680"/>
    <cellStyle name="常规 35 2 7 2 6 2" xfId="30681"/>
    <cellStyle name="常规 35 2 7 2 6 2 2" xfId="30682"/>
    <cellStyle name="常规 35 2 7 2 6 2 3" xfId="30683"/>
    <cellStyle name="常规 35 2 7 2 6 3" xfId="30684"/>
    <cellStyle name="常规 35 2 7 2 6 3 2" xfId="30685"/>
    <cellStyle name="常规 35 2 7 2 6 4" xfId="30686"/>
    <cellStyle name="常规 35 2 7 2 6 5" xfId="30687"/>
    <cellStyle name="常规 35 2 7 2 7 2" xfId="30688"/>
    <cellStyle name="常规 35 2 7 2 7 2 2" xfId="30689"/>
    <cellStyle name="常规 35 2 7 2 7 2 3" xfId="30690"/>
    <cellStyle name="常规 35 2 7 2 7 3" xfId="30691"/>
    <cellStyle name="常规 35 2 7 2 7 3 2" xfId="30692"/>
    <cellStyle name="常规 35 2 7 2 7 3 3" xfId="30693"/>
    <cellStyle name="常规 35 2 7 2 9 2 3" xfId="30694"/>
    <cellStyle name="常规 35 3 5 4 2 2" xfId="30695"/>
    <cellStyle name="常规 35 2 7 2 9 4" xfId="30696"/>
    <cellStyle name="常规 35 3 5 4 2 3" xfId="30697"/>
    <cellStyle name="常规 35 2 7 2 9 5" xfId="30698"/>
    <cellStyle name="常规 35 2 7 3" xfId="30699"/>
    <cellStyle name="常规 7 2 5 11" xfId="30700"/>
    <cellStyle name="常规 35 2 7 3 2 2" xfId="30701"/>
    <cellStyle name="常规 35 2 7 3 3 2" xfId="30702"/>
    <cellStyle name="常规 35 2 7 3 5" xfId="30703"/>
    <cellStyle name="常规 35 2 7 4" xfId="30704"/>
    <cellStyle name="常规 35 2 7 4 2 2" xfId="30705"/>
    <cellStyle name="常规 35 2 7 4 3 2" xfId="30706"/>
    <cellStyle name="常规 35 2 7 4 4" xfId="30707"/>
    <cellStyle name="常规 35 2 7 4 5" xfId="30708"/>
    <cellStyle name="常规 35 2 7 5" xfId="30709"/>
    <cellStyle name="常规 35 2 7 5 2" xfId="30710"/>
    <cellStyle name="常规 35 2 7 5 3" xfId="30711"/>
    <cellStyle name="常规 35 2 7 5 4" xfId="30712"/>
    <cellStyle name="常规 35 2 7 5 5" xfId="30713"/>
    <cellStyle name="常规 35 2 7 6 2 2" xfId="30714"/>
    <cellStyle name="常规 35 2 7 6 3 2" xfId="30715"/>
    <cellStyle name="常规 35 5 4 2 9 3 3" xfId="30716"/>
    <cellStyle name="常规 35 2 7 7 2" xfId="30717"/>
    <cellStyle name="常规 35 2 7 7 3" xfId="30718"/>
    <cellStyle name="常规 35 2 7 7 3 2" xfId="30719"/>
    <cellStyle name="常规 35 2 7 7 4" xfId="30720"/>
    <cellStyle name="常规 35 2 7 7 5" xfId="30721"/>
    <cellStyle name="常规 35 2 7 8" xfId="30722"/>
    <cellStyle name="常规 35 2 7 8 3 2" xfId="30723"/>
    <cellStyle name="常规 35 4 2 2 2 2 8 2" xfId="30724"/>
    <cellStyle name="常规 35 2 7 9" xfId="30725"/>
    <cellStyle name="常规 35 2 7 9 3 2" xfId="30726"/>
    <cellStyle name="常规 35 2 8" xfId="30727"/>
    <cellStyle name="常规 35 2 8 11" xfId="30728"/>
    <cellStyle name="常规 35 2 8 11 2" xfId="30729"/>
    <cellStyle name="常规 35 2 8 11 3" xfId="30730"/>
    <cellStyle name="常规 35 2 8 12 2" xfId="30731"/>
    <cellStyle name="常规 35 2 8 12 3" xfId="30732"/>
    <cellStyle name="常规 35 2 8 2" xfId="30733"/>
    <cellStyle name="常规 35 2 8 2 4" xfId="30734"/>
    <cellStyle name="常规 35 2 8 2 5" xfId="30735"/>
    <cellStyle name="常规 35 2 8 3" xfId="30736"/>
    <cellStyle name="常规 35 4 2 4 2 5" xfId="30737"/>
    <cellStyle name="常规 35 2 8 3 2 2" xfId="30738"/>
    <cellStyle name="常规 35 4 2 4 3 5" xfId="30739"/>
    <cellStyle name="常规 35 2 8 3 3 2" xfId="30740"/>
    <cellStyle name="常规 35 2 8 3 5" xfId="30741"/>
    <cellStyle name="常规 35 2 8 4" xfId="30742"/>
    <cellStyle name="常规 35 4 2 5 2 5" xfId="30743"/>
    <cellStyle name="常规 35 2 8 4 2 2" xfId="30744"/>
    <cellStyle name="常规 5 14 2 2 14" xfId="30745"/>
    <cellStyle name="常规 35 4 2 5 3 5" xfId="30746"/>
    <cellStyle name="常规 35 2 8 4 3 2" xfId="30747"/>
    <cellStyle name="常规 35 2 8 5" xfId="30748"/>
    <cellStyle name="常规 35 2 8 5 2" xfId="30749"/>
    <cellStyle name="常规 35 2 8 5 2 2" xfId="30750"/>
    <cellStyle name="常规 35 2 8 5 3" xfId="30751"/>
    <cellStyle name="常规 35 2 8 5 3 2" xfId="30752"/>
    <cellStyle name="常规 35 2 8 6" xfId="30753"/>
    <cellStyle name="常规 35 2 8 6 2 2" xfId="30754"/>
    <cellStyle name="常规 35 2 8 6 3 2" xfId="30755"/>
    <cellStyle name="常规 35 2 8 7" xfId="30756"/>
    <cellStyle name="常规 35 2 8 7 2" xfId="30757"/>
    <cellStyle name="常规 35 2 8 7 2 2" xfId="30758"/>
    <cellStyle name="常规 35 2 8 7 3" xfId="30759"/>
    <cellStyle name="常规 35 2 8 7 4" xfId="30760"/>
    <cellStyle name="常规 35 2 8 7 5" xfId="30761"/>
    <cellStyle name="常规 35 2 8 8" xfId="30762"/>
    <cellStyle name="常规 35 2 8 8 2" xfId="30763"/>
    <cellStyle name="常规 35 4 2 2 3 2 7" xfId="30764"/>
    <cellStyle name="常规 35 2 8 8 2 2" xfId="30765"/>
    <cellStyle name="常规 35 4 2 2 3 2 7 2" xfId="30766"/>
    <cellStyle name="常规 35 2 8 8 2 3" xfId="30767"/>
    <cellStyle name="常规 35 4 2 2 3 2 7 3" xfId="30768"/>
    <cellStyle name="常规 35 2 8 8 3 2" xfId="30769"/>
    <cellStyle name="常规 35 3 2 2 3 10" xfId="30770"/>
    <cellStyle name="常规 35 4 2 2 3 2 8 2" xfId="30771"/>
    <cellStyle name="常规 35 2 8 8 3 3" xfId="30772"/>
    <cellStyle name="常规 35 3 2 2 3 11" xfId="30773"/>
    <cellStyle name="常规 35 4 2 2 3 2 8 3" xfId="30774"/>
    <cellStyle name="常规 35 2 8 8 5" xfId="30775"/>
    <cellStyle name="常规 35 2 8 9" xfId="30776"/>
    <cellStyle name="常规 35 2 8 9 2 2" xfId="30777"/>
    <cellStyle name="常规 35 2 8 9 2 3" xfId="30778"/>
    <cellStyle name="常规 35 2 8 9 3 2" xfId="30779"/>
    <cellStyle name="常规 35 2 8 9 3 3" xfId="30780"/>
    <cellStyle name="常规 40 3" xfId="30781"/>
    <cellStyle name="常规 35 3" xfId="30782"/>
    <cellStyle name="常规 35 3 10" xfId="30783"/>
    <cellStyle name="常规 35 3 10 2" xfId="30784"/>
    <cellStyle name="常规 35 3 10 2 2" xfId="30785"/>
    <cellStyle name="常规 35 5 2 4 10 3 2" xfId="30786"/>
    <cellStyle name="常规 35 3 10 2 3" xfId="30787"/>
    <cellStyle name="常规 35 3 10 5" xfId="30788"/>
    <cellStyle name="常规 35 3 11" xfId="30789"/>
    <cellStyle name="常规 35 3 11 2" xfId="30790"/>
    <cellStyle name="常规 35 3 11 2 2" xfId="30791"/>
    <cellStyle name="常规 35 3 11 2 3" xfId="30792"/>
    <cellStyle name="常规 35 3 11 3" xfId="30793"/>
    <cellStyle name="常规 35 3 11 3 2" xfId="30794"/>
    <cellStyle name="常规 35 3 11 3 3" xfId="30795"/>
    <cellStyle name="常规 35 3 11 4" xfId="30796"/>
    <cellStyle name="常规 35 3 11 5" xfId="30797"/>
    <cellStyle name="常规 35 3 12" xfId="30798"/>
    <cellStyle name="常规 35 3 12 2 2" xfId="30799"/>
    <cellStyle name="常规 35 3 12 2 3" xfId="30800"/>
    <cellStyle name="常规 35 3 13" xfId="30801"/>
    <cellStyle name="常规 35 3 14" xfId="30802"/>
    <cellStyle name="常规 35 3 15" xfId="30803"/>
    <cellStyle name="常规 35 3 16" xfId="30804"/>
    <cellStyle name="常规 35 3 17" xfId="30805"/>
    <cellStyle name="常规 35 3 18" xfId="30806"/>
    <cellStyle name="常规 40 3 2" xfId="30807"/>
    <cellStyle name="常规 35 3 2" xfId="30808"/>
    <cellStyle name="常规 35 3 2 10 2" xfId="30809"/>
    <cellStyle name="常规 35 3 2 10 3" xfId="30810"/>
    <cellStyle name="常规 35 4 3 3 9" xfId="30811"/>
    <cellStyle name="常规 35 3 2 10 3 2" xfId="30812"/>
    <cellStyle name="常规 35 3 2 10 3 3" xfId="30813"/>
    <cellStyle name="常规 35 4 4 11 2 2" xfId="30814"/>
    <cellStyle name="常规 35 3 2 10 4" xfId="30815"/>
    <cellStyle name="常规 35 4 4 11 2 3" xfId="30816"/>
    <cellStyle name="常规 35 3 2 10 5" xfId="30817"/>
    <cellStyle name="常规 35 3 2 12 2" xfId="30818"/>
    <cellStyle name="常规 35 6 3 2 6 4" xfId="30819"/>
    <cellStyle name="常规 35 3 2 12 3 2" xfId="30820"/>
    <cellStyle name="常规 35 6 3 2 6 5" xfId="30821"/>
    <cellStyle name="常规 35 3 2 12 3 3" xfId="30822"/>
    <cellStyle name="常规 35 3 2 12 5" xfId="30823"/>
    <cellStyle name="常规 35 3 2 13 2" xfId="30824"/>
    <cellStyle name="常规 35 3 2 13 3 2" xfId="30825"/>
    <cellStyle name="常规 35 3 2 13 3 3" xfId="30826"/>
    <cellStyle name="常规 35 3 2 13 5" xfId="30827"/>
    <cellStyle name="常规 35 3 2 14 2" xfId="30828"/>
    <cellStyle name="常规 35 3 2 14 2 2" xfId="30829"/>
    <cellStyle name="常规 35 3 2 14 2 3" xfId="30830"/>
    <cellStyle name="常规 35 3 2 14 3" xfId="30831"/>
    <cellStyle name="常规 35 3 2 14 3 2" xfId="30832"/>
    <cellStyle name="常规 35 3 2 14 3 3" xfId="30833"/>
    <cellStyle name="常规 35 3 2 14 4" xfId="30834"/>
    <cellStyle name="常规 35 3 2 14 5" xfId="30835"/>
    <cellStyle name="常规 35 3 2 15 2" xfId="30836"/>
    <cellStyle name="常规 35 3 2 15 3" xfId="30837"/>
    <cellStyle name="常规 35 3 2 16" xfId="30838"/>
    <cellStyle name="常规 35 3 2 16 2" xfId="30839"/>
    <cellStyle name="常规 35 3 2 16 3" xfId="30840"/>
    <cellStyle name="常规 35 3 2 17" xfId="30841"/>
    <cellStyle name="常规 35 3 2 2" xfId="30842"/>
    <cellStyle name="常规 35 3 2 2 10" xfId="30843"/>
    <cellStyle name="常规 35 3 2 2 10 2" xfId="30844"/>
    <cellStyle name="常规 35 3 2 2 10 2 2" xfId="30845"/>
    <cellStyle name="常规 35 3 2 2 10 2 3" xfId="30846"/>
    <cellStyle name="常规 35 3 2 2 10 3" xfId="30847"/>
    <cellStyle name="常规 35 3 2 2 10 3 2" xfId="30848"/>
    <cellStyle name="常规 35 3 2 2 10 4" xfId="30849"/>
    <cellStyle name="常规 35 3 2 2 10 5" xfId="30850"/>
    <cellStyle name="常规 35 3 2 2 11" xfId="30851"/>
    <cellStyle name="常规 35 3 2 2 11 2" xfId="30852"/>
    <cellStyle name="常规 35 3 2 2 11 2 2" xfId="30853"/>
    <cellStyle name="常规 35 3 2 2 11 2 3" xfId="30854"/>
    <cellStyle name="常规 35 3 2 2 11 3" xfId="30855"/>
    <cellStyle name="常规 35 3 2 2 11 3 2" xfId="30856"/>
    <cellStyle name="常规 35 3 2 2 11 4" xfId="30857"/>
    <cellStyle name="常规 35 3 2 2 11 5" xfId="30858"/>
    <cellStyle name="常规 35 3 2 2 12" xfId="30859"/>
    <cellStyle name="常规 35 3 2 2 12 2 3" xfId="30860"/>
    <cellStyle name="常规 35 3 2 2 12 3" xfId="30861"/>
    <cellStyle name="常规 35 3 2 2 12 3 2" xfId="30862"/>
    <cellStyle name="常规 35 3 2 2 12 3 3" xfId="30863"/>
    <cellStyle name="常规 35 3 2 2 12 4" xfId="30864"/>
    <cellStyle name="常规 35 3 2 2 12 5" xfId="30865"/>
    <cellStyle name="常规 35 3 2 2 13" xfId="30866"/>
    <cellStyle name="常规 35 3 2 2 13 2 2" xfId="30867"/>
    <cellStyle name="常规 35 3 2 2 13 2 3" xfId="30868"/>
    <cellStyle name="常规 35 3 2 2 13 3 2" xfId="30869"/>
    <cellStyle name="常规 35 3 2 2 13 3 3" xfId="30870"/>
    <cellStyle name="常规 35 3 2 2 14" xfId="30871"/>
    <cellStyle name="常规 35 3 2 2 14 2" xfId="30872"/>
    <cellStyle name="常规 35 3 2 2 15" xfId="30873"/>
    <cellStyle name="常规 35 3 2 2 15 2" xfId="30874"/>
    <cellStyle name="常规 35 4 2 3 2 7 2 2" xfId="30875"/>
    <cellStyle name="常规 35 3 2 2 16" xfId="30876"/>
    <cellStyle name="常规 35 4 2 3 2 7 2 3" xfId="30877"/>
    <cellStyle name="常规 35 3 2 2 17" xfId="30878"/>
    <cellStyle name="常规 35 3 2 2 2 10" xfId="30879"/>
    <cellStyle name="常规 35 4 2 2 3 2 3 2" xfId="30880"/>
    <cellStyle name="常规 35 3 2 2 2 10 2" xfId="30881"/>
    <cellStyle name="常规 35 4 2 2 3 2 3 2 2" xfId="30882"/>
    <cellStyle name="常规 35 3 2 2 2 10 3" xfId="30883"/>
    <cellStyle name="常规 35 4 2 2 3 2 3 2 3" xfId="30884"/>
    <cellStyle name="常规 35 3 2 2 2 10 4" xfId="30885"/>
    <cellStyle name="常规 35 3 2 2 2 10 5" xfId="30886"/>
    <cellStyle name="常规 35 3 2 2 2 11" xfId="30887"/>
    <cellStyle name="常规 35 4 2 2 3 2 3 3" xfId="30888"/>
    <cellStyle name="常规 35 3 2 2 2 11 2" xfId="30889"/>
    <cellStyle name="常规 35 4 2 2 3 2 3 3 2" xfId="30890"/>
    <cellStyle name="常规 35 3 2 2 2 11 3" xfId="30891"/>
    <cellStyle name="常规 35 4 2 2 3 2 3 3 3" xfId="30892"/>
    <cellStyle name="常规 35 4 3 2 2 10 3 2" xfId="30893"/>
    <cellStyle name="常规 35 3 2 2 2 11 3 3" xfId="30894"/>
    <cellStyle name="常规 35 3 2 2 2 11 4" xfId="30895"/>
    <cellStyle name="常规 35 3 2 2 2 11 5" xfId="30896"/>
    <cellStyle name="常规 35 3 2 2 2 12" xfId="30897"/>
    <cellStyle name="常规 35 4 2 2 3 2 3 4" xfId="30898"/>
    <cellStyle name="常规 35 3 2 2 2 12 2" xfId="30899"/>
    <cellStyle name="常规 35 3 2 2 2 2" xfId="30900"/>
    <cellStyle name="常规 35 3 2 2 2 2 10 2 2" xfId="30901"/>
    <cellStyle name="常规 35 3 2 2 2 2 10 2 3" xfId="30902"/>
    <cellStyle name="常规 35 3 2 2 2 2 10 3 2" xfId="30903"/>
    <cellStyle name="常规 35 3 2 2 2 2 10 3 3" xfId="30904"/>
    <cellStyle name="常规 35 3 2 2 2 2 12" xfId="30905"/>
    <cellStyle name="常规 35 6 4 11" xfId="30906"/>
    <cellStyle name="常规 35 3 2 2 2 2 12 2" xfId="30907"/>
    <cellStyle name="常规 35 3 2 2 2 2 13" xfId="30908"/>
    <cellStyle name="常规 35 3 3 10 3 2" xfId="30909"/>
    <cellStyle name="常规 35 3 2 2 2 2 14" xfId="30910"/>
    <cellStyle name="常规 35 3 2 2 2 2 2" xfId="30911"/>
    <cellStyle name="常规 35 3 2 2 2 2 2 2" xfId="30912"/>
    <cellStyle name="常规 35 3 2 2 2 2 2 3" xfId="30913"/>
    <cellStyle name="常规 35 3 2 2 2 2 2 4" xfId="30914"/>
    <cellStyle name="常规 35 3 2 2 2 2 2 5" xfId="30915"/>
    <cellStyle name="常规 35 3 2 2 2 2 3 3" xfId="30916"/>
    <cellStyle name="常规 35 3 2 2 2 2 3 3 2" xfId="30917"/>
    <cellStyle name="常规 35 3 2 2 2 2 3 3 3" xfId="30918"/>
    <cellStyle name="常规 35 3 2 2 2 2 3 4" xfId="30919"/>
    <cellStyle name="常规 35 3 2 2 2 2 3 5" xfId="30920"/>
    <cellStyle name="常规 35 3 2 2 2 2 4 2" xfId="30921"/>
    <cellStyle name="常规 35 3 2 2 2 2 4 2 3" xfId="30922"/>
    <cellStyle name="常规 35 3 2 2 2 2 4 3" xfId="30923"/>
    <cellStyle name="常规 35 3 2 2 2 2 4 3 3" xfId="30924"/>
    <cellStyle name="常规 35 3 2 2 2 2 4 4" xfId="30925"/>
    <cellStyle name="常规 35 3 2 2 2 2 4 5" xfId="30926"/>
    <cellStyle name="常规 35 3 2 2 2 2 5 2" xfId="30927"/>
    <cellStyle name="常规 35 3 2 2 2 2 5 2 2" xfId="30928"/>
    <cellStyle name="常规 35 3 2 2 2 2 5 3" xfId="30929"/>
    <cellStyle name="常规 35 3 2 2 2 2 5 3 3" xfId="30930"/>
    <cellStyle name="常规 35 3 2 2 2 2 5 4" xfId="30931"/>
    <cellStyle name="常规 35 3 2 2 2 2 5 5" xfId="30932"/>
    <cellStyle name="常规 35 3 2 2 2 2 6 2" xfId="30933"/>
    <cellStyle name="常规 35 3 2 2 2 2 6 2 2" xfId="30934"/>
    <cellStyle name="常规 35 3 2 2 2 2 6 3" xfId="30935"/>
    <cellStyle name="常规 35 3 2 2 2 2 6 3 2" xfId="30936"/>
    <cellStyle name="常规 35 3 2 2 2 2 6 4" xfId="30937"/>
    <cellStyle name="常规 35 3 2 2 2 2 6 5" xfId="30938"/>
    <cellStyle name="常规 35 3 2 2 2 2 7 2" xfId="30939"/>
    <cellStyle name="常规 35 3 2 2 2 2 7 2 2" xfId="30940"/>
    <cellStyle name="常规 35 3 2 2 2 2 7 2 3" xfId="30941"/>
    <cellStyle name="常规 35 3 2 2 2 2 7 3" xfId="30942"/>
    <cellStyle name="常规 35 3 2 2 2 2 7 3 2" xfId="30943"/>
    <cellStyle name="常规 35 3 2 2 2 2 7 3 3" xfId="30944"/>
    <cellStyle name="常规 35 3 2 2 2 2 7 4" xfId="30945"/>
    <cellStyle name="常规 35 3 2 2 2 2 7 5" xfId="30946"/>
    <cellStyle name="常规 35 3 2 2 2 2 8 2" xfId="30947"/>
    <cellStyle name="常规 35 3 2 2 2 2 8 2 3" xfId="30948"/>
    <cellStyle name="常规 35 3 2 2 2 2 8 5" xfId="30949"/>
    <cellStyle name="常规 35 3 2 2 2 2 9 2" xfId="30950"/>
    <cellStyle name="常规 35 3 2 2 2 2 9 5" xfId="30951"/>
    <cellStyle name="常规 35 3 2 2 2 3" xfId="30952"/>
    <cellStyle name="常规 35 3 2 2 2 3 2" xfId="30953"/>
    <cellStyle name="常规 35 3 2 2 2 3 2 3" xfId="30954"/>
    <cellStyle name="常规 35 3 2 2 2 3 3" xfId="30955"/>
    <cellStyle name="常规 35 3 2 2 2 3 3 3" xfId="30956"/>
    <cellStyle name="常规 35 3 2 2 2 3 4" xfId="30957"/>
    <cellStyle name="常规 35 3 2 2 2 3 5" xfId="30958"/>
    <cellStyle name="常规 35 3 2 2 2 4" xfId="30959"/>
    <cellStyle name="常规 35 3 2 2 2 4 2 2" xfId="30960"/>
    <cellStyle name="常规 35 3 2 2 2 4 2 3" xfId="30961"/>
    <cellStyle name="常规 35 3 2 2 2 4 3 2" xfId="30962"/>
    <cellStyle name="常规 35 3 2 2 2 4 3 3" xfId="30963"/>
    <cellStyle name="常规 35 3 2 2 2 4 5" xfId="30964"/>
    <cellStyle name="常规 35 3 2 2 2 5" xfId="30965"/>
    <cellStyle name="常规 35 3 2 2 2 5 2 2" xfId="30966"/>
    <cellStyle name="常规 35 3 2 2 2 5 2 3" xfId="30967"/>
    <cellStyle name="常规 35 3 2 2 2 5 3 3" xfId="30968"/>
    <cellStyle name="常规 35 3 2 2 2 6" xfId="30969"/>
    <cellStyle name="常规 35 3 2 2 2 6 2" xfId="30970"/>
    <cellStyle name="常规 35 3 2 2 2 6 3 2" xfId="30971"/>
    <cellStyle name="常规 35 3 2 2 2 6 3 3" xfId="30972"/>
    <cellStyle name="常规 35 3 2 2 2 7 2 2" xfId="30973"/>
    <cellStyle name="常规 35 3 2 2 2 7 2 3" xfId="30974"/>
    <cellStyle name="常规 35 3 2 2 2 7 3 2" xfId="30975"/>
    <cellStyle name="常规 35 3 2 2 2 7 3 3" xfId="30976"/>
    <cellStyle name="常规 35 3 2 2 2 8 2 3" xfId="30977"/>
    <cellStyle name="常规 35 3 2 2 2 8 3 2" xfId="30978"/>
    <cellStyle name="常规 35 3 2 2 2 8 3 3" xfId="30979"/>
    <cellStyle name="常规 35 3 2 2 2 8 5" xfId="30980"/>
    <cellStyle name="常规 35 3 2 2 2 9 2 2" xfId="30981"/>
    <cellStyle name="常规 35 3 2 2 2 9 3" xfId="30982"/>
    <cellStyle name="常规 35 3 2 2 2 9 3 2" xfId="30983"/>
    <cellStyle name="常规 35 3 2 2 2 9 4" xfId="30984"/>
    <cellStyle name="常规 35 3 2 2 2 9 5" xfId="30985"/>
    <cellStyle name="常规 35 3 2 2 3 10 2 2" xfId="30986"/>
    <cellStyle name="常规 35 3 2 2 3 10 3" xfId="30987"/>
    <cellStyle name="常规 35 4 2 2 3 2 8 2 3" xfId="30988"/>
    <cellStyle name="常规 35 3 2 2 3 10 3 2" xfId="30989"/>
    <cellStyle name="常规 35 4 2 6" xfId="30990"/>
    <cellStyle name="常规 35 3 2 2 3 10 3 3" xfId="30991"/>
    <cellStyle name="常规 35 4 2 7" xfId="30992"/>
    <cellStyle name="常规 35 3 2 2 3 10 4" xfId="30993"/>
    <cellStyle name="常规 35 3 2 2 3 11 2 2" xfId="30994"/>
    <cellStyle name="常规 35 3 2 2 3 11 2 3" xfId="30995"/>
    <cellStyle name="常规 35 3 2 2 3 11 3" xfId="30996"/>
    <cellStyle name="常规 35 4 2 2 3 2 8 3 3" xfId="30997"/>
    <cellStyle name="常规 35 3 2 2 3 11 4" xfId="30998"/>
    <cellStyle name="常规 35 3 2 2 3 11 5" xfId="30999"/>
    <cellStyle name="常规 35 3 2 2 3 12" xfId="31000"/>
    <cellStyle name="常规 35 4 2 2 3 2 8 4" xfId="31001"/>
    <cellStyle name="常规 35 3 2 2 3 12 2" xfId="31002"/>
    <cellStyle name="常规 35 3 2 2 3 12 3" xfId="31003"/>
    <cellStyle name="常规 35 3 2 2 3 13" xfId="31004"/>
    <cellStyle name="常规 35 4 2 2 3 2 8 5" xfId="31005"/>
    <cellStyle name="常规 35 3 2 2 3 13 2" xfId="31006"/>
    <cellStyle name="常规 35 3 2 2 3 13 3" xfId="31007"/>
    <cellStyle name="常规 35 3 3 2 2 4 3 2" xfId="31008"/>
    <cellStyle name="常规 35 3 2 2 3 14" xfId="31009"/>
    <cellStyle name="常规 35 3 3 2 2 4 3 3" xfId="31010"/>
    <cellStyle name="常规 35 3 2 2 3 15" xfId="31011"/>
    <cellStyle name="常规 35 3 2 2 3 2" xfId="31012"/>
    <cellStyle name="常规 35 3 2 2 3 2 10 2" xfId="31013"/>
    <cellStyle name="常规 35 3 2 2 3 2 12" xfId="31014"/>
    <cellStyle name="常规 35 3 2 2 3 2 12 2" xfId="31015"/>
    <cellStyle name="常规 35 3 2 2 3 2 12 3" xfId="31016"/>
    <cellStyle name="常规 35 3 2 2 3 2 13" xfId="31017"/>
    <cellStyle name="常规 35 3 2 2 3 2 14" xfId="31018"/>
    <cellStyle name="常规 35 3 2 2 3 2 2 2" xfId="31019"/>
    <cellStyle name="常规 35 3 2 2 3 2 2 3" xfId="31020"/>
    <cellStyle name="常规 35 3 2 2 3 2 2 4" xfId="31021"/>
    <cellStyle name="常规 35 3 2 2 3 2 2 5" xfId="31022"/>
    <cellStyle name="常规 35 3 2 2 3 2 3 3" xfId="31023"/>
    <cellStyle name="常规 35 3 2 2 3 2 3 3 2" xfId="31024"/>
    <cellStyle name="常规 35 3 2 2 3 2 3 3 3" xfId="31025"/>
    <cellStyle name="常规 35 3 2 2 3 2 3 4" xfId="31026"/>
    <cellStyle name="常规 35 3 2 2 3 2 3 5" xfId="31027"/>
    <cellStyle name="常规 35 3 2 2 3 2 4 2" xfId="31028"/>
    <cellStyle name="常规 35 3 2 2 3 2 4 2 3" xfId="31029"/>
    <cellStyle name="常规 35 3 2 2 3 2 4 3" xfId="31030"/>
    <cellStyle name="常规 35 3 2 2 3 2 4 3 2" xfId="31031"/>
    <cellStyle name="常规 35 3 2 2 3 2 4 3 3" xfId="31032"/>
    <cellStyle name="常规 35 3 2 2 3 2 4 4" xfId="31033"/>
    <cellStyle name="常规 35 3 2 2 3 2 4 5" xfId="31034"/>
    <cellStyle name="常规 35 3 2 2 3 2 5 2" xfId="31035"/>
    <cellStyle name="常规 35 3 2 2 3 2 5 3" xfId="31036"/>
    <cellStyle name="常规 35 3 2 2 3 2 5 3 2" xfId="31037"/>
    <cellStyle name="常规 35 3 2 2 3 2 5 3 3" xfId="31038"/>
    <cellStyle name="常规 35 6 2 2 7 2 2" xfId="31039"/>
    <cellStyle name="常规 35 3 2 2 3 2 5 4" xfId="31040"/>
    <cellStyle name="常规 35 6 2 2 7 2 3" xfId="31041"/>
    <cellStyle name="常规 35 3 2 2 3 2 5 5" xfId="31042"/>
    <cellStyle name="常规 35 3 2 2 3 2 6 2" xfId="31043"/>
    <cellStyle name="常规 35 3 2 2 3 2 6 2 2" xfId="31044"/>
    <cellStyle name="常规 35 3 2 2 3 2 6 3" xfId="31045"/>
    <cellStyle name="常规 35 6 2 2 7 3 2" xfId="31046"/>
    <cellStyle name="常规 35 3 2 2 3 2 6 4" xfId="31047"/>
    <cellStyle name="常规 35 6 2 2 7 3 3" xfId="31048"/>
    <cellStyle name="常规 35 3 2 2 3 2 6 5" xfId="31049"/>
    <cellStyle name="常规 35 3 2 2 3 2 7 2" xfId="31050"/>
    <cellStyle name="常规 35 3 2 2 3 2 7 2 3" xfId="31051"/>
    <cellStyle name="常规 35 3 2 2 3 2 7 3" xfId="31052"/>
    <cellStyle name="常规 6 6 10 2" xfId="31053"/>
    <cellStyle name="常规 35 3 2 2 3 2 7 4" xfId="31054"/>
    <cellStyle name="常规 35 3 2 2 3 2 7 5" xfId="31055"/>
    <cellStyle name="常规 35 3 2 2 3 2 8 2" xfId="31056"/>
    <cellStyle name="常规 35 3 2 2 3 2 8 3" xfId="31057"/>
    <cellStyle name="常规 35 3 2 2 3 2 8 4" xfId="31058"/>
    <cellStyle name="常规 35 3 2 2 3 2 8 5" xfId="31059"/>
    <cellStyle name="常规 35 3 2 2 3 2 9 2 2" xfId="31060"/>
    <cellStyle name="常规 35 3 2 2 3 2 9 2 3" xfId="31061"/>
    <cellStyle name="常规 35 3 2 2 3 2 9 3" xfId="31062"/>
    <cellStyle name="常规 35 3 2 2 3 2 9 3 2" xfId="31063"/>
    <cellStyle name="常规 35 3 2 2 3 2 9 3 3" xfId="31064"/>
    <cellStyle name="常规 35 3 2 2 3 2 9 4" xfId="31065"/>
    <cellStyle name="常规 35 3 2 2 3 2 9 5" xfId="31066"/>
    <cellStyle name="常规 35 3 2 2 3 3" xfId="31067"/>
    <cellStyle name="常规 35 3 2 2 3 3 2" xfId="31068"/>
    <cellStyle name="常规 35 3 2 2 3 3 2 2" xfId="31069"/>
    <cellStyle name="常规 35 3 2 2 3 3 2 3" xfId="31070"/>
    <cellStyle name="常规 35 3 2 2 3 3 3" xfId="31071"/>
    <cellStyle name="常规 35 3 2 2 3 3 3 3" xfId="31072"/>
    <cellStyle name="常规 35 3 2 2 3 3 4" xfId="31073"/>
    <cellStyle name="常规 35 3 2 2 3 3 5" xfId="31074"/>
    <cellStyle name="常规 35 3 2 2 3 4" xfId="31075"/>
    <cellStyle name="常规 35 3 2 2 3 4 2" xfId="31076"/>
    <cellStyle name="常规 35 3 2 2 3 4 2 2" xfId="31077"/>
    <cellStyle name="常规 35 3 2 2 3 4 2 3" xfId="31078"/>
    <cellStyle name="常规 35 3 2 2 3 4 3" xfId="31079"/>
    <cellStyle name="常规 35 3 2 2 3 4 3 2" xfId="31080"/>
    <cellStyle name="常规 35 3 2 2 3 4 3 3" xfId="31081"/>
    <cellStyle name="常规 35 3 2 2 3 4 4" xfId="31082"/>
    <cellStyle name="常规 35 3 2 2 3 4 5" xfId="31083"/>
    <cellStyle name="常规 35 3 2 2 3 5" xfId="31084"/>
    <cellStyle name="常规 35 3 2 2 3 5 2" xfId="31085"/>
    <cellStyle name="常规 35 3 2 2 3 5 2 2" xfId="31086"/>
    <cellStyle name="常规 35 3 2 2 3 5 2 3" xfId="31087"/>
    <cellStyle name="常规 35 3 2 2 3 5 3" xfId="31088"/>
    <cellStyle name="常规 35 3 2 2 3 5 3 3" xfId="31089"/>
    <cellStyle name="常规 35 3 2 2 3 5 4" xfId="31090"/>
    <cellStyle name="常规 35 3 2 2 3 5 5" xfId="31091"/>
    <cellStyle name="常规 35 3 2 2 3 6" xfId="31092"/>
    <cellStyle name="常规 35 3 2 2 3 6 2" xfId="31093"/>
    <cellStyle name="常规 35 3 2 2 3 6 2 2" xfId="31094"/>
    <cellStyle name="常规 35 3 2 2 3 6 2 3" xfId="31095"/>
    <cellStyle name="常规 35 3 2 2 3 7" xfId="31096"/>
    <cellStyle name="常规 35 3 2 2 3 7 2" xfId="31097"/>
    <cellStyle name="常规 35 3 2 2 3 7 2 2" xfId="31098"/>
    <cellStyle name="常规 35 3 2 2 3 7 2 3" xfId="31099"/>
    <cellStyle name="常规 35 3 2 2 3 7 5" xfId="31100"/>
    <cellStyle name="常规 35 3 2 2 3 8" xfId="31101"/>
    <cellStyle name="常规 35 3 2 2 3 8 2" xfId="31102"/>
    <cellStyle name="常规 35 3 2 2 3 8 2 2" xfId="31103"/>
    <cellStyle name="常规 35 3 2 2 3 8 2 3" xfId="31104"/>
    <cellStyle name="常规 35 3 2 2 3 8 3" xfId="31105"/>
    <cellStyle name="常规 35 3 2 2 3 8 4" xfId="31106"/>
    <cellStyle name="常规 35 3 2 2 3 8 5" xfId="31107"/>
    <cellStyle name="常规 35 3 2 2 3 9" xfId="31108"/>
    <cellStyle name="常规 35 3 2 2 3 9 2" xfId="31109"/>
    <cellStyle name="常规 35 3 2 2 3 9 2 2" xfId="31110"/>
    <cellStyle name="常规 35 3 2 2 3 9 3" xfId="31111"/>
    <cellStyle name="常规 35 3 2 2 3 9 4" xfId="31112"/>
    <cellStyle name="常规 35 3 2 2 3 9 5" xfId="31113"/>
    <cellStyle name="常规 35 3 2 2 4 10 2" xfId="31114"/>
    <cellStyle name="常规 35 3 2 2 4 10 3" xfId="31115"/>
    <cellStyle name="常规 35 3 2 2 4 10 4" xfId="31116"/>
    <cellStyle name="常规 35 3 2 2 4 2 2" xfId="31117"/>
    <cellStyle name="常规 35 3 2 2 4 2 2 2" xfId="31118"/>
    <cellStyle name="常规 35 3 2 2 4 2 2 3" xfId="31119"/>
    <cellStyle name="常规 35 3 2 2 4 2 3" xfId="31120"/>
    <cellStyle name="常规 35 3 2 2 4 2 3 2" xfId="31121"/>
    <cellStyle name="常规 35 3 2 2 4 2 3 3" xfId="31122"/>
    <cellStyle name="常规 35 3 3 2 10 2 2" xfId="31123"/>
    <cellStyle name="常规 35 3 2 2 4 2 4" xfId="31124"/>
    <cellStyle name="常规 35 3 3 2 10 2 3" xfId="31125"/>
    <cellStyle name="常规 35 3 2 2 4 2 5" xfId="31126"/>
    <cellStyle name="常规 35 3 2 2 4 3 2" xfId="31127"/>
    <cellStyle name="常规 35 3 2 2 4 3 3" xfId="31128"/>
    <cellStyle name="常规 35 3 2 2 4 3 3 2" xfId="31129"/>
    <cellStyle name="常规 35 3 2 2 4 3 3 3" xfId="31130"/>
    <cellStyle name="常规 35 3 3 2 10 3 2" xfId="31131"/>
    <cellStyle name="常规 35 3 2 2 4 3 4" xfId="31132"/>
    <cellStyle name="常规 35 3 3 2 10 3 3" xfId="31133"/>
    <cellStyle name="常规 35 3 2 2 4 3 5" xfId="31134"/>
    <cellStyle name="常规 35 3 2 2 4 4 2" xfId="31135"/>
    <cellStyle name="常规 35 3 2 2 4 4 3" xfId="31136"/>
    <cellStyle name="常规 35 3 2 2 4 4 3 2" xfId="31137"/>
    <cellStyle name="常规 35 3 2 2 4 4 3 3" xfId="31138"/>
    <cellStyle name="常规 35 3 2 2 4 4 4" xfId="31139"/>
    <cellStyle name="常规 35 3 2 2 4 4 5" xfId="31140"/>
    <cellStyle name="常规 35 3 2 2 4 5 2" xfId="31141"/>
    <cellStyle name="常规 35 3 2 2 4 5 3" xfId="31142"/>
    <cellStyle name="常规 35 3 2 2 4 5 4" xfId="31143"/>
    <cellStyle name="常规 35 3 2 2 4 5 5" xfId="31144"/>
    <cellStyle name="常规 35 3 2 2 4 6 2" xfId="31145"/>
    <cellStyle name="常规 35 3 2 2 4 6 5" xfId="31146"/>
    <cellStyle name="常规 35 3 2 2 4 7 2 2" xfId="31147"/>
    <cellStyle name="常规 35 3 2 2 4 7 2 3" xfId="31148"/>
    <cellStyle name="常规 35 3 2 2 4 7 5" xfId="31149"/>
    <cellStyle name="常规 35 3 2 2 4 8 2" xfId="31150"/>
    <cellStyle name="常规 35 3 2 2 4 8 3" xfId="31151"/>
    <cellStyle name="常规 35 3 2 2 4 8 3 2" xfId="31152"/>
    <cellStyle name="常规 35 3 2 2 4 8 3 3" xfId="31153"/>
    <cellStyle name="常规 35 3 2 2 4 8 4" xfId="31154"/>
    <cellStyle name="常规 35 3 2 2 4 9 2" xfId="31155"/>
    <cellStyle name="常规 35 3 2 2 4 9 2 2" xfId="31156"/>
    <cellStyle name="常规 35 3 2 2 4 9 3" xfId="31157"/>
    <cellStyle name="常规 35 3 2 2 4 9 4" xfId="31158"/>
    <cellStyle name="常规 35 3 2 2 5 2" xfId="31159"/>
    <cellStyle name="常规 35 3 2 2 5 2 2" xfId="31160"/>
    <cellStyle name="常规 35 3 2 2 5 2 3" xfId="31161"/>
    <cellStyle name="常规 35 3 2 2 5 3" xfId="31162"/>
    <cellStyle name="常规 35 3 2 2 5 3 2" xfId="31163"/>
    <cellStyle name="常规 35 3 2 2 5 3 3" xfId="31164"/>
    <cellStyle name="常规 35 3 2 2 5 4" xfId="31165"/>
    <cellStyle name="常规 35 3 2 2 5 5" xfId="31166"/>
    <cellStyle name="常规 35 3 2 2 6 2" xfId="31167"/>
    <cellStyle name="常规 35 3 2 2 6 2 2" xfId="31168"/>
    <cellStyle name="常规 35 3 2 2 6 2 3" xfId="31169"/>
    <cellStyle name="常规 35 3 2 2 6 3" xfId="31170"/>
    <cellStyle name="常规 35 3 2 2 6 3 2" xfId="31171"/>
    <cellStyle name="常规 35 3 2 2 6 3 3" xfId="31172"/>
    <cellStyle name="常规 35 3 2 2 6 4" xfId="31173"/>
    <cellStyle name="常规 35 3 2 2 6 5" xfId="31174"/>
    <cellStyle name="常规 35 3 2 2 7 2 2" xfId="31175"/>
    <cellStyle name="常规 35 3 2 2 7 2 3" xfId="31176"/>
    <cellStyle name="常规 35 3 2 2 7 3" xfId="31177"/>
    <cellStyle name="常规 35 3 2 2 7 3 2" xfId="31178"/>
    <cellStyle name="常规 35 3 2 2 7 3 3" xfId="31179"/>
    <cellStyle name="常规 35 3 2 2 7 4" xfId="31180"/>
    <cellStyle name="常规 35 3 2 2 7 5" xfId="31181"/>
    <cellStyle name="常规 35 3 2 2 8 2 2" xfId="31182"/>
    <cellStyle name="常规 35 3 2 2 8 2 3" xfId="31183"/>
    <cellStyle name="常规 35 3 2 2 8 3 2" xfId="31184"/>
    <cellStyle name="常规 35 3 2 2 8 3 3" xfId="31185"/>
    <cellStyle name="常规 35 3 2 2 9 2 3" xfId="31186"/>
    <cellStyle name="常规 35 3 2 2 9 3 2" xfId="31187"/>
    <cellStyle name="常规 35 3 2 2 9 3 3" xfId="31188"/>
    <cellStyle name="常规 35 3 2 3" xfId="31189"/>
    <cellStyle name="常规 35 3 2 3 10" xfId="31190"/>
    <cellStyle name="常规 35 3 2 3 10 2 2" xfId="31191"/>
    <cellStyle name="常规 35 3 2 3 10 2 3" xfId="31192"/>
    <cellStyle name="常规 35 3 2 3 11" xfId="31193"/>
    <cellStyle name="常规 35 3 2 3 11 2 2" xfId="31194"/>
    <cellStyle name="常规 35 3 2 3 11 2 3" xfId="31195"/>
    <cellStyle name="常规 35 3 2 3 11 3 2" xfId="31196"/>
    <cellStyle name="常规 35 3 2 3 11 3 3" xfId="31197"/>
    <cellStyle name="常规 35 3 2 3 12" xfId="31198"/>
    <cellStyle name="常规 35 3 2 3 12 2" xfId="31199"/>
    <cellStyle name="常规 35 3 2 3 12 3" xfId="31200"/>
    <cellStyle name="常规 35 3 2 3 2 10 2" xfId="31201"/>
    <cellStyle name="常规 35 3 2 3 2 10 3" xfId="31202"/>
    <cellStyle name="常规 35 3 2 3 2 10 4" xfId="31203"/>
    <cellStyle name="常规 35 3 2 3 2 10 5" xfId="31204"/>
    <cellStyle name="常规 35 3 2 3 2 11 2" xfId="31205"/>
    <cellStyle name="常规 35 3 2 3 2 11 3" xfId="31206"/>
    <cellStyle name="常规 35 3 2 3 2 12" xfId="31207"/>
    <cellStyle name="常规 35 3 2 3 2 12 2" xfId="31208"/>
    <cellStyle name="常规 35 3 2 3 2 12 3" xfId="31209"/>
    <cellStyle name="常规 35 3 2 3 2 13" xfId="31210"/>
    <cellStyle name="常规 35 3 2 3 2 14" xfId="31211"/>
    <cellStyle name="常规 35 3 2 3 2 2" xfId="31212"/>
    <cellStyle name="常规 35 3 2 3 2 2 2" xfId="31213"/>
    <cellStyle name="常规 35 3 2 3 2 2 2 2" xfId="31214"/>
    <cellStyle name="常规 35 3 2 3 2 2 2 3" xfId="31215"/>
    <cellStyle name="常规 35 3 2 3 2 2 3" xfId="31216"/>
    <cellStyle name="常规 35 3 2 3 2 2 3 2" xfId="31217"/>
    <cellStyle name="常规 35 3 2 3 2 2 3 3" xfId="31218"/>
    <cellStyle name="常规 35 3 2 3 2 2 4" xfId="31219"/>
    <cellStyle name="常规 35 3 2 3 2 3" xfId="31220"/>
    <cellStyle name="常规 35 3 2 3 2 3 2" xfId="31221"/>
    <cellStyle name="常规 35 3 2 3 2 3 3" xfId="31222"/>
    <cellStyle name="常规 35 3 2 3 2 3 4" xfId="31223"/>
    <cellStyle name="常规 35 3 2 3 2 4" xfId="31224"/>
    <cellStyle name="常规 35 3 2 3 2 4 2" xfId="31225"/>
    <cellStyle name="常规 35 3 2 3 2 4 3" xfId="31226"/>
    <cellStyle name="常规 35 3 2 3 2 4 3 2" xfId="31227"/>
    <cellStyle name="常规 35 3 2 3 2 4 3 3" xfId="31228"/>
    <cellStyle name="常规 35 3 2 3 2 5" xfId="31229"/>
    <cellStyle name="常规 35 3 2 3 2 5 2" xfId="31230"/>
    <cellStyle name="常规 35 3 2 3 2 5 2 2" xfId="31231"/>
    <cellStyle name="常规 35 3 2 3 2 5 2 3" xfId="31232"/>
    <cellStyle name="常规 35 3 4 10 2" xfId="31233"/>
    <cellStyle name="常规 35 3 2 3 2 5 3" xfId="31234"/>
    <cellStyle name="常规 35 3 4 10 2 2" xfId="31235"/>
    <cellStyle name="常规 35 3 2 3 2 5 3 2" xfId="31236"/>
    <cellStyle name="常规 35 3 4 10 2 3" xfId="31237"/>
    <cellStyle name="常规 35 3 2 3 2 5 3 3" xfId="31238"/>
    <cellStyle name="常规 35 3 2 3 2 6" xfId="31239"/>
    <cellStyle name="常规 35 3 2 3 2 6 2" xfId="31240"/>
    <cellStyle name="常规 35 3 2 3 2 6 2 2" xfId="31241"/>
    <cellStyle name="常规 35 3 2 3 2 6 2 3" xfId="31242"/>
    <cellStyle name="常规 35 3 4 11 2" xfId="31243"/>
    <cellStyle name="常规 35 3 2 3 2 6 3" xfId="31244"/>
    <cellStyle name="常规 35 3 4 11 2 2" xfId="31245"/>
    <cellStyle name="常规 35 3 2 3 2 6 3 2" xfId="31246"/>
    <cellStyle name="常规 35 3 4 11 2 3" xfId="31247"/>
    <cellStyle name="常规 35 3 2 3 2 6 3 3" xfId="31248"/>
    <cellStyle name="常规 35 3 4 11 3" xfId="31249"/>
    <cellStyle name="常规 35 3 2 3 2 6 4" xfId="31250"/>
    <cellStyle name="常规 35 3 2 3 2 7" xfId="31251"/>
    <cellStyle name="常规 35 3 2 3 2 7 2" xfId="31252"/>
    <cellStyle name="常规 35 3 4 12 2" xfId="31253"/>
    <cellStyle name="常规 35 3 2 3 2 7 3" xfId="31254"/>
    <cellStyle name="常规 35 3 2 3 2 7 3 2" xfId="31255"/>
    <cellStyle name="常规 35 3 2 3 2 7 3 3" xfId="31256"/>
    <cellStyle name="常规 35 3 4 12 3" xfId="31257"/>
    <cellStyle name="常规 35 3 2 3 2 7 4" xfId="31258"/>
    <cellStyle name="常规 35 3 2 3 2 7 5" xfId="31259"/>
    <cellStyle name="常规 35 3 2 3 2 8" xfId="31260"/>
    <cellStyle name="常规 35 3 2 3 2 8 2" xfId="31261"/>
    <cellStyle name="常规 35 3 4 13 2" xfId="31262"/>
    <cellStyle name="常规 35 3 2 3 2 8 3" xfId="31263"/>
    <cellStyle name="常规 35 3 2 3 2 8 3 2" xfId="31264"/>
    <cellStyle name="常规 35 3 2 3 2 8 3 3" xfId="31265"/>
    <cellStyle name="常规 35 3 4 13 3" xfId="31266"/>
    <cellStyle name="常规 35 3 2 3 2 8 4" xfId="31267"/>
    <cellStyle name="常规 35 3 2 3 2 8 5" xfId="31268"/>
    <cellStyle name="常规 35 3 2 3 2 9" xfId="31269"/>
    <cellStyle name="常规 35 3 2 3 2 9 2" xfId="31270"/>
    <cellStyle name="常规 35 4 3 2 12 3" xfId="31271"/>
    <cellStyle name="常规 35 3 2 3 2 9 2 2" xfId="31272"/>
    <cellStyle name="常规 35 3 2 3 2 9 3" xfId="31273"/>
    <cellStyle name="常规 35 4 3 2 13 3" xfId="31274"/>
    <cellStyle name="常规 35 3 2 3 2 9 3 2" xfId="31275"/>
    <cellStyle name="常规 35 3 2 3 2 9 4" xfId="31276"/>
    <cellStyle name="常规 35 3 2 3 2 9 5" xfId="31277"/>
    <cellStyle name="常规 35 3 2 3 3 2" xfId="31278"/>
    <cellStyle name="常规 35 3 2 3 3 3" xfId="31279"/>
    <cellStyle name="常规 35 3 2 3 3 3 2" xfId="31280"/>
    <cellStyle name="常规 35 3 2 3 3 3 3" xfId="31281"/>
    <cellStyle name="常规 35 3 2 3 3 4" xfId="31282"/>
    <cellStyle name="常规 35 3 2 3 3 5" xfId="31283"/>
    <cellStyle name="常规 35 3 2 3 4 2" xfId="31284"/>
    <cellStyle name="常规 35 3 2 3 4 2 2" xfId="31285"/>
    <cellStyle name="常规 35 3 2 3 4 2 3" xfId="31286"/>
    <cellStyle name="常规 35 3 2 3 4 3" xfId="31287"/>
    <cellStyle name="常规 35 3 2 3 4 3 2" xfId="31288"/>
    <cellStyle name="常规 35 3 2 3 4 3 3" xfId="31289"/>
    <cellStyle name="常规 35 3 2 3 5 2" xfId="31290"/>
    <cellStyle name="常规 35 3 2 3 5 3" xfId="31291"/>
    <cellStyle name="常规 35 3 2 3 5 4" xfId="31292"/>
    <cellStyle name="常规 35 6 3 10" xfId="31293"/>
    <cellStyle name="常规 35 3 2 3 5 5" xfId="31294"/>
    <cellStyle name="常规 35 3 2 3 6 2" xfId="31295"/>
    <cellStyle name="常规 35 3 2 3 6 3" xfId="31296"/>
    <cellStyle name="常规 92" xfId="31297"/>
    <cellStyle name="常规 87" xfId="31298"/>
    <cellStyle name="常规 35 3 2 3 6 3 2" xfId="31299"/>
    <cellStyle name="常规 93" xfId="31300"/>
    <cellStyle name="常规 88" xfId="31301"/>
    <cellStyle name="常规 35 3 2 3 6 3 3" xfId="31302"/>
    <cellStyle name="常规 35 3 2 3 6 4" xfId="31303"/>
    <cellStyle name="常规 35 3 2 3 6 5" xfId="31304"/>
    <cellStyle name="常规 35 3 2 3 7 2 2" xfId="31305"/>
    <cellStyle name="常规 35 3 2 3 7 2 3" xfId="31306"/>
    <cellStyle name="常规 35 3 2 3 7 3" xfId="31307"/>
    <cellStyle name="常规 35 3 2 3 7 3 2" xfId="31308"/>
    <cellStyle name="常规 35 3 2 3 7 3 3" xfId="31309"/>
    <cellStyle name="常规 35 3 2 3 7 4" xfId="31310"/>
    <cellStyle name="常规 35 3 2 3 7 5" xfId="31311"/>
    <cellStyle name="常规 35 3 2 3 8 3 2" xfId="31312"/>
    <cellStyle name="常规 35 3 2 3 8 3 3" xfId="31313"/>
    <cellStyle name="常规 35 3 2 4 10" xfId="31314"/>
    <cellStyle name="常规 35 3 2 4 10 2" xfId="31315"/>
    <cellStyle name="常规 35 3 2 4 10 2 2" xfId="31316"/>
    <cellStyle name="常规 35 3 2 4 10 2 3" xfId="31317"/>
    <cellStyle name="常规 35 3 2 4 10 3" xfId="31318"/>
    <cellStyle name="常规 35 3 2 4 10 3 2" xfId="31319"/>
    <cellStyle name="常规 35 3 2 4 10 3 3" xfId="31320"/>
    <cellStyle name="常规 35 3 2 4 10 4" xfId="31321"/>
    <cellStyle name="常规 35 3 2 4 10 5" xfId="31322"/>
    <cellStyle name="常规 35 3 2 4 11" xfId="31323"/>
    <cellStyle name="常规 35 4 4 2 6 2 3" xfId="31324"/>
    <cellStyle name="常规 35 3 2 4 11 2" xfId="31325"/>
    <cellStyle name="常规 35 3 2 4 11 3" xfId="31326"/>
    <cellStyle name="常规 35 3 2 4 11 4" xfId="31327"/>
    <cellStyle name="常规 35 3 2 4 11 5" xfId="31328"/>
    <cellStyle name="常规 35 3 2 4 12" xfId="31329"/>
    <cellStyle name="常规 35 4 4 2 6 3 3" xfId="31330"/>
    <cellStyle name="常规 35 3 2 4 12 2" xfId="31331"/>
    <cellStyle name="常规 35 3 2 4 12 3" xfId="31332"/>
    <cellStyle name="常规 35 3 2 4 13" xfId="31333"/>
    <cellStyle name="常规 35 3 2 4 14" xfId="31334"/>
    <cellStyle name="常规 35 3 2 4 15" xfId="31335"/>
    <cellStyle name="常规 35 3 2 4 2" xfId="31336"/>
    <cellStyle name="常规 35 3 2 4 2 10" xfId="31337"/>
    <cellStyle name="常规 35 3 2 4 2 10 2" xfId="31338"/>
    <cellStyle name="常规 35 3 2 4 2 10 2 2" xfId="31339"/>
    <cellStyle name="常规 35 3 2 4 2 10 3" xfId="31340"/>
    <cellStyle name="常规 35 3 2 4 2 10 3 2" xfId="31341"/>
    <cellStyle name="常规 35 3 2 4 2 10 4" xfId="31342"/>
    <cellStyle name="常规 35 3 2 4 2 10 5" xfId="31343"/>
    <cellStyle name="常规 35 3 2 4 2 11" xfId="31344"/>
    <cellStyle name="常规 35 3 2 4 2 11 2" xfId="31345"/>
    <cellStyle name="常规 35 3 2 4 2 11 3" xfId="31346"/>
    <cellStyle name="常规 35 3 2 4 2 12" xfId="31347"/>
    <cellStyle name="常规 35 3 2 4 2 13" xfId="31348"/>
    <cellStyle name="常规 35 3 2 4 2 14" xfId="31349"/>
    <cellStyle name="常规 35 3 2 4 2 2 2" xfId="31350"/>
    <cellStyle name="常规 35 4 2 3 11 3 2" xfId="31351"/>
    <cellStyle name="常规 35 3 2 4 2 2 3" xfId="31352"/>
    <cellStyle name="常规 35 4 2 3 11 3 3" xfId="31353"/>
    <cellStyle name="常规 35 3 2 4 2 2 4" xfId="31354"/>
    <cellStyle name="常规 35 3 2 4 2 3 2" xfId="31355"/>
    <cellStyle name="常规 35 3 2 4 2 3 2 2" xfId="31356"/>
    <cellStyle name="常规 35 4 2 4 12 2" xfId="31357"/>
    <cellStyle name="常规 35 3 2 4 2 3 2 3" xfId="31358"/>
    <cellStyle name="常规 35 3 2 4 2 3 3" xfId="31359"/>
    <cellStyle name="常规 35 3 2 4 2 3 4" xfId="31360"/>
    <cellStyle name="常规 35 3 2 4 2 4 2" xfId="31361"/>
    <cellStyle name="常规 35 3 2 4 2 4 2 2" xfId="31362"/>
    <cellStyle name="常规 35 3 2 4 2 4 2 3" xfId="31363"/>
    <cellStyle name="常规 35 3 2 4 2 4 3" xfId="31364"/>
    <cellStyle name="常规 35 3 2 4 2 4 4" xfId="31365"/>
    <cellStyle name="常规 35 3 2 4 2 5 2" xfId="31366"/>
    <cellStyle name="常规 35 3 2 4 2 5 2 2" xfId="31367"/>
    <cellStyle name="常规 35 3 2 4 2 5 2 3" xfId="31368"/>
    <cellStyle name="常规 35 3 2 4 2 5 4" xfId="31369"/>
    <cellStyle name="常规 5 8 3 2 10" xfId="31370"/>
    <cellStyle name="常规 35 3 2 4 2 6 2" xfId="31371"/>
    <cellStyle name="常规 35 3 2 4 2 6 2 2" xfId="31372"/>
    <cellStyle name="常规 35 3 2 4 2 6 2 3" xfId="31373"/>
    <cellStyle name="常规 5 8 3 2 11" xfId="31374"/>
    <cellStyle name="常规 35 3 2 4 2 6 3" xfId="31375"/>
    <cellStyle name="常规 35 3 2 4 2 6 3 3" xfId="31376"/>
    <cellStyle name="常规 5 8 3 2 12" xfId="31377"/>
    <cellStyle name="常规 35 3 2 4 2 6 4" xfId="31378"/>
    <cellStyle name="常规 5 8 3 2 13" xfId="31379"/>
    <cellStyle name="常规 35 3 2 4 2 6 5" xfId="31380"/>
    <cellStyle name="常规 35 5 14 5" xfId="31381"/>
    <cellStyle name="常规 35 3 2 4 2 7 3 2" xfId="31382"/>
    <cellStyle name="常规 35 3 2 4 2 7 3 3" xfId="31383"/>
    <cellStyle name="常规 35 3 2 4 2 8 2" xfId="31384"/>
    <cellStyle name="常规 35 3 2 4 2 8 3" xfId="31385"/>
    <cellStyle name="常规 35 3 2 4 2 8 4" xfId="31386"/>
    <cellStyle name="常规 35 3 2 4 2 8 5" xfId="31387"/>
    <cellStyle name="常规 35 3 2 4 2 9 2" xfId="31388"/>
    <cellStyle name="常规 35 3 2 4 2 9 3" xfId="31389"/>
    <cellStyle name="常规 35 3 3 2 4 2 2" xfId="31390"/>
    <cellStyle name="常规 35 3 2 4 2 9 4" xfId="31391"/>
    <cellStyle name="常规 35 3 3 2 4 2 3" xfId="31392"/>
    <cellStyle name="常规 35 3 2 4 2 9 5" xfId="31393"/>
    <cellStyle name="常规 35 3 2 4 3" xfId="31394"/>
    <cellStyle name="常规 35 3 2 4 3 2" xfId="31395"/>
    <cellStyle name="常规 35 3 2 4 3 2 2" xfId="31396"/>
    <cellStyle name="常规 35 3 2 4 3 2 3" xfId="31397"/>
    <cellStyle name="常规 35 3 2 4 3 3" xfId="31398"/>
    <cellStyle name="常规 35 3 2 4 3 3 2" xfId="31399"/>
    <cellStyle name="常规 35 3 2 4 3 3 3" xfId="31400"/>
    <cellStyle name="常规 35 3 2 4 3 4" xfId="31401"/>
    <cellStyle name="常规 35 3 2 4 3 5" xfId="31402"/>
    <cellStyle name="常规 35 3 2 4 4 2" xfId="31403"/>
    <cellStyle name="常规 35 3 2 4 4 3" xfId="31404"/>
    <cellStyle name="常规 35 3 2 4 4 3 2" xfId="31405"/>
    <cellStyle name="常规 35 3 2 4 4 3 3" xfId="31406"/>
    <cellStyle name="常规 35 3 2 4 4 4" xfId="31407"/>
    <cellStyle name="常规 35 3 2 4 4 5" xfId="31408"/>
    <cellStyle name="常规 35 4 3 2 2 14" xfId="31409"/>
    <cellStyle name="常规 35 3 2 4 5 2" xfId="31410"/>
    <cellStyle name="常规 35 3 2 4 5 3" xfId="31411"/>
    <cellStyle name="常规 35 3 2 4 5 3 2" xfId="31412"/>
    <cellStyle name="常规 35 3 2 4 5 3 3" xfId="31413"/>
    <cellStyle name="常规 35 3 2 4 5 4" xfId="31414"/>
    <cellStyle name="常规 35 3 2 4 5 5" xfId="31415"/>
    <cellStyle name="常规 35 3 2 4 6" xfId="31416"/>
    <cellStyle name="常规 35 3 2 4 6 2" xfId="31417"/>
    <cellStyle name="常规 35 3 2 4 6 2 2" xfId="31418"/>
    <cellStyle name="常规 35 3 2 4 6 3" xfId="31419"/>
    <cellStyle name="常规 35 3 2 4 6 4" xfId="31420"/>
    <cellStyle name="常规 35 3 2 4 6 5" xfId="31421"/>
    <cellStyle name="常规 35 3 2 4 7 3" xfId="31422"/>
    <cellStyle name="常规 35 3 2 4 7 3 3" xfId="31423"/>
    <cellStyle name="常规 35 3 2 4 7 4" xfId="31424"/>
    <cellStyle name="常规 35 3 2 4 7 5" xfId="31425"/>
    <cellStyle name="常规 35 3 2 4 9 3" xfId="31426"/>
    <cellStyle name="常规 35 3 2 4 9 3 2" xfId="31427"/>
    <cellStyle name="常规 35 3 2 4 9 3 3" xfId="31428"/>
    <cellStyle name="常规 35 3 2 4 9 4" xfId="31429"/>
    <cellStyle name="常规 35 3 2 4 9 5" xfId="31430"/>
    <cellStyle name="常规 35 3 2 5 10 3 2" xfId="31431"/>
    <cellStyle name="常规 35 3 2 5 10 3 3" xfId="31432"/>
    <cellStyle name="常规 35 3 2 5 12 3" xfId="31433"/>
    <cellStyle name="常规 35 3 2 5 2" xfId="31434"/>
    <cellStyle name="常规 35 3 2 5 2 2 2" xfId="31435"/>
    <cellStyle name="常规 35 3 2 5 2 3 2" xfId="31436"/>
    <cellStyle name="常规 35 3 2 5 2 4" xfId="31437"/>
    <cellStyle name="常规 35 3 2 5 2 5" xfId="31438"/>
    <cellStyle name="常规 35 3 2 5 3" xfId="31439"/>
    <cellStyle name="常规 35 3 2 5 3 2" xfId="31440"/>
    <cellStyle name="常规 35 3 2 5 3 2 2" xfId="31441"/>
    <cellStyle name="常规 35 3 2 5 3 3" xfId="31442"/>
    <cellStyle name="常规 35 3 2 5 3 3 2" xfId="31443"/>
    <cellStyle name="常规 35 3 2 5 3 3 3" xfId="31444"/>
    <cellStyle name="常规 35 3 2 5 3 4" xfId="31445"/>
    <cellStyle name="常规 35 3 2 5 3 5" xfId="31446"/>
    <cellStyle name="常规 35 3 2 5 4" xfId="31447"/>
    <cellStyle name="常规 35 3 2 5 4 2" xfId="31448"/>
    <cellStyle name="常规 35 3 2 5 4 3" xfId="31449"/>
    <cellStyle name="常规 35 3 2 5 4 3 2" xfId="31450"/>
    <cellStyle name="常规 35 3 2 5 4 3 3" xfId="31451"/>
    <cellStyle name="常规 35 3 2 5 4 4" xfId="31452"/>
    <cellStyle name="常规 35 3 2 5 5" xfId="31453"/>
    <cellStyle name="常规 35 3 2 5 5 2" xfId="31454"/>
    <cellStyle name="常规 35 3 2 5 5 2 2" xfId="31455"/>
    <cellStyle name="常规 35 3 2 5 5 2 3" xfId="31456"/>
    <cellStyle name="常规 35 3 2 5 5 3" xfId="31457"/>
    <cellStyle name="常规 35 3 2 5 5 3 2" xfId="31458"/>
    <cellStyle name="常规 35 3 2 5 5 3 3" xfId="31459"/>
    <cellStyle name="常规 35 3 2 5 5 4" xfId="31460"/>
    <cellStyle name="常规 35 3 2 5 6" xfId="31461"/>
    <cellStyle name="常规 35 3 2 5 6 2" xfId="31462"/>
    <cellStyle name="常规 35 3 2 5 6 3" xfId="31463"/>
    <cellStyle name="常规 35 3 2 5 6 3 2" xfId="31464"/>
    <cellStyle name="常规 35 3 2 5 6 4" xfId="31465"/>
    <cellStyle name="常规 35 3 2 5 6 5" xfId="31466"/>
    <cellStyle name="常规 35 3 2 5 7 3" xfId="31467"/>
    <cellStyle name="常规 35 3 2 5 7 3 3" xfId="31468"/>
    <cellStyle name="常规 35 3 2 5 7 4" xfId="31469"/>
    <cellStyle name="常规 35 3 2 5 7 5" xfId="31470"/>
    <cellStyle name="常规 35 3 2 5 8 3 2" xfId="31471"/>
    <cellStyle name="常规 35 3 2 5 8 3 3" xfId="31472"/>
    <cellStyle name="常规 35 3 2 5 9 3" xfId="31473"/>
    <cellStyle name="常规 35 3 2 5 9 3 2" xfId="31474"/>
    <cellStyle name="常规 35 3 2 5 9 3 3" xfId="31475"/>
    <cellStyle name="常规 35 3 2 5 9 4" xfId="31476"/>
    <cellStyle name="常规 35 3 2 5 9 5" xfId="31477"/>
    <cellStyle name="常规 35 3 2 6 2" xfId="31478"/>
    <cellStyle name="常规 35 3 2 6 3" xfId="31479"/>
    <cellStyle name="常规 35 3 2 6 3 2" xfId="31480"/>
    <cellStyle name="常规 35 3 2 6 3 3" xfId="31481"/>
    <cellStyle name="常规 35 3 2 6 5" xfId="31482"/>
    <cellStyle name="常规 35 3 2 7 2" xfId="31483"/>
    <cellStyle name="常规 35 4 3 2 2 8 2 2" xfId="31484"/>
    <cellStyle name="常规 35 3 2 7 3" xfId="31485"/>
    <cellStyle name="常规 35 3 2 7 3 2" xfId="31486"/>
    <cellStyle name="常规 35 3 2 7 3 3" xfId="31487"/>
    <cellStyle name="常规 35 4 3 2 2 8 2 3" xfId="31488"/>
    <cellStyle name="常规 35 3 2 7 4" xfId="31489"/>
    <cellStyle name="常规 35 3 2 7 5" xfId="31490"/>
    <cellStyle name="常规 35 3 2 8 2" xfId="31491"/>
    <cellStyle name="常规 35 3 2 8 2 2" xfId="31492"/>
    <cellStyle name="常规 35 3 2 8 2 3" xfId="31493"/>
    <cellStyle name="常规 35 4 3 2 2 8 3 2" xfId="31494"/>
    <cellStyle name="常规 35 3 2 8 3" xfId="31495"/>
    <cellStyle name="常规 35 3 2 8 3 2" xfId="31496"/>
    <cellStyle name="常规 35 3 2 8 3 3" xfId="31497"/>
    <cellStyle name="常规 35 4 3 2 2 8 3 3" xfId="31498"/>
    <cellStyle name="常规 35 3 2 8 4" xfId="31499"/>
    <cellStyle name="常规 35 3 2 8 5" xfId="31500"/>
    <cellStyle name="常规 35 3 3" xfId="31501"/>
    <cellStyle name="常规 35 3 3 10 2" xfId="31502"/>
    <cellStyle name="常规 35 3 3 10 2 2" xfId="31503"/>
    <cellStyle name="常规 35 3 3 10 2 3" xfId="31504"/>
    <cellStyle name="常规 35 3 3 10 3" xfId="31505"/>
    <cellStyle name="常规 35 3 3 10 4" xfId="31506"/>
    <cellStyle name="常规 35 3 3 10 5" xfId="31507"/>
    <cellStyle name="常规 35 3 3 11" xfId="31508"/>
    <cellStyle name="常规 35 3 3 11 2" xfId="31509"/>
    <cellStyle name="常规 35 3 3 11 3" xfId="31510"/>
    <cellStyle name="常规 35 3 3 11 3 2" xfId="31511"/>
    <cellStyle name="常规 35 3 3 11 3 3" xfId="31512"/>
    <cellStyle name="常规 35 3 3 11 4" xfId="31513"/>
    <cellStyle name="常规 35 3 3 11 5" xfId="31514"/>
    <cellStyle name="常规 35 3 3 12 2" xfId="31515"/>
    <cellStyle name="常规 35 3 3 12 3 2" xfId="31516"/>
    <cellStyle name="常规 35 3 3 12 5" xfId="31517"/>
    <cellStyle name="常规 35 3 3 13 2 2" xfId="31518"/>
    <cellStyle name="常规 35 3 3 13 2 3" xfId="31519"/>
    <cellStyle name="常规 35 3 3 13 3 2" xfId="31520"/>
    <cellStyle name="常规 35 3 3 13 3 3" xfId="31521"/>
    <cellStyle name="常规 35 3 3 14" xfId="31522"/>
    <cellStyle name="常规 35 3 3 15" xfId="31523"/>
    <cellStyle name="常规 35 3 3 15 2" xfId="31524"/>
    <cellStyle name="常规 35 3 3 15 3" xfId="31525"/>
    <cellStyle name="常规 35 3 3 16" xfId="31526"/>
    <cellStyle name="常规 35 3 3 17" xfId="31527"/>
    <cellStyle name="常规 35 3 3 2" xfId="31528"/>
    <cellStyle name="常规 35 3 3 2 10 2" xfId="31529"/>
    <cellStyle name="常规 35 3 3 2 10 3" xfId="31530"/>
    <cellStyle name="常规 35 3 3 2 10 4" xfId="31531"/>
    <cellStyle name="常规 35 3 3 2 10 5" xfId="31532"/>
    <cellStyle name="常规 35 3 3 2 11" xfId="31533"/>
    <cellStyle name="常规 35 3 3 2 11 2" xfId="31534"/>
    <cellStyle name="常规 35 3 3 2 11 2 2" xfId="31535"/>
    <cellStyle name="常规 35 3 3 2 11 2 3" xfId="31536"/>
    <cellStyle name="常规 35 3 3 2 11 3" xfId="31537"/>
    <cellStyle name="常规 35 3 3 2 11 3 2" xfId="31538"/>
    <cellStyle name="常规 35 3 3 2 11 3 3" xfId="31539"/>
    <cellStyle name="常规 35 3 3 2 11 4" xfId="31540"/>
    <cellStyle name="常规 35 3 3 2 11 5" xfId="31541"/>
    <cellStyle name="常规 35 3 3 2 12" xfId="31542"/>
    <cellStyle name="常规 35 3 3 2 12 2" xfId="31543"/>
    <cellStyle name="常规 35 3 3 2 12 3" xfId="31544"/>
    <cellStyle name="常规 35 3 3 2 13" xfId="31545"/>
    <cellStyle name="常规 35 3 3 2 13 2" xfId="31546"/>
    <cellStyle name="常规 35 3 3 2 14" xfId="31547"/>
    <cellStyle name="常规 35 3 3 2 15" xfId="31548"/>
    <cellStyle name="常规 35 3 3 2 2 10 2" xfId="31549"/>
    <cellStyle name="常规 35 3 3 2 2 10 3" xfId="31550"/>
    <cellStyle name="常规 35 3 3 2 2 10 3 3" xfId="31551"/>
    <cellStyle name="常规 35 3 3 2 2 10 4" xfId="31552"/>
    <cellStyle name="常规 35 3 3 2 2 10 5" xfId="31553"/>
    <cellStyle name="常规 35 3 3 2 2 11" xfId="31554"/>
    <cellStyle name="常规 35 3 3 2 2 12" xfId="31555"/>
    <cellStyle name="常规 35 3 3 2 2 13" xfId="31556"/>
    <cellStyle name="常规 35 3 3 2 2 14" xfId="31557"/>
    <cellStyle name="常规 35 3 3 2 2 2" xfId="31558"/>
    <cellStyle name="常规 35 3 3 2 2 2 2" xfId="31559"/>
    <cellStyle name="常规 35 3 3 2 2 2 3" xfId="31560"/>
    <cellStyle name="常规 35 3 3 2 2 2 3 3" xfId="31561"/>
    <cellStyle name="常规 35 3 3 2 2 2 4" xfId="31562"/>
    <cellStyle name="常规 35 3 3 2 2 3" xfId="31563"/>
    <cellStyle name="常规 35 3 3 2 2 3 2" xfId="31564"/>
    <cellStyle name="常规 35 3 3 2 2 3 3" xfId="31565"/>
    <cellStyle name="常规 35 3 3 2 2 3 3 3" xfId="31566"/>
    <cellStyle name="常规 35 3 3 2 2 3 4" xfId="31567"/>
    <cellStyle name="常规 35 3 3 2 2 4" xfId="31568"/>
    <cellStyle name="常规 35 3 3 2 2 4 2" xfId="31569"/>
    <cellStyle name="常规 35 3 3 2 2 4 2 2" xfId="31570"/>
    <cellStyle name="常规 35 3 3 2 2 4 2 3" xfId="31571"/>
    <cellStyle name="常规 35 3 3 2 2 4 3" xfId="31572"/>
    <cellStyle name="常规 35 3 3 2 2 4 4" xfId="31573"/>
    <cellStyle name="常规 35 3 3 2 2 5" xfId="31574"/>
    <cellStyle name="常规 35 3 3 2 2 5 2" xfId="31575"/>
    <cellStyle name="常规 35 3 3 2 2 5 2 2" xfId="31576"/>
    <cellStyle name="常规 35 3 3 2 2 5 2 3" xfId="31577"/>
    <cellStyle name="常规 35 3 3 2 2 5 3" xfId="31578"/>
    <cellStyle name="常规 35 3 3 2 2 5 3 2" xfId="31579"/>
    <cellStyle name="常规 35 3 3 2 2 5 3 3" xfId="31580"/>
    <cellStyle name="常规 35 3 3 2 2 5 4" xfId="31581"/>
    <cellStyle name="常规 35 3 3 2 2 6" xfId="31582"/>
    <cellStyle name="常规 35 3 3 2 2 6 2" xfId="31583"/>
    <cellStyle name="常规 35 3 3 2 2 6 2 2" xfId="31584"/>
    <cellStyle name="常规 35 3 3 2 2 6 2 3" xfId="31585"/>
    <cellStyle name="常规 35 3 3 2 2 6 3" xfId="31586"/>
    <cellStyle name="常规 35 3 3 2 2 6 4" xfId="31587"/>
    <cellStyle name="常规 35 3 3 2 2 7 2" xfId="31588"/>
    <cellStyle name="常规 35 3 3 2 2 7 2 2" xfId="31589"/>
    <cellStyle name="常规 35 3 3 2 2 7 2 3" xfId="31590"/>
    <cellStyle name="常规 35 3 3 2 2 7 3" xfId="31591"/>
    <cellStyle name="常规 35 3 3 2 2 7 3 2" xfId="31592"/>
    <cellStyle name="常规 35 3 3 2 2 7 3 3" xfId="31593"/>
    <cellStyle name="常规 35 3 3 2 2 7 4" xfId="31594"/>
    <cellStyle name="常规 35 3 3 2 2 7 5" xfId="31595"/>
    <cellStyle name="常规 35 3 3 2 2 8 2" xfId="31596"/>
    <cellStyle name="常规 35 3 3 2 2 8 2 2" xfId="31597"/>
    <cellStyle name="常规 35 3 3 2 2 8 2 3" xfId="31598"/>
    <cellStyle name="常规 35 3 3 2 2 8 3" xfId="31599"/>
    <cellStyle name="常规 35 3 3 2 2 8 3 2" xfId="31600"/>
    <cellStyle name="常规 35 3 3 2 2 8 3 3" xfId="31601"/>
    <cellStyle name="常规 35 3 3 2 2 8 4" xfId="31602"/>
    <cellStyle name="常规 35 3 3 2 2 8 5" xfId="31603"/>
    <cellStyle name="常规 35 3 3 2 2 9 2" xfId="31604"/>
    <cellStyle name="常规 35 3 3 2 2 9 2 2" xfId="31605"/>
    <cellStyle name="常规 35 3 4 2 2 3 2" xfId="31606"/>
    <cellStyle name="常规 35 3 3 2 2 9 2 3" xfId="31607"/>
    <cellStyle name="常规 35 3 3 2 2 9 3 2" xfId="31608"/>
    <cellStyle name="常规 35 3 3 2 2 9 3 3" xfId="31609"/>
    <cellStyle name="常规 35 3 3 2 3 2" xfId="31610"/>
    <cellStyle name="常规 35 3 3 2 3 2 2" xfId="31611"/>
    <cellStyle name="常规 35 3 3 2 3 2 3" xfId="31612"/>
    <cellStyle name="常规 35 3 3 2 3 3" xfId="31613"/>
    <cellStyle name="常规 35 3 3 2 3 3 2" xfId="31614"/>
    <cellStyle name="常规 35 3 3 2 3 3 3" xfId="31615"/>
    <cellStyle name="常规 35 3 3 2 3 4" xfId="31616"/>
    <cellStyle name="常规 35 3 3 2 3 5" xfId="31617"/>
    <cellStyle name="常规 35 3 3 2 4 2" xfId="31618"/>
    <cellStyle name="常规 35 3 3 2 5 2 2" xfId="31619"/>
    <cellStyle name="常规 35 3 3 2 5 2 3" xfId="31620"/>
    <cellStyle name="常规 35 3 3 2 6 2" xfId="31621"/>
    <cellStyle name="常规 7 3 4 8" xfId="31622"/>
    <cellStyle name="常规 35 3 3 2 6 2 2" xfId="31623"/>
    <cellStyle name="常规 7 3 4 9" xfId="31624"/>
    <cellStyle name="常规 35 3 3 2 6 2 3" xfId="31625"/>
    <cellStyle name="常规 35 3 3 2 7 2" xfId="31626"/>
    <cellStyle name="常规 35 3 3 2 7 2 2" xfId="31627"/>
    <cellStyle name="常规 35 3 3 2 7 2 3" xfId="31628"/>
    <cellStyle name="常规 35 3 3 2 8 2" xfId="31629"/>
    <cellStyle name="常规 7 5 4 8" xfId="31630"/>
    <cellStyle name="常规 35 3 3 2 8 2 2" xfId="31631"/>
    <cellStyle name="常规 7 5 4 9" xfId="31632"/>
    <cellStyle name="常规 35 3 3 2 8 2 3" xfId="31633"/>
    <cellStyle name="常规 35 3 3 2 8 3 2" xfId="31634"/>
    <cellStyle name="常规 35 3 3 2 8 3 3" xfId="31635"/>
    <cellStyle name="常规 35 3 3 2 8 5" xfId="31636"/>
    <cellStyle name="常规 35 3 3 2 9 2" xfId="31637"/>
    <cellStyle name="常规 35 3 3 2 9 3 3" xfId="31638"/>
    <cellStyle name="常规 35 3 3 2 9 5" xfId="31639"/>
    <cellStyle name="常规 35 3 3 3 10" xfId="31640"/>
    <cellStyle name="常规 35 3 3 6" xfId="31641"/>
    <cellStyle name="常规 35 3 3 3 10 2" xfId="31642"/>
    <cellStyle name="常规 35 3 3 6 2" xfId="31643"/>
    <cellStyle name="常规 35 3 3 3 10 2 2" xfId="31644"/>
    <cellStyle name="常规 35 3 3 6 3" xfId="31645"/>
    <cellStyle name="常规 35 3 3 3 10 2 3" xfId="31646"/>
    <cellStyle name="常规 35 3 3 7" xfId="31647"/>
    <cellStyle name="常规 35 3 3 3 10 3" xfId="31648"/>
    <cellStyle name="常规 35 3 3 8" xfId="31649"/>
    <cellStyle name="常规 35 3 3 3 10 4" xfId="31650"/>
    <cellStyle name="常规 35 3 3 9" xfId="31651"/>
    <cellStyle name="常规 35 3 3 3 10 5" xfId="31652"/>
    <cellStyle name="常规 35 3 4 6" xfId="31653"/>
    <cellStyle name="常规 35 3 3 3 11 2" xfId="31654"/>
    <cellStyle name="常规 35 3 4 6 2" xfId="31655"/>
    <cellStyle name="常规 35 3 3 3 11 2 2" xfId="31656"/>
    <cellStyle name="常规 35 3 4 6 3" xfId="31657"/>
    <cellStyle name="常规 35 3 3 3 11 2 3" xfId="31658"/>
    <cellStyle name="常规 35 3 4 7" xfId="31659"/>
    <cellStyle name="常规 35 3 3 3 11 3" xfId="31660"/>
    <cellStyle name="常规 35 3 4 7 2" xfId="31661"/>
    <cellStyle name="常规 35 3 3 3 11 3 2" xfId="31662"/>
    <cellStyle name="常规 35 3 4 7 3" xfId="31663"/>
    <cellStyle name="常规 35 3 3 3 11 3 3" xfId="31664"/>
    <cellStyle name="常规 35 3 4 8" xfId="31665"/>
    <cellStyle name="常规 35 3 3 3 11 4" xfId="31666"/>
    <cellStyle name="常规 35 3 4 9" xfId="31667"/>
    <cellStyle name="常规 35 3 3 3 11 5" xfId="31668"/>
    <cellStyle name="常规 35 3 3 3 2" xfId="31669"/>
    <cellStyle name="常规 35 3 3 3 2 10 4" xfId="31670"/>
    <cellStyle name="常规 35 3 3 3 2 10 5" xfId="31671"/>
    <cellStyle name="常规 35 3 3 3 2 11" xfId="31672"/>
    <cellStyle name="常规 35 3 3 3 2 12" xfId="31673"/>
    <cellStyle name="常规 35 3 3 3 2 13" xfId="31674"/>
    <cellStyle name="常规 35 3 3 3 2 2" xfId="31675"/>
    <cellStyle name="常规 35 3 3 3 2 2 3" xfId="31676"/>
    <cellStyle name="常规 35 3 3 3 2 2 4" xfId="31677"/>
    <cellStyle name="常规 35 3 3 3 2 3" xfId="31678"/>
    <cellStyle name="常规 35 3 3 3 2 3 2 2" xfId="31679"/>
    <cellStyle name="常规 35 3 3 3 2 3 2 3" xfId="31680"/>
    <cellStyle name="常规 35 3 3 3 2 4" xfId="31681"/>
    <cellStyle name="常规 35 3 3 3 2 4 2 2" xfId="31682"/>
    <cellStyle name="常规 35 3 3 3 2 4 2 3" xfId="31683"/>
    <cellStyle name="常规 35 3 3 3 2 4 3 2" xfId="31684"/>
    <cellStyle name="常规 35 3 3 3 2 5" xfId="31685"/>
    <cellStyle name="常规 35 3 3 3 2 5 2" xfId="31686"/>
    <cellStyle name="常规 35 3 3 3 2 5 2 2" xfId="31687"/>
    <cellStyle name="常规 35 3 3 3 2 5 2 3" xfId="31688"/>
    <cellStyle name="常规 35 3 3 3 2 5 3" xfId="31689"/>
    <cellStyle name="常规 35 3 3 3 2 5 3 2" xfId="31690"/>
    <cellStyle name="常规 35 3 3 3 2 5 3 3" xfId="31691"/>
    <cellStyle name="常规 35 3 3 3 2 6 2" xfId="31692"/>
    <cellStyle name="常规 35 3 3 3 2 6 2 2" xfId="31693"/>
    <cellStyle name="常规 35 3 3 3 2 6 2 3" xfId="31694"/>
    <cellStyle name="常规 35 3 3 3 2 6 3" xfId="31695"/>
    <cellStyle name="常规 35 3 3 3 2 6 3 2" xfId="31696"/>
    <cellStyle name="常规 35 3 3 3 2 6 3 3" xfId="31697"/>
    <cellStyle name="常规 35 3 3 3 2 6 4" xfId="31698"/>
    <cellStyle name="常规 35 3 3 3 2 6 5" xfId="31699"/>
    <cellStyle name="常规 35 3 3 3 2 7 3" xfId="31700"/>
    <cellStyle name="常规 35 3 3 3 2 7 4" xfId="31701"/>
    <cellStyle name="常规 35 3 3 3 2 7 5" xfId="31702"/>
    <cellStyle name="常规 35 3 3 3 2 8 2" xfId="31703"/>
    <cellStyle name="常规 35 3 3 3 2 8 3" xfId="31704"/>
    <cellStyle name="常规 35 3 3 3 2 8 4" xfId="31705"/>
    <cellStyle name="常规 35 3 3 3 2 8 5" xfId="31706"/>
    <cellStyle name="常规 35 3 3 3 2 9 2" xfId="31707"/>
    <cellStyle name="常规 35 3 3 3 2 9 3" xfId="31708"/>
    <cellStyle name="常规 35 3 3 3 3" xfId="31709"/>
    <cellStyle name="常规 35 3 3 3 3 2" xfId="31710"/>
    <cellStyle name="常规 35 3 3 3 3 3" xfId="31711"/>
    <cellStyle name="常规 35 3 3 3 3 3 2" xfId="31712"/>
    <cellStyle name="常规 35 3 3 3 3 3 3" xfId="31713"/>
    <cellStyle name="常规 35 3 3 3 3 4" xfId="31714"/>
    <cellStyle name="常规 35 3 3 3 3 5" xfId="31715"/>
    <cellStyle name="常规 35 3 3 3 4 2" xfId="31716"/>
    <cellStyle name="常规 35 3 3 3 4 3" xfId="31717"/>
    <cellStyle name="常规 35 3 3 3 4 3 2" xfId="31718"/>
    <cellStyle name="常规 35 3 3 3 4 3 3" xfId="31719"/>
    <cellStyle name="常规 35 3 3 3 4 4" xfId="31720"/>
    <cellStyle name="常规 35 3 3 3 4 5" xfId="31721"/>
    <cellStyle name="常规 8 2 5 8" xfId="31722"/>
    <cellStyle name="常规 35 3 3 3 5 3 2" xfId="31723"/>
    <cellStyle name="常规 8 2 5 9" xfId="31724"/>
    <cellStyle name="常规 35 3 3 3 5 3 3" xfId="31725"/>
    <cellStyle name="常规 35 3 3 3 6 2" xfId="31726"/>
    <cellStyle name="常规 8 3 4 8" xfId="31727"/>
    <cellStyle name="常规 35 3 3 3 6 2 2" xfId="31728"/>
    <cellStyle name="常规 8 3 4 9" xfId="31729"/>
    <cellStyle name="常规 35 3 3 3 6 2 3" xfId="31730"/>
    <cellStyle name="常规 35 3 3 3 6 3" xfId="31731"/>
    <cellStyle name="常规 35 3 3 3 6 3 2" xfId="31732"/>
    <cellStyle name="常规 35 3 3 3 6 3 3" xfId="31733"/>
    <cellStyle name="常规 35 3 3 3 6 4" xfId="31734"/>
    <cellStyle name="常规 35 3 3 3 6 5" xfId="31735"/>
    <cellStyle name="常规 35 3 3 3 7 2" xfId="31736"/>
    <cellStyle name="常规 35 3 3 3 7 3" xfId="31737"/>
    <cellStyle name="常规 35 3 3 3 7 4" xfId="31738"/>
    <cellStyle name="常规 35 3 3 3 7 5" xfId="31739"/>
    <cellStyle name="常规 35 3 3 3 8 2" xfId="31740"/>
    <cellStyle name="常规 35 3 3 3 8 3" xfId="31741"/>
    <cellStyle name="常规 35 3 3 3 8 3 3" xfId="31742"/>
    <cellStyle name="常规 35 3 3 3 8 4" xfId="31743"/>
    <cellStyle name="常规 35 3 3 3 8 5" xfId="31744"/>
    <cellStyle name="常规 35 3 3 3 9 2" xfId="31745"/>
    <cellStyle name="常规 35 3 3 3 9 3" xfId="31746"/>
    <cellStyle name="常规 35 3 3 3 9 3 3" xfId="31747"/>
    <cellStyle name="常规 35 3 3 3 9 4" xfId="31748"/>
    <cellStyle name="常规 35 3 3 3 9 5" xfId="31749"/>
    <cellStyle name="常规 35 3 3 4 10" xfId="31750"/>
    <cellStyle name="常规 35 3 3 4 10 2 2" xfId="31751"/>
    <cellStyle name="常规 35 3 3 4 10 2 3" xfId="31752"/>
    <cellStyle name="常规 35 3 3 4 10 3 2" xfId="31753"/>
    <cellStyle name="常规 35 3 3 4 10 3 3" xfId="31754"/>
    <cellStyle name="常规 35 3 3 4 10 4" xfId="31755"/>
    <cellStyle name="常规 35 3 3 4 10 5" xfId="31756"/>
    <cellStyle name="常规 35 3 3 4 11" xfId="31757"/>
    <cellStyle name="常规 35 3 3 4 12" xfId="31758"/>
    <cellStyle name="常规 35 3 3 4 13" xfId="31759"/>
    <cellStyle name="常规 35 3 3 4 14" xfId="31760"/>
    <cellStyle name="常规 35 3 3 4 2" xfId="31761"/>
    <cellStyle name="常规 35 3 3 4 2 3 2" xfId="31762"/>
    <cellStyle name="常规 35 3 3 4 2 3 3" xfId="31763"/>
    <cellStyle name="常规 35 3 3 4 2 4" xfId="31764"/>
    <cellStyle name="常规 35 3 3 4 2 5" xfId="31765"/>
    <cellStyle name="常规 35 3 3 4 3" xfId="31766"/>
    <cellStyle name="常规 35 3 3 4 3 2" xfId="31767"/>
    <cellStyle name="常规 35 3 3 4 3 2 2" xfId="31768"/>
    <cellStyle name="常规 35 3 3 4 3 2 3" xfId="31769"/>
    <cellStyle name="常规 35 3 3 4 3 3" xfId="31770"/>
    <cellStyle name="常规 35 3 3 4 3 3 2" xfId="31771"/>
    <cellStyle name="常规 35 3 3 4 3 3 3" xfId="31772"/>
    <cellStyle name="常规 35 3 3 4 3 4" xfId="31773"/>
    <cellStyle name="常规 35 3 3 4 3 5" xfId="31774"/>
    <cellStyle name="常规 35 3 3 4 4" xfId="31775"/>
    <cellStyle name="常规 35 3 3 4 4 2" xfId="31776"/>
    <cellStyle name="常规 35 3 3 4 4 3" xfId="31777"/>
    <cellStyle name="常规 35 3 3 4 4 3 2" xfId="31778"/>
    <cellStyle name="常规 35 3 3 4 4 3 3" xfId="31779"/>
    <cellStyle name="常规 35 3 3 4 4 4" xfId="31780"/>
    <cellStyle name="常规 35 3 3 4 4 5" xfId="31781"/>
    <cellStyle name="常规 35 3 3 4 5 2" xfId="31782"/>
    <cellStyle name="常规 35 3 3 4 5 2 2" xfId="31783"/>
    <cellStyle name="常规 35 3 3 4 5 2 3" xfId="31784"/>
    <cellStyle name="常规 35 3 3 4 5 3" xfId="31785"/>
    <cellStyle name="常规 9 2 5 8" xfId="31786"/>
    <cellStyle name="常规 35 3 3 4 5 3 2" xfId="31787"/>
    <cellStyle name="常规 9 2 5 9" xfId="31788"/>
    <cellStyle name="常规 35 3 3 4 5 3 3" xfId="31789"/>
    <cellStyle name="常规 35 3 3 4 5 4" xfId="31790"/>
    <cellStyle name="常规 35 3 3 4 5 5" xfId="31791"/>
    <cellStyle name="常规 35 4 3 3 2 2 2 3" xfId="31792"/>
    <cellStyle name="常规 35 3 3 4 6 3" xfId="31793"/>
    <cellStyle name="常规 35 3 3 4 6 3 2" xfId="31794"/>
    <cellStyle name="常规 35 3 3 4 6 3 3" xfId="31795"/>
    <cellStyle name="常规 35 3 3 4 6 4" xfId="31796"/>
    <cellStyle name="常规 35 3 3 4 6 5" xfId="31797"/>
    <cellStyle name="常规 35 4 3 3 2 2 3 2" xfId="31798"/>
    <cellStyle name="常规 35 3 3 4 7 2" xfId="31799"/>
    <cellStyle name="常规 35 4 3 3 2 2 3 3" xfId="31800"/>
    <cellStyle name="常规 35 3 3 4 7 3" xfId="31801"/>
    <cellStyle name="常规 35 3 3 4 7 4" xfId="31802"/>
    <cellStyle name="常规 35 3 3 4 7 5" xfId="31803"/>
    <cellStyle name="常规 35 3 3 4 8 2" xfId="31804"/>
    <cellStyle name="常规 35 3 3 4 8 3" xfId="31805"/>
    <cellStyle name="常规 35 3 3 4 8 4" xfId="31806"/>
    <cellStyle name="常规 35 3 3 4 8 5" xfId="31807"/>
    <cellStyle name="常规 35 3 3 4 9 3 2" xfId="31808"/>
    <cellStyle name="常规 35 3 3 5" xfId="31809"/>
    <cellStyle name="常规 35 3 3 5 2" xfId="31810"/>
    <cellStyle name="常规 35 3 3 5 3" xfId="31811"/>
    <cellStyle name="常规 35 3 3 5 3 2" xfId="31812"/>
    <cellStyle name="常规 35 3 3 5 3 3" xfId="31813"/>
    <cellStyle name="常规 35 3 3 5 5" xfId="31814"/>
    <cellStyle name="常规 35 3 3 6 3 2" xfId="31815"/>
    <cellStyle name="常规 35 3 3 6 3 3" xfId="31816"/>
    <cellStyle name="常规 35 3 3 6 4" xfId="31817"/>
    <cellStyle name="常规 35 3 3 6 5" xfId="31818"/>
    <cellStyle name="常规 35 3 3 7 2 2" xfId="31819"/>
    <cellStyle name="常规 35 3 3 7 2 3" xfId="31820"/>
    <cellStyle name="常规 35 3 3 7 3 2" xfId="31821"/>
    <cellStyle name="常规 35 3 3 7 3 3" xfId="31822"/>
    <cellStyle name="常规 35 3 3 7 5" xfId="31823"/>
    <cellStyle name="常规 35 3 3 8 2" xfId="31824"/>
    <cellStyle name="常规 35 3 3 8 2 2" xfId="31825"/>
    <cellStyle name="常规 35 3 3 8 2 3" xfId="31826"/>
    <cellStyle name="常规 35 4 3 2 2 9 3 2" xfId="31827"/>
    <cellStyle name="常规 35 3 3 8 3" xfId="31828"/>
    <cellStyle name="常规 35 3 3 8 3 2" xfId="31829"/>
    <cellStyle name="常规 35 3 3 8 3 3" xfId="31830"/>
    <cellStyle name="常规 35 4 3 2 2 9 3 3" xfId="31831"/>
    <cellStyle name="常规 35 3 3 8 4" xfId="31832"/>
    <cellStyle name="常规 35 3 3 8 5" xfId="31833"/>
    <cellStyle name="常规 35 3 4" xfId="31834"/>
    <cellStyle name="常规 35 3 4 10 3 2" xfId="31835"/>
    <cellStyle name="常规 35 3 4 10 3 3" xfId="31836"/>
    <cellStyle name="常规 35 3 4 11 3 2" xfId="31837"/>
    <cellStyle name="常规 35 3 4 11 3 3" xfId="31838"/>
    <cellStyle name="常规 35 3 4 2" xfId="31839"/>
    <cellStyle name="常规 35 3 4 2 10" xfId="31840"/>
    <cellStyle name="常规 35 3 4 2 10 2" xfId="31841"/>
    <cellStyle name="常规 35 3 4 2 10 3" xfId="31842"/>
    <cellStyle name="常规 35 3 4 2 10 3 2" xfId="31843"/>
    <cellStyle name="常规 35 3 4 2 10 3 3" xfId="31844"/>
    <cellStyle name="常规 35 3 4 2 10 4" xfId="31845"/>
    <cellStyle name="常规 35 3 4 2 11" xfId="31846"/>
    <cellStyle name="常规 35 3 4 2 11 2" xfId="31847"/>
    <cellStyle name="常规 35 3 4 2 11 3" xfId="31848"/>
    <cellStyle name="常规 35 3 4 2 12" xfId="31849"/>
    <cellStyle name="常规 35 3 4 2 12 2" xfId="31850"/>
    <cellStyle name="常规 35 3 4 2 12 3" xfId="31851"/>
    <cellStyle name="常规 35 3 4 2 13" xfId="31852"/>
    <cellStyle name="常规 35 3 4 2 2" xfId="31853"/>
    <cellStyle name="常规 35 3 4 2 2 2 2" xfId="31854"/>
    <cellStyle name="常规 35 3 4 2 2 2 3" xfId="31855"/>
    <cellStyle name="常规 35 3 4 2 2 3 3" xfId="31856"/>
    <cellStyle name="常规 35 3 4 2 3" xfId="31857"/>
    <cellStyle name="常规 35 3 4 2 3 2" xfId="31858"/>
    <cellStyle name="常规 35 3 4 2 3 2 2" xfId="31859"/>
    <cellStyle name="常规 35 3 4 2 3 2 3" xfId="31860"/>
    <cellStyle name="常规 35 3 4 2 3 3" xfId="31861"/>
    <cellStyle name="常规 35 3 4 2 3 4" xfId="31862"/>
    <cellStyle name="常规 35 3 4 2 3 5" xfId="31863"/>
    <cellStyle name="常规 35 3 4 2 4 2 2" xfId="31864"/>
    <cellStyle name="常规 35 3 4 2 4 2 3" xfId="31865"/>
    <cellStyle name="常规 35 3 4 2 4 3 2" xfId="31866"/>
    <cellStyle name="常规 35 3 4 2 4 3 3" xfId="31867"/>
    <cellStyle name="常规 35 3 4 2 5 2" xfId="31868"/>
    <cellStyle name="常规 35 3 4 2 5 3" xfId="31869"/>
    <cellStyle name="常规 35 3 4 2 5 4" xfId="31870"/>
    <cellStyle name="常规 35 3 4 2 5 5" xfId="31871"/>
    <cellStyle name="常规 35 3 4 2 6 2" xfId="31872"/>
    <cellStyle name="常规 35 3 4 2 6 3" xfId="31873"/>
    <cellStyle name="常规 35 3 4 2 6 3 2" xfId="31874"/>
    <cellStyle name="常规 35 3 4 2 6 3 3" xfId="31875"/>
    <cellStyle name="常规 35 3 4 2 6 4" xfId="31876"/>
    <cellStyle name="常规 35 3 4 2 6 5" xfId="31877"/>
    <cellStyle name="常规 35 3 4 2 7 3 2" xfId="31878"/>
    <cellStyle name="常规 35 3 4 2 7 3 3" xfId="31879"/>
    <cellStyle name="常规 35 3 4 2 8 2" xfId="31880"/>
    <cellStyle name="常规 35 3 4 2 8 3" xfId="31881"/>
    <cellStyle name="常规 35 3 4 2 8 3 3" xfId="31882"/>
    <cellStyle name="常规 35 3 4 2 9 2 2" xfId="31883"/>
    <cellStyle name="常规 35 3 4 2 9 2 3" xfId="31884"/>
    <cellStyle name="常规 35 3 4 2 9 3 2" xfId="31885"/>
    <cellStyle name="常规 35 3 4 2 9 3 3" xfId="31886"/>
    <cellStyle name="常规 35 3 4 3 2" xfId="31887"/>
    <cellStyle name="常规 35 3 4 3 3" xfId="31888"/>
    <cellStyle name="常规 35 3 4 3 3 2" xfId="31889"/>
    <cellStyle name="常规 35 3 4 3 3 3" xfId="31890"/>
    <cellStyle name="常规 35 3 4 4 3 2" xfId="31891"/>
    <cellStyle name="常规 35 3 4 4 3 3" xfId="31892"/>
    <cellStyle name="常规 35 3 4 5" xfId="31893"/>
    <cellStyle name="常规 35 3 4 5 2" xfId="31894"/>
    <cellStyle name="常规 35 3 4 5 2 2" xfId="31895"/>
    <cellStyle name="常规 35 3 4 5 2 3" xfId="31896"/>
    <cellStyle name="常规 35 3 4 5 3" xfId="31897"/>
    <cellStyle name="常规 35 3 4 5 3 2" xfId="31898"/>
    <cellStyle name="常规 35 3 4 5 3 3" xfId="31899"/>
    <cellStyle name="常规 35 3 4 5 4" xfId="31900"/>
    <cellStyle name="常规 35 3 4 5 5" xfId="31901"/>
    <cellStyle name="常规 35 3 4 6 2 2" xfId="31902"/>
    <cellStyle name="常规 35 3 4 6 2 3" xfId="31903"/>
    <cellStyle name="常规 35 3 4 6 3 2" xfId="31904"/>
    <cellStyle name="常规 35 3 4 6 3 3" xfId="31905"/>
    <cellStyle name="常规 35 3 4 7 2 2" xfId="31906"/>
    <cellStyle name="常规 35 3 4 7 2 3" xfId="31907"/>
    <cellStyle name="常规 35 3 4 7 3 2" xfId="31908"/>
    <cellStyle name="常规 35 3 4 7 3 3" xfId="31909"/>
    <cellStyle name="常规 35 3 4 7 4" xfId="31910"/>
    <cellStyle name="常规 35 3 4 7 5" xfId="31911"/>
    <cellStyle name="常规 35 3 4 8 2" xfId="31912"/>
    <cellStyle name="常规 35 3 4 8 2 2" xfId="31913"/>
    <cellStyle name="常规 35 3 4 8 2 3" xfId="31914"/>
    <cellStyle name="常规 35 3 4 8 3" xfId="31915"/>
    <cellStyle name="常规 35 3 4 8 3 2" xfId="31916"/>
    <cellStyle name="常规 35 3 4 8 3 3" xfId="31917"/>
    <cellStyle name="常规 35 3 4 8 4" xfId="31918"/>
    <cellStyle name="常规 35 3 4 8 5" xfId="31919"/>
    <cellStyle name="常规 35 4 2 10 3 2" xfId="31920"/>
    <cellStyle name="常规 35 3 5" xfId="31921"/>
    <cellStyle name="常规 35 3 5 10" xfId="31922"/>
    <cellStyle name="常规 35 3 5 10 2" xfId="31923"/>
    <cellStyle name="常规 35 3 5 10 3 3" xfId="31924"/>
    <cellStyle name="常规 35 3 5 10 5" xfId="31925"/>
    <cellStyle name="常规 35 3 5 11 3 2" xfId="31926"/>
    <cellStyle name="常规 35 3 5 11 3 3" xfId="31927"/>
    <cellStyle name="常规 5 4 4 3 2 2 2" xfId="31928"/>
    <cellStyle name="常规 35 3 5 11 4" xfId="31929"/>
    <cellStyle name="常规 5 4 4 3 2 2 3" xfId="31930"/>
    <cellStyle name="常规 35 3 5 11 5" xfId="31931"/>
    <cellStyle name="常规 35 3 5 12 3" xfId="31932"/>
    <cellStyle name="常规 35 3 5 13 2" xfId="31933"/>
    <cellStyle name="常规 35 3 5 13 3" xfId="31934"/>
    <cellStyle name="常规 35 3 5 2" xfId="31935"/>
    <cellStyle name="常规 35 3 5 2 10 2 2" xfId="31936"/>
    <cellStyle name="常规 35 5 4 10 2" xfId="31937"/>
    <cellStyle name="常规 35 3 5 2 10 2 3" xfId="31938"/>
    <cellStyle name="常规 35 3 5 2 10 3 2" xfId="31939"/>
    <cellStyle name="常规 35 5 4 11 2" xfId="31940"/>
    <cellStyle name="常规 35 3 5 2 10 3 3" xfId="31941"/>
    <cellStyle name="常规 35 3 5 2 10 4" xfId="31942"/>
    <cellStyle name="常规 35 3 5 2 10 5" xfId="31943"/>
    <cellStyle name="常规 35 4 4 2 4 3 3" xfId="31944"/>
    <cellStyle name="常规 35 3 5 2 12 3" xfId="31945"/>
    <cellStyle name="常规 35 3 5 2 2 2 2" xfId="31946"/>
    <cellStyle name="常规 35 3 5 2 3 2" xfId="31947"/>
    <cellStyle name="常规 35 3 5 2 3 2 2" xfId="31948"/>
    <cellStyle name="常规 35 3 5 2 3 2 3" xfId="31949"/>
    <cellStyle name="常规 35 3 5 2 3 3" xfId="31950"/>
    <cellStyle name="常规 35 3 5 2 3 3 3" xfId="31951"/>
    <cellStyle name="常规 35 3 5 2 3 4" xfId="31952"/>
    <cellStyle name="常规 35 3 5 2 3 5" xfId="31953"/>
    <cellStyle name="常规 35 3 5 2 4 2" xfId="31954"/>
    <cellStyle name="常规 35 3 5 2 4 2 2" xfId="31955"/>
    <cellStyle name="常规 35 3 5 2 4 2 3" xfId="31956"/>
    <cellStyle name="常规 35 3 5 2 4 3" xfId="31957"/>
    <cellStyle name="常规 35 3 5 2 4 3 2" xfId="31958"/>
    <cellStyle name="常规 35 3 5 2 4 3 3" xfId="31959"/>
    <cellStyle name="常规 35 3 5 2 4 4" xfId="31960"/>
    <cellStyle name="常规 35 3 5 2 5 2" xfId="31961"/>
    <cellStyle name="常规 35 3 5 2 5 2 2" xfId="31962"/>
    <cellStyle name="常规 35 3 5 2 5 2 3" xfId="31963"/>
    <cellStyle name="常规 35 3 5 2 5 3" xfId="31964"/>
    <cellStyle name="常规 35 3 5 2 5 3 2" xfId="31965"/>
    <cellStyle name="常规 35 3 5 2 5 3 3" xfId="31966"/>
    <cellStyle name="常规 35 3 5 2 5 4" xfId="31967"/>
    <cellStyle name="常规 35 3 5 2 5 5" xfId="31968"/>
    <cellStyle name="常规 35 3 5 2 6 3 2" xfId="31969"/>
    <cellStyle name="常规 35 3 5 2 6 3 3" xfId="31970"/>
    <cellStyle name="常规 35 3 5 2 6 4" xfId="31971"/>
    <cellStyle name="常规 35 3 5 2 6 5" xfId="31972"/>
    <cellStyle name="常规 35 3 5 2 7 2 2" xfId="31973"/>
    <cellStyle name="常规 35 3 5 2 7 2 3" xfId="31974"/>
    <cellStyle name="常规 35 3 5 2 7 3 2" xfId="31975"/>
    <cellStyle name="常规 35 3 5 2 7 3 3" xfId="31976"/>
    <cellStyle name="常规 35 3 5 2 7 4" xfId="31977"/>
    <cellStyle name="常规 35 3 5 2 7 5" xfId="31978"/>
    <cellStyle name="常规 35 6 2 2 5 3 2" xfId="31979"/>
    <cellStyle name="常规 35 3 5 2 8 2" xfId="31980"/>
    <cellStyle name="常规 35 4 2 2 6" xfId="31981"/>
    <cellStyle name="常规 35 3 5 2 8 2 2" xfId="31982"/>
    <cellStyle name="常规 35 4 2 2 7" xfId="31983"/>
    <cellStyle name="常规 35 3 5 2 8 2 3" xfId="31984"/>
    <cellStyle name="常规 35 6 2 2 5 3 3" xfId="31985"/>
    <cellStyle name="常规 35 3 5 2 8 3" xfId="31986"/>
    <cellStyle name="常规 35 3 5 2 8 4" xfId="31987"/>
    <cellStyle name="常规 35 3 5 2 8 5" xfId="31988"/>
    <cellStyle name="常规 35 3 5 2 9 2" xfId="31989"/>
    <cellStyle name="常规 35 3 5 2 9 3" xfId="31990"/>
    <cellStyle name="常规 35 4 3 3 6" xfId="31991"/>
    <cellStyle name="常规 35 3 5 2 9 3 2" xfId="31992"/>
    <cellStyle name="常规 35 4 3 3 7" xfId="31993"/>
    <cellStyle name="常规 35 3 5 2 9 3 3" xfId="31994"/>
    <cellStyle name="常规 35 3 5 3" xfId="31995"/>
    <cellStyle name="常规 35 3 5 3 2 2" xfId="31996"/>
    <cellStyle name="常规 35 3 5 3 2 3" xfId="31997"/>
    <cellStyle name="常规 35 3 5 3 4" xfId="31998"/>
    <cellStyle name="常规 35 3 5 3 5" xfId="31999"/>
    <cellStyle name="常规 35 3 5 4 3 2" xfId="32000"/>
    <cellStyle name="常规 35 3 5 4 3 3" xfId="32001"/>
    <cellStyle name="常规 35 3 5 4 5" xfId="32002"/>
    <cellStyle name="常规 35 3 5 5 2" xfId="32003"/>
    <cellStyle name="常规 35 3 5 5 2 2" xfId="32004"/>
    <cellStyle name="常规 35 3 5 5 2 3" xfId="32005"/>
    <cellStyle name="常规 35 3 5 5 3" xfId="32006"/>
    <cellStyle name="常规 35 3 5 5 3 2" xfId="32007"/>
    <cellStyle name="常规 35 3 5 5 3 3" xfId="32008"/>
    <cellStyle name="常规 35 3 5 5 4" xfId="32009"/>
    <cellStyle name="常规 35 3 5 5 5" xfId="32010"/>
    <cellStyle name="常规 35 3 5 6 2" xfId="32011"/>
    <cellStyle name="常规 35 3 5 6 2 2" xfId="32012"/>
    <cellStyle name="常规 35 3 5 6 2 3" xfId="32013"/>
    <cellStyle name="常规 35 3 5 6 3" xfId="32014"/>
    <cellStyle name="常规 35 3 5 6 3 2" xfId="32015"/>
    <cellStyle name="常规 35 3 5 6 3 3" xfId="32016"/>
    <cellStyle name="常规 35 3 5 6 4" xfId="32017"/>
    <cellStyle name="常规 35 3 5 6 5" xfId="32018"/>
    <cellStyle name="常规 35 3 5 7 2" xfId="32019"/>
    <cellStyle name="常规 35 3 5 7 2 2" xfId="32020"/>
    <cellStyle name="常规 35 3 5 7 2 3" xfId="32021"/>
    <cellStyle name="常规 35 3 5 7 3" xfId="32022"/>
    <cellStyle name="常规 35 3 5 7 4" xfId="32023"/>
    <cellStyle name="常规 35 3 5 8 2" xfId="32024"/>
    <cellStyle name="常规 35 3 5 8 2 2" xfId="32025"/>
    <cellStyle name="常规 35 3 5 8 2 3" xfId="32026"/>
    <cellStyle name="常规 35 3 5 8 3" xfId="32027"/>
    <cellStyle name="常规 35 3 5 8 3 3" xfId="32028"/>
    <cellStyle name="常规 35 3 5 8 4" xfId="32029"/>
    <cellStyle name="常规 35 3 5 8 5" xfId="32030"/>
    <cellStyle name="常规 35 4 2 10 3 3" xfId="32031"/>
    <cellStyle name="常规 35 3 6" xfId="32032"/>
    <cellStyle name="常规 35 3 6 10 2" xfId="32033"/>
    <cellStyle name="常规 35 3 6 10 3" xfId="32034"/>
    <cellStyle name="常规 35 3 6 10 4" xfId="32035"/>
    <cellStyle name="常规 35 3 6 10 5" xfId="32036"/>
    <cellStyle name="常规 35 4 2 3 13" xfId="32037"/>
    <cellStyle name="常规 35 3 6 11 2" xfId="32038"/>
    <cellStyle name="常规 35 4 2 3 14" xfId="32039"/>
    <cellStyle name="常规 35 3 6 11 3" xfId="32040"/>
    <cellStyle name="常规 35 3 6 12 2" xfId="32041"/>
    <cellStyle name="常规 35 3 6 12 3" xfId="32042"/>
    <cellStyle name="常规 35 3 6 2" xfId="32043"/>
    <cellStyle name="常规 35 3 6 2 3 2" xfId="32044"/>
    <cellStyle name="常规 35 3 6 2 3 3" xfId="32045"/>
    <cellStyle name="常规 35 3 6 3" xfId="32046"/>
    <cellStyle name="常规 35 3 6 3 4" xfId="32047"/>
    <cellStyle name="常规 35 3 6 4" xfId="32048"/>
    <cellStyle name="常规 35 3 6 4 2 2" xfId="32049"/>
    <cellStyle name="常规 35 3 6 4 2 3" xfId="32050"/>
    <cellStyle name="常规 35 3 6 4 3 2" xfId="32051"/>
    <cellStyle name="常规 35 3 6 4 3 3" xfId="32052"/>
    <cellStyle name="常规 35 3 6 4 5" xfId="32053"/>
    <cellStyle name="常规 35 3 6 5" xfId="32054"/>
    <cellStyle name="常规 35 3 6 5 2" xfId="32055"/>
    <cellStyle name="常规 35 3 6 5 2 2" xfId="32056"/>
    <cellStyle name="常规 35 3 6 5 2 3" xfId="32057"/>
    <cellStyle name="常规 35 3 6 5 3" xfId="32058"/>
    <cellStyle name="常规 35 3 6 5 3 2" xfId="32059"/>
    <cellStyle name="常规 35 3 6 5 3 3" xfId="32060"/>
    <cellStyle name="常规 35 3 6 5 4" xfId="32061"/>
    <cellStyle name="常规 35 3 6 5 5" xfId="32062"/>
    <cellStyle name="常规 35 3 6 6 2 2" xfId="32063"/>
    <cellStyle name="常规 35 3 6 6 2 3" xfId="32064"/>
    <cellStyle name="常规 35 3 6 6 3 2" xfId="32065"/>
    <cellStyle name="常规 35 3 6 6 3 3" xfId="32066"/>
    <cellStyle name="常规 35 3 6 7 2" xfId="32067"/>
    <cellStyle name="常规 35 3 6 7 2 2" xfId="32068"/>
    <cellStyle name="常规 35 3 6 7 2 3" xfId="32069"/>
    <cellStyle name="常规 35 3 6 7 3" xfId="32070"/>
    <cellStyle name="常规 35 3 6 7 3 2" xfId="32071"/>
    <cellStyle name="常规 35 3 6 7 3 3" xfId="32072"/>
    <cellStyle name="常规 35 3 6 7 4" xfId="32073"/>
    <cellStyle name="常规 35 3 6 7 5" xfId="32074"/>
    <cellStyle name="常规 35 3 6 8" xfId="32075"/>
    <cellStyle name="常规 35 3 6 8 2" xfId="32076"/>
    <cellStyle name="常规 35 3 6 8 3" xfId="32077"/>
    <cellStyle name="常规 35 3 6 8 3 2" xfId="32078"/>
    <cellStyle name="常规 35 3 6 8 3 3" xfId="32079"/>
    <cellStyle name="常规 35 3 6 8 4" xfId="32080"/>
    <cellStyle name="常规 35 3 6 8 5" xfId="32081"/>
    <cellStyle name="常规 35 3 6 9" xfId="32082"/>
    <cellStyle name="常规 35 3 6 9 2 3" xfId="32083"/>
    <cellStyle name="常规 35 3 6 9 3 2" xfId="32084"/>
    <cellStyle name="常规 35 3 6 9 3 3" xfId="32085"/>
    <cellStyle name="常规 35 3 7" xfId="32086"/>
    <cellStyle name="常规 35 3 7 2" xfId="32087"/>
    <cellStyle name="常规 35 3 7 3" xfId="32088"/>
    <cellStyle name="常规 35 3 7 4" xfId="32089"/>
    <cellStyle name="常规 35 3 8" xfId="32090"/>
    <cellStyle name="常规 35 3 8 2" xfId="32091"/>
    <cellStyle name="常规 35 3 8 2 2" xfId="32092"/>
    <cellStyle name="常规 35 3 8 2 3" xfId="32093"/>
    <cellStyle name="常规 35 3 8 3" xfId="32094"/>
    <cellStyle name="常规 35 3 8 3 2" xfId="32095"/>
    <cellStyle name="常规 35 3 8 3 3" xfId="32096"/>
    <cellStyle name="常规 35 3 8 4" xfId="32097"/>
    <cellStyle name="常规 35 3 8 5" xfId="32098"/>
    <cellStyle name="常规 35 4 10" xfId="32099"/>
    <cellStyle name="常规 35 4 10 2" xfId="32100"/>
    <cellStyle name="常规 9 2 4 2 2 15" xfId="32101"/>
    <cellStyle name="常规 35 4 10 2 2" xfId="32102"/>
    <cellStyle name="常规 35 4 10 2 3" xfId="32103"/>
    <cellStyle name="常规 35 4 11" xfId="32104"/>
    <cellStyle name="常规 35 4 11 2 2" xfId="32105"/>
    <cellStyle name="常规 35 4 11 2 3" xfId="32106"/>
    <cellStyle name="常规 35 4 11 4" xfId="32107"/>
    <cellStyle name="常规 35 4 11 5" xfId="32108"/>
    <cellStyle name="常规 35 4 12" xfId="32109"/>
    <cellStyle name="常规 35 4 12 2 2" xfId="32110"/>
    <cellStyle name="常规 35 4 12 2 3" xfId="32111"/>
    <cellStyle name="常规 35 4 13" xfId="32112"/>
    <cellStyle name="常规 35 4 13 2 2" xfId="32113"/>
    <cellStyle name="常规 35 4 13 2 3" xfId="32114"/>
    <cellStyle name="常规 35 4 13 3 2" xfId="32115"/>
    <cellStyle name="常规 35 4 2 2 2" xfId="32116"/>
    <cellStyle name="常规 35 4 13 3 3" xfId="32117"/>
    <cellStyle name="常规 35 4 14" xfId="32118"/>
    <cellStyle name="常规 35 4 15" xfId="32119"/>
    <cellStyle name="常规 40 4 2" xfId="32120"/>
    <cellStyle name="常规 35 4 2" xfId="32121"/>
    <cellStyle name="常规 35 4 2 10" xfId="32122"/>
    <cellStyle name="常规 35 4 2 10 2" xfId="32123"/>
    <cellStyle name="常规 35 4 2 10 3" xfId="32124"/>
    <cellStyle name="常规 35 4 5 11 2 2" xfId="32125"/>
    <cellStyle name="常规 35 4 2 10 4" xfId="32126"/>
    <cellStyle name="常规 35 4 5 11 2 3" xfId="32127"/>
    <cellStyle name="常规 35 4 2 10 5" xfId="32128"/>
    <cellStyle name="常规 35 4 2 11" xfId="32129"/>
    <cellStyle name="常规 35 4 2 11 2" xfId="32130"/>
    <cellStyle name="常规 35 4 2 11 3" xfId="32131"/>
    <cellStyle name="常规 35 4 2 12" xfId="32132"/>
    <cellStyle name="常规 35 4 2 12 2" xfId="32133"/>
    <cellStyle name="常规 35 4 2 12 2 2" xfId="32134"/>
    <cellStyle name="常规 35 4 2 12 2 3" xfId="32135"/>
    <cellStyle name="常规 35 4 2 12 3" xfId="32136"/>
    <cellStyle name="常规 35 4 2 13" xfId="32137"/>
    <cellStyle name="常规 35 4 2 13 2 2" xfId="32138"/>
    <cellStyle name="常规 35 4 2 14" xfId="32139"/>
    <cellStyle name="常规 35 4 2 14 2 2" xfId="32140"/>
    <cellStyle name="常规 35 4 2 14 3 3" xfId="32141"/>
    <cellStyle name="常规 35 4 2 14 4" xfId="32142"/>
    <cellStyle name="常规 35 4 2 14 5" xfId="32143"/>
    <cellStyle name="常规 35 4 2 15" xfId="32144"/>
    <cellStyle name="常规 35 4 2 15 2" xfId="32145"/>
    <cellStyle name="常规 35 4 2 15 3" xfId="32146"/>
    <cellStyle name="常规 35 4 2 16" xfId="32147"/>
    <cellStyle name="常规 35 4 2 16 2" xfId="32148"/>
    <cellStyle name="常规 35 4 2 16 3" xfId="32149"/>
    <cellStyle name="常规 35 4 2 17" xfId="32150"/>
    <cellStyle name="常规 35 4 2 18" xfId="32151"/>
    <cellStyle name="常规 35 4 2 2" xfId="32152"/>
    <cellStyle name="常规 35 4 2 2 10" xfId="32153"/>
    <cellStyle name="常规 35 4 2 2 10 2" xfId="32154"/>
    <cellStyle name="常规 35 4 2 2 10 3" xfId="32155"/>
    <cellStyle name="常规 35 4 2 2 10 4" xfId="32156"/>
    <cellStyle name="常规 35 4 2 2 10 5" xfId="32157"/>
    <cellStyle name="常规 35 4 2 2 11" xfId="32158"/>
    <cellStyle name="常规 35 4 2 2 11 3 2" xfId="32159"/>
    <cellStyle name="常规 35 4 4 2 5 4" xfId="32160"/>
    <cellStyle name="常规 35 4 2 2 12" xfId="32161"/>
    <cellStyle name="常规 35 4 2 2 12 2 2" xfId="32162"/>
    <cellStyle name="常规 35 4 2 2 12 3 2" xfId="32163"/>
    <cellStyle name="常规 35 4 2 2 13" xfId="32164"/>
    <cellStyle name="常规 35 4 2 2 13 2" xfId="32165"/>
    <cellStyle name="常规 35 4 2 2 13 3" xfId="32166"/>
    <cellStyle name="常规 35 4 2 2 13 4" xfId="32167"/>
    <cellStyle name="常规 35 4 2 2 14" xfId="32168"/>
    <cellStyle name="常规 35 4 2 2 14 2" xfId="32169"/>
    <cellStyle name="常规 35 4 2 2 14 3" xfId="32170"/>
    <cellStyle name="常规 35 4 2 2 15" xfId="32171"/>
    <cellStyle name="常规 35 4 2 2 16" xfId="32172"/>
    <cellStyle name="常规 35 4 2 2 17" xfId="32173"/>
    <cellStyle name="常规 35 4 2 2 2 10" xfId="32174"/>
    <cellStyle name="常规 35 4 2 2 2 10 3" xfId="32175"/>
    <cellStyle name="常规 35 4 2 2 2 10 4" xfId="32176"/>
    <cellStyle name="常规 35 4 2 2 2 10 5" xfId="32177"/>
    <cellStyle name="常规 35 4 2 2 2 11" xfId="32178"/>
    <cellStyle name="常规 35 4 2 2 2 11 2" xfId="32179"/>
    <cellStyle name="常规 35 4 2 2 2 11 3" xfId="32180"/>
    <cellStyle name="常规 35 4 2 2 2 11 4" xfId="32181"/>
    <cellStyle name="常规 35 4 2 2 2 11 5" xfId="32182"/>
    <cellStyle name="常规 35 4 2 2 2 12" xfId="32183"/>
    <cellStyle name="常规 35 4 2 2 2 12 2" xfId="32184"/>
    <cellStyle name="常规 35 4 2 2 2 12 3" xfId="32185"/>
    <cellStyle name="常规 35 4 2 2 2 13" xfId="32186"/>
    <cellStyle name="常规 35 4 2 2 2 13 2" xfId="32187"/>
    <cellStyle name="常规 35 4 2 2 2 13 3" xfId="32188"/>
    <cellStyle name="常规 35 4 2 2 2 14" xfId="32189"/>
    <cellStyle name="常规 35 4 2 2 2 15" xfId="32190"/>
    <cellStyle name="常规 35 4 2 2 2 2" xfId="32191"/>
    <cellStyle name="常规 35 4 2 2 2 2 11" xfId="32192"/>
    <cellStyle name="常规 35 4 2 2 2 2 11 2" xfId="32193"/>
    <cellStyle name="常规 35 4 2 2 2 2 11 3" xfId="32194"/>
    <cellStyle name="常规 35 4 2 2 2 2 12" xfId="32195"/>
    <cellStyle name="常规 35 4 2 2 2 2 12 2" xfId="32196"/>
    <cellStyle name="常规 7 3 4 11" xfId="32197"/>
    <cellStyle name="常规 35 4 2 2 2 2 2 2" xfId="32198"/>
    <cellStyle name="常规 35 4 2 2 2 2 2 2 2" xfId="32199"/>
    <cellStyle name="常规 35 4 2 2 2 2 2 2 3" xfId="32200"/>
    <cellStyle name="常规 7 3 4 12" xfId="32201"/>
    <cellStyle name="常规 35 4 2 2 2 2 2 3" xfId="32202"/>
    <cellStyle name="常规 7 3 4 13" xfId="32203"/>
    <cellStyle name="常规 35 4 2 2 2 2 2 4" xfId="32204"/>
    <cellStyle name="常规 7 3 4 14" xfId="32205"/>
    <cellStyle name="常规 35 4 2 2 2 2 2 5" xfId="32206"/>
    <cellStyle name="常规 35 4 2 2 2 2 3 2" xfId="32207"/>
    <cellStyle name="常规 35 4 2 2 2 2 3 3" xfId="32208"/>
    <cellStyle name="常规 35 4 2 2 2 2 3 4" xfId="32209"/>
    <cellStyle name="常规 35 4 2 2 2 2 3 5" xfId="32210"/>
    <cellStyle name="常规 35 4 2 2 2 2 4" xfId="32211"/>
    <cellStyle name="常规 35 4 2 2 2 2 4 3 2" xfId="32212"/>
    <cellStyle name="常规 35 4 2 2 2 2 4 5" xfId="32213"/>
    <cellStyle name="常规 35 4 2 2 2 2 5 2" xfId="32214"/>
    <cellStyle name="常规 35 4 2 2 2 2 5 2 2" xfId="32215"/>
    <cellStyle name="常规 35 4 2 2 2 2 5 2 3" xfId="32216"/>
    <cellStyle name="常规 35 4 2 2 3 2 2 3 2" xfId="32217"/>
    <cellStyle name="常规 35 4 2 2 2 2 5 3" xfId="32218"/>
    <cellStyle name="常规 35 4 2 2 2 2 5 3 2" xfId="32219"/>
    <cellStyle name="常规 35 4 2 2 2 2 5 3 3" xfId="32220"/>
    <cellStyle name="常规 35 4 2 2 3 2 2 3 3" xfId="32221"/>
    <cellStyle name="常规 35 4 2 2 2 2 5 4" xfId="32222"/>
    <cellStyle name="常规 35 4 2 2 2 2 5 5" xfId="32223"/>
    <cellStyle name="常规 35 4 2 2 2 2 6 2" xfId="32224"/>
    <cellStyle name="常规 35 4 2 2 2 2 6 3" xfId="32225"/>
    <cellStyle name="常规 35 4 2 2 2 2 6 4" xfId="32226"/>
    <cellStyle name="常规 35 4 2 2 2 2 6 5" xfId="32227"/>
    <cellStyle name="常规 35 4 2 2 2 2 7 5" xfId="32228"/>
    <cellStyle name="常规 35 4 2 2 2 2 8 3 2" xfId="32229"/>
    <cellStyle name="常规 35 4 2 2 2 2 8 3 3" xfId="32230"/>
    <cellStyle name="常规 35 4 2 2 2 2 8 5" xfId="32231"/>
    <cellStyle name="常规 35 4 2 2 2 2 9 2 2" xfId="32232"/>
    <cellStyle name="常规 35 4 2 2 2 2 9 2 3" xfId="32233"/>
    <cellStyle name="常规 35 4 2 2 2 2 9 3" xfId="32234"/>
    <cellStyle name="常规 35 4 2 2 2 2 9 3 2" xfId="32235"/>
    <cellStyle name="常规 35 4 2 2 2 2 9 3 3" xfId="32236"/>
    <cellStyle name="常规 35 4 2 2 2 2 9 4" xfId="32237"/>
    <cellStyle name="常规 35 4 2 2 2 2 9 5" xfId="32238"/>
    <cellStyle name="常规 35 4 2 2 2 3" xfId="32239"/>
    <cellStyle name="常规 35 4 2 2 2 3 2" xfId="32240"/>
    <cellStyle name="常规 35 4 2 2 2 3 2 2" xfId="32241"/>
    <cellStyle name="常规 35 4 2 2 2 3 2 3" xfId="32242"/>
    <cellStyle name="常规 35 4 2 2 2 3 3" xfId="32243"/>
    <cellStyle name="常规 35 4 2 2 2 3 3 2" xfId="32244"/>
    <cellStyle name="常规 35 4 2 2 2 3 3 3" xfId="32245"/>
    <cellStyle name="常规 35 4 2 2 2 3 4" xfId="32246"/>
    <cellStyle name="常规 35 4 2 2 2 3 5" xfId="32247"/>
    <cellStyle name="常规 35 4 2 2 2 4" xfId="32248"/>
    <cellStyle name="常规 35 4 2 2 2 4 2" xfId="32249"/>
    <cellStyle name="常规 35 4 2 2 2 4 3 2" xfId="32250"/>
    <cellStyle name="常规 35 4 2 2 2 4 3 3" xfId="32251"/>
    <cellStyle name="常规 35 4 2 2 2 5" xfId="32252"/>
    <cellStyle name="常规 35 4 2 2 2 5 2 2" xfId="32253"/>
    <cellStyle name="常规 35 4 2 2 2 5 2 3" xfId="32254"/>
    <cellStyle name="常规 35 4 2 2 2 9 3 2" xfId="32255"/>
    <cellStyle name="常规 35 4 2 2 2 9 3 3" xfId="32256"/>
    <cellStyle name="常规 35 4 2 2 2 9 4" xfId="32257"/>
    <cellStyle name="常规 35 4 2 2 2 9 5" xfId="32258"/>
    <cellStyle name="常规 35 4 2 2 3" xfId="32259"/>
    <cellStyle name="常规 35 4 2 2 3 10 2" xfId="32260"/>
    <cellStyle name="常规 35 5 2 4 10 4" xfId="32261"/>
    <cellStyle name="常规 35 4 2 2 3 10 2 2" xfId="32262"/>
    <cellStyle name="常规 35 5 2 4 10 5" xfId="32263"/>
    <cellStyle name="常规 35 4 2 2 3 10 2 3" xfId="32264"/>
    <cellStyle name="常规 35 4 2 2 3 10 3 2" xfId="32265"/>
    <cellStyle name="常规 35 4 2 2 3 10 3 3" xfId="32266"/>
    <cellStyle name="常规 35 4 2 2 3 12 3" xfId="32267"/>
    <cellStyle name="常规 35 4 2 3 2 2 4" xfId="32268"/>
    <cellStyle name="常规 35 4 2 2 3 13 2" xfId="32269"/>
    <cellStyle name="常规 35 4 2 3 2 3 3" xfId="32270"/>
    <cellStyle name="常规 35 4 2 2 3 13 3" xfId="32271"/>
    <cellStyle name="常规 35 4 2 3 2 3 4" xfId="32272"/>
    <cellStyle name="常规 35 4 2 2 3 2" xfId="32273"/>
    <cellStyle name="常规 35 4 2 2 3 2 12 2" xfId="32274"/>
    <cellStyle name="常规 35 4 2 2 3 2 2" xfId="32275"/>
    <cellStyle name="常规 35 4 2 2 3 2 3" xfId="32276"/>
    <cellStyle name="常规 35 4 2 2 3 2 4" xfId="32277"/>
    <cellStyle name="常规 35 4 2 2 3 2 4 2" xfId="32278"/>
    <cellStyle name="常规 35 4 2 2 3 2 4 2 2" xfId="32279"/>
    <cellStyle name="常规 35 4 2 2 3 2 4 2 3" xfId="32280"/>
    <cellStyle name="常规 35 4 2 2 3 2 4 3" xfId="32281"/>
    <cellStyle name="常规 35 4 2 2 3 2 4 3 3" xfId="32282"/>
    <cellStyle name="常规 35 4 2 2 3 2 4 4" xfId="32283"/>
    <cellStyle name="常规 35 4 2 2 3 2 5" xfId="32284"/>
    <cellStyle name="常规 5 6 2 2 3 6" xfId="32285"/>
    <cellStyle name="常规 35 4 2 2 3 2 5 2" xfId="32286"/>
    <cellStyle name="常规 5 6 2 2 3 7" xfId="32287"/>
    <cellStyle name="常规 35 4 2 2 3 2 5 3" xfId="32288"/>
    <cellStyle name="常规 35 4 2 2 3 2 5 3 3" xfId="32289"/>
    <cellStyle name="常规 5 6 2 2 3 8" xfId="32290"/>
    <cellStyle name="常规 35 4 2 2 3 2 5 4" xfId="32291"/>
    <cellStyle name="常规 5 6 2 2 3 9" xfId="32292"/>
    <cellStyle name="常规 35 4 2 2 3 2 5 5" xfId="32293"/>
    <cellStyle name="常规 35 4 2 2 3 2 6" xfId="32294"/>
    <cellStyle name="常规 35 4 2 2 3 2 6 2" xfId="32295"/>
    <cellStyle name="常规 35 4 2 2 3 2 6 3" xfId="32296"/>
    <cellStyle name="常规 35 4 2 2 3 2 6 3 2" xfId="32297"/>
    <cellStyle name="常规 35 4 2 2 3 2 6 3 3" xfId="32298"/>
    <cellStyle name="常规 35 4 2 2 3 2 7 3 2" xfId="32299"/>
    <cellStyle name="常规 35 4 2 2 3 2 7 3 3" xfId="32300"/>
    <cellStyle name="常规 35 4 2 2 3 2 7 4" xfId="32301"/>
    <cellStyle name="常规 35 4 2 2 3 2 7 5" xfId="32302"/>
    <cellStyle name="常规 35 4 2 2 3 2 9 2" xfId="32303"/>
    <cellStyle name="常规 35 4 2 2 3 2 9 3" xfId="32304"/>
    <cellStyle name="常规 35 4 2 2 3 2 9 3 2" xfId="32305"/>
    <cellStyle name="常规 35 4 2 2 3 2 9 3 3" xfId="32306"/>
    <cellStyle name="常规 35 4 2 2 3 2 9 4" xfId="32307"/>
    <cellStyle name="常规 35 4 2 2 3 2 9 5" xfId="32308"/>
    <cellStyle name="常规 35 4 2 2 3 3" xfId="32309"/>
    <cellStyle name="常规 35 4 2 2 3 3 2" xfId="32310"/>
    <cellStyle name="常规 35 4 2 2 3 3 2 2" xfId="32311"/>
    <cellStyle name="常规 35 4 2 2 3 3 2 3" xfId="32312"/>
    <cellStyle name="常规 35 4 2 2 3 3 3" xfId="32313"/>
    <cellStyle name="常规 35 4 2 2 3 3 4" xfId="32314"/>
    <cellStyle name="常规 35 4 2 2 3 4 2" xfId="32315"/>
    <cellStyle name="常规 35 4 2 2 3 4 3" xfId="32316"/>
    <cellStyle name="常规 35 4 2 2 3 5 2 3" xfId="32317"/>
    <cellStyle name="常规 35 6 13" xfId="32318"/>
    <cellStyle name="常规 35 4 2 2 3 5 3 3" xfId="32319"/>
    <cellStyle name="常规 35 4 2 2 3 7 2 3" xfId="32320"/>
    <cellStyle name="常规 35 4 2 2 3 8 3 2" xfId="32321"/>
    <cellStyle name="常规 35 4 2 2 3 8 3 3" xfId="32322"/>
    <cellStyle name="常规 35 4 2 2 3 8 5" xfId="32323"/>
    <cellStyle name="常规 35 4 2 2 3 9 2 2" xfId="32324"/>
    <cellStyle name="常规 35 4 2 2 3 9 2 3" xfId="32325"/>
    <cellStyle name="常规 35 4 2 2 3 9 3 2" xfId="32326"/>
    <cellStyle name="常规 35 4 2 2 3 9 3 3" xfId="32327"/>
    <cellStyle name="常规 35 4 2 2 3 9 4" xfId="32328"/>
    <cellStyle name="常规 35 4 2 2 3 9 5" xfId="32329"/>
    <cellStyle name="常规 35 4 2 2 4 10 5" xfId="32330"/>
    <cellStyle name="常规 35 4 2 2 4 2 2" xfId="32331"/>
    <cellStyle name="常规 35 4 2 2 4 2 2 2" xfId="32332"/>
    <cellStyle name="常规 35 4 2 2 4 2 2 3" xfId="32333"/>
    <cellStyle name="常规 35 4 2 2 4 2 3" xfId="32334"/>
    <cellStyle name="常规 35 4 2 2 4 2 3 2" xfId="32335"/>
    <cellStyle name="常规 35 4 2 2 4 2 3 3" xfId="32336"/>
    <cellStyle name="常规 35 4 2 2 4 2 4" xfId="32337"/>
    <cellStyle name="常规 35 4 2 2 4 2 5" xfId="32338"/>
    <cellStyle name="常规 5 3 4 3 4 11" xfId="32339"/>
    <cellStyle name="常规 35 4 2 2 4 3 2" xfId="32340"/>
    <cellStyle name="常规 35 4 2 2 4 3 2 2" xfId="32341"/>
    <cellStyle name="常规 35 4 2 2 4 3 2 3" xfId="32342"/>
    <cellStyle name="常规 5 3 4 3 4 12" xfId="32343"/>
    <cellStyle name="常规 35 4 2 2 4 3 3" xfId="32344"/>
    <cellStyle name="常规 35 4 2 2 4 3 3 2" xfId="32345"/>
    <cellStyle name="常规 35 4 2 2 4 3 3 3" xfId="32346"/>
    <cellStyle name="常规 5 3 4 3 4 13" xfId="32347"/>
    <cellStyle name="常规 35 4 2 2 4 3 4" xfId="32348"/>
    <cellStyle name="常规 5 3 4 3 4 14" xfId="32349"/>
    <cellStyle name="常规 35 4 2 2 4 3 5" xfId="32350"/>
    <cellStyle name="常规 35 4 2 2 4 4 2" xfId="32351"/>
    <cellStyle name="常规 35 4 2 2 4 4 3" xfId="32352"/>
    <cellStyle name="常规 35 5 5 10 3 3" xfId="32353"/>
    <cellStyle name="常规 35 4 2 2 4 4 3 2" xfId="32354"/>
    <cellStyle name="常规 35 4 2 2 4 4 3 3" xfId="32355"/>
    <cellStyle name="常规 35 4 2 2 4 4 4" xfId="32356"/>
    <cellStyle name="常规 35 4 2 2 4 4 5" xfId="32357"/>
    <cellStyle name="常规 35 4 2 2 4 5 2" xfId="32358"/>
    <cellStyle name="常规 35 4 2 2 4 5 3" xfId="32359"/>
    <cellStyle name="常规 35 4 2 2 4 5 3 2" xfId="32360"/>
    <cellStyle name="常规 35 4 2 2 4 5 4" xfId="32361"/>
    <cellStyle name="常规 35 4 2 2 4 5 5" xfId="32362"/>
    <cellStyle name="常规 35 4 2 2 4 6 3 2" xfId="32363"/>
    <cellStyle name="常规 35 4 2 2 4 6 3 3" xfId="32364"/>
    <cellStyle name="常规 35 4 2 2 4 6 5" xfId="32365"/>
    <cellStyle name="常规 35 4 2 2 4 7 5" xfId="32366"/>
    <cellStyle name="常规 35 4 2 2 4 8 2 2" xfId="32367"/>
    <cellStyle name="常规 35 4 2 2 4 8 3 2" xfId="32368"/>
    <cellStyle name="常规 35 4 2 2 4 9 2 3" xfId="32369"/>
    <cellStyle name="常规 35 4 2 2 4 9 3 2" xfId="32370"/>
    <cellStyle name="常规 35 4 2 2 4 9 3 3" xfId="32371"/>
    <cellStyle name="常规 35 4 2 2 4 9 4" xfId="32372"/>
    <cellStyle name="常规 35 4 2 2 4 9 5" xfId="32373"/>
    <cellStyle name="常规 35 4 2 2 5 2" xfId="32374"/>
    <cellStyle name="常规 35 4 2 2 5 2 2" xfId="32375"/>
    <cellStyle name="常规 35 4 2 2 5 2 3" xfId="32376"/>
    <cellStyle name="常规 35 4 2 2 5 3" xfId="32377"/>
    <cellStyle name="常规 35 4 2 2 5 3 2" xfId="32378"/>
    <cellStyle name="常规 35 4 2 2 5 3 3" xfId="32379"/>
    <cellStyle name="常规 35 4 2 2 5 4" xfId="32380"/>
    <cellStyle name="常规 35 4 2 2 5 5" xfId="32381"/>
    <cellStyle name="常规 35 4 2 2 6 2" xfId="32382"/>
    <cellStyle name="常规 35 4 2 2 6 2 2" xfId="32383"/>
    <cellStyle name="常规 35 4 2 2 6 3" xfId="32384"/>
    <cellStyle name="常规 35 4 2 2 6 3 2" xfId="32385"/>
    <cellStyle name="常规 35 4 2 2 6 3 3" xfId="32386"/>
    <cellStyle name="常规 35 4 2 2 7 2" xfId="32387"/>
    <cellStyle name="常规 35 4 2 2 7 2 2" xfId="32388"/>
    <cellStyle name="常规 35 4 2 2 7 2 3" xfId="32389"/>
    <cellStyle name="常规 35 4 2 2 7 3" xfId="32390"/>
    <cellStyle name="常规 35 4 2 2 7 3 2" xfId="32391"/>
    <cellStyle name="常规 35 4 2 2 7 3 3" xfId="32392"/>
    <cellStyle name="常规 35 4 2 2 8 2 2" xfId="32393"/>
    <cellStyle name="常规 35 4 2 2 8 2 3" xfId="32394"/>
    <cellStyle name="常规 35 4 2 2 8 3 2" xfId="32395"/>
    <cellStyle name="常规 35 4 2 2 8 3 3" xfId="32396"/>
    <cellStyle name="常规 35 4 2 2 9 2" xfId="32397"/>
    <cellStyle name="常规 35 4 2 2 9 3 2" xfId="32398"/>
    <cellStyle name="常规 35 4 2 2 9 3 3" xfId="32399"/>
    <cellStyle name="常规 35 4 2 3" xfId="32400"/>
    <cellStyle name="常规 35 4 2 3 10" xfId="32401"/>
    <cellStyle name="常规 35 4 2 3 10 2" xfId="32402"/>
    <cellStyle name="常规 35 4 2 3 10 2 3" xfId="32403"/>
    <cellStyle name="常规 35 4 2 3 10 3" xfId="32404"/>
    <cellStyle name="常规 35 4 2 3 10 3 2" xfId="32405"/>
    <cellStyle name="常规 35 4 2 3 10 3 3" xfId="32406"/>
    <cellStyle name="常规 35 4 2 3 10 4" xfId="32407"/>
    <cellStyle name="常规 35 4 2 3 10 5" xfId="32408"/>
    <cellStyle name="常规 35 4 2 3 11" xfId="32409"/>
    <cellStyle name="常规 35 4 2 3 11 2" xfId="32410"/>
    <cellStyle name="常规 35 4 2 3 12" xfId="32411"/>
    <cellStyle name="常规 35 4 2 5 2 2" xfId="32412"/>
    <cellStyle name="常规 35 4 2 3 15" xfId="32413"/>
    <cellStyle name="常规 35 4 2 3 2" xfId="32414"/>
    <cellStyle name="常规 35 4 2 3 2 10 2" xfId="32415"/>
    <cellStyle name="常规 35 4 2 3 2 10 2 2" xfId="32416"/>
    <cellStyle name="常规 35 4 2 3 2 10 3" xfId="32417"/>
    <cellStyle name="常规 35 4 2 3 2 10 3 2" xfId="32418"/>
    <cellStyle name="常规 35 4 2 3 2 10 4" xfId="32419"/>
    <cellStyle name="常规 35 4 2 3 2 10 5" xfId="32420"/>
    <cellStyle name="常规 35 4 2 3 2 11" xfId="32421"/>
    <cellStyle name="常规 35 4 2 3 2 11 2" xfId="32422"/>
    <cellStyle name="常规 35 4 2 3 2 11 3" xfId="32423"/>
    <cellStyle name="常规 35 4 2 3 2 12" xfId="32424"/>
    <cellStyle name="常规 35 4 2 3 2 12 2" xfId="32425"/>
    <cellStyle name="常规 35 4 2 3 2 12 3" xfId="32426"/>
    <cellStyle name="常规 35 4 2 3 2 13" xfId="32427"/>
    <cellStyle name="常规 35 4 2 3 2 2 2 2" xfId="32428"/>
    <cellStyle name="常规 35 4 2 3 2 2 2 3" xfId="32429"/>
    <cellStyle name="常规 35 4 2 3 2 2 3 2" xfId="32430"/>
    <cellStyle name="常规 35 4 2 3 2 2 3 3" xfId="32431"/>
    <cellStyle name="常规 35 4 2 3 2 3 3 2" xfId="32432"/>
    <cellStyle name="常规 35 4 2 3 2 3 3 3" xfId="32433"/>
    <cellStyle name="常规 35 4 2 3 2 4 2" xfId="32434"/>
    <cellStyle name="常规 35 4 2 3 2 4 2 2" xfId="32435"/>
    <cellStyle name="常规 35 4 2 3 2 4 2 3" xfId="32436"/>
    <cellStyle name="常规 35 4 2 3 2 4 3" xfId="32437"/>
    <cellStyle name="常规 35 4 2 3 2 4 4" xfId="32438"/>
    <cellStyle name="常规 35 4 2 3 2 4 5" xfId="32439"/>
    <cellStyle name="常规 35 4 2 3 2 5 2" xfId="32440"/>
    <cellStyle name="常规 35 4 2 3 2 5 3" xfId="32441"/>
    <cellStyle name="常规 35 4 2 3 2 5 3 2" xfId="32442"/>
    <cellStyle name="常规 35 4 2 3 2 5 3 3" xfId="32443"/>
    <cellStyle name="常规 35 4 2 3 2 5 4" xfId="32444"/>
    <cellStyle name="常规 35 4 2 3 2 5 5" xfId="32445"/>
    <cellStyle name="常规 35 4 2 3 2 6 3 2" xfId="32446"/>
    <cellStyle name="常规 35 4 2 3 2 6 3 3" xfId="32447"/>
    <cellStyle name="常规 35 4 2 3 2 8 2 2" xfId="32448"/>
    <cellStyle name="常规 35 4 2 3 2 8 2 3" xfId="32449"/>
    <cellStyle name="常规 35 4 2 3 2 8 3" xfId="32450"/>
    <cellStyle name="常规 35 4 2 3 2 8 3 2" xfId="32451"/>
    <cellStyle name="常规 35 4 2 3 2 8 3 3" xfId="32452"/>
    <cellStyle name="常规 35 4 2 3 2 8 4" xfId="32453"/>
    <cellStyle name="常规 35 4 2 3 2 8 5" xfId="32454"/>
    <cellStyle name="常规 35 4 2 3 2 9 2 2" xfId="32455"/>
    <cellStyle name="常规 35 4 2 3 2 9 2 3" xfId="32456"/>
    <cellStyle name="常规 35 4 2 3 2 9 3" xfId="32457"/>
    <cellStyle name="常规 35 4 2 3 2 9 4" xfId="32458"/>
    <cellStyle name="常规 35 4 2 3 2 9 5" xfId="32459"/>
    <cellStyle name="常规 35 4 2 3 3" xfId="32460"/>
    <cellStyle name="常规 35 4 2 3 3 2 2" xfId="32461"/>
    <cellStyle name="常规 35 4 2 3 3 2 3" xfId="32462"/>
    <cellStyle name="常规 35 4 2 3 3 3 3" xfId="32463"/>
    <cellStyle name="常规 35 5 2 2 8 2" xfId="32464"/>
    <cellStyle name="常规 35 4 2 3 4 3 3" xfId="32465"/>
    <cellStyle name="常规 35 4 2 3 4 4" xfId="32466"/>
    <cellStyle name="常规 35 4 2 3 4 5" xfId="32467"/>
    <cellStyle name="常规 35 4 2 3 5 3" xfId="32468"/>
    <cellStyle name="常规 35 4 2 3 5 3 2" xfId="32469"/>
    <cellStyle name="常规 35 5 2 3 8 2" xfId="32470"/>
    <cellStyle name="常规 35 4 2 3 5 3 3" xfId="32471"/>
    <cellStyle name="常规 35 4 2 3 5 4" xfId="32472"/>
    <cellStyle name="常规 35 4 2 3 5 5" xfId="32473"/>
    <cellStyle name="常规 35 5 2 4 7 2" xfId="32474"/>
    <cellStyle name="常规 35 4 2 3 6 2 3" xfId="32475"/>
    <cellStyle name="常规 35 4 2 3 6 3" xfId="32476"/>
    <cellStyle name="常规 35 4 2 3 6 3 2" xfId="32477"/>
    <cellStyle name="常规 35 5 2 4 8 2" xfId="32478"/>
    <cellStyle name="常规 35 4 2 3 6 3 3" xfId="32479"/>
    <cellStyle name="常规 35 4 2 3 7 2" xfId="32480"/>
    <cellStyle name="常规 35 4 2 3 7 3" xfId="32481"/>
    <cellStyle name="常规 35 4 2 3 8 2" xfId="32482"/>
    <cellStyle name="常规 35 4 2 3 9 3" xfId="32483"/>
    <cellStyle name="常规 35 4 2 3 9 4" xfId="32484"/>
    <cellStyle name="常规 35 4 2 3 9 5" xfId="32485"/>
    <cellStyle name="常规 35 4 2 4" xfId="32486"/>
    <cellStyle name="常规 35 4 2 4 10" xfId="32487"/>
    <cellStyle name="常规 35 4 2 4 10 2" xfId="32488"/>
    <cellStyle name="常规 35 4 2 4 10 5" xfId="32489"/>
    <cellStyle name="常规 35 4 2 4 11" xfId="32490"/>
    <cellStyle name="常规 35 4 2 4 11 2 2" xfId="32491"/>
    <cellStyle name="常规 35 4 2 4 11 2 3" xfId="32492"/>
    <cellStyle name="常规 35 4 2 4 12" xfId="32493"/>
    <cellStyle name="常规 35 4 2 4 12 3" xfId="32494"/>
    <cellStyle name="常规 35 4 2 4 13" xfId="32495"/>
    <cellStyle name="常规 35 4 2 4 14" xfId="32496"/>
    <cellStyle name="常规 35 4 2 5 7 2" xfId="32497"/>
    <cellStyle name="常规 35 4 2 4 15" xfId="32498"/>
    <cellStyle name="常规 35 4 2 4 2" xfId="32499"/>
    <cellStyle name="常规 35 4 2 4 2 10 2 2" xfId="32500"/>
    <cellStyle name="常规 35 4 2 4 2 10 2 3" xfId="32501"/>
    <cellStyle name="常规 35 4 2 4 2 10 3" xfId="32502"/>
    <cellStyle name="常规 35 4 2 4 2 10 3 2" xfId="32503"/>
    <cellStyle name="常规 35 4 2 4 2 10 3 3" xfId="32504"/>
    <cellStyle name="常规 35 4 2 4 2 10 4" xfId="32505"/>
    <cellStyle name="常规 35 4 2 4 2 10 5" xfId="32506"/>
    <cellStyle name="常规 35 4 2 4 2 11 2" xfId="32507"/>
    <cellStyle name="常规 35 4 2 4 2 11 3" xfId="32508"/>
    <cellStyle name="常规 35 4 2 4 2 12 2" xfId="32509"/>
    <cellStyle name="常规 35 4 2 4 2 12 3" xfId="32510"/>
    <cellStyle name="常规 35 4 2 4 2 5 2" xfId="32511"/>
    <cellStyle name="常规 35 4 2 4 2 5 2 2" xfId="32512"/>
    <cellStyle name="常规 35 4 2 4 2 5 2 3" xfId="32513"/>
    <cellStyle name="常规 35 4 2 4 2 5 3" xfId="32514"/>
    <cellStyle name="常规 35 4 2 4 2 5 3 2" xfId="32515"/>
    <cellStyle name="常规 35 4 2 4 2 5 3 3" xfId="32516"/>
    <cellStyle name="常规 35 4 2 4 2 5 4" xfId="32517"/>
    <cellStyle name="常规 35 4 2 4 2 5 5" xfId="32518"/>
    <cellStyle name="常规 35 4 2 4 2 6 3 2" xfId="32519"/>
    <cellStyle name="常规 35 4 2 4 2 6 3 3" xfId="32520"/>
    <cellStyle name="常规 35 4 2 4 2 6 4" xfId="32521"/>
    <cellStyle name="常规 35 4 2 4 2 6 5" xfId="32522"/>
    <cellStyle name="常规 35 4 2 4 3" xfId="32523"/>
    <cellStyle name="常规 35 4 2 4 3 2" xfId="32524"/>
    <cellStyle name="常规 35 4 2 4 3 3" xfId="32525"/>
    <cellStyle name="常规 35 4 2 4 3 3 2" xfId="32526"/>
    <cellStyle name="常规 35 4 2 4 3 3 3" xfId="32527"/>
    <cellStyle name="常规 35 4 2 4 3 4" xfId="32528"/>
    <cellStyle name="常规 35 4 2 4 4 3" xfId="32529"/>
    <cellStyle name="常规 35 4 2 4 4 3 2" xfId="32530"/>
    <cellStyle name="常规 35 5 3 2 8 2" xfId="32531"/>
    <cellStyle name="常规 35 4 2 4 4 3 3" xfId="32532"/>
    <cellStyle name="常规 35 4 2 4 4 4" xfId="32533"/>
    <cellStyle name="常规 35 4 2 4 4 5" xfId="32534"/>
    <cellStyle name="常规 35 4 2 4 5" xfId="32535"/>
    <cellStyle name="常规 35 4 2 4 5 2" xfId="32536"/>
    <cellStyle name="常规 35 4 2 4 5 2 2" xfId="32537"/>
    <cellStyle name="常规 35 4 2 4 5 2 3" xfId="32538"/>
    <cellStyle name="常规 35 4 2 4 5 3" xfId="32539"/>
    <cellStyle name="常规 35 4 2 4 5 3 2" xfId="32540"/>
    <cellStyle name="常规 35 4 2 4 5 3 3" xfId="32541"/>
    <cellStyle name="常规 35 4 2 4 5 4" xfId="32542"/>
    <cellStyle name="常规 35 4 2 4 5 5" xfId="32543"/>
    <cellStyle name="常规 35 4 2 4 6" xfId="32544"/>
    <cellStyle name="常规 35 4 2 4 6 3 2" xfId="32545"/>
    <cellStyle name="常规 35 4 2 4 7" xfId="32546"/>
    <cellStyle name="常规 35 4 2 4 7 2" xfId="32547"/>
    <cellStyle name="常规 35 4 2 4 7 3" xfId="32548"/>
    <cellStyle name="常规 35 4 2 4 8" xfId="32549"/>
    <cellStyle name="常规 35 4 2 4 8 2" xfId="32550"/>
    <cellStyle name="常规 35 4 2 4 8 3" xfId="32551"/>
    <cellStyle name="常规 35 4 2 4 9" xfId="32552"/>
    <cellStyle name="常规 35 4 2 4 9 2" xfId="32553"/>
    <cellStyle name="常规 35 4 2 4 9 3" xfId="32554"/>
    <cellStyle name="常规 35 4 2 4 9 4" xfId="32555"/>
    <cellStyle name="常规 35 4 2 4 9 5" xfId="32556"/>
    <cellStyle name="常规 35 4 2 5" xfId="32557"/>
    <cellStyle name="常规 35 4 2 5 10 2" xfId="32558"/>
    <cellStyle name="常规 35 4 2 5 10 2 2" xfId="32559"/>
    <cellStyle name="常规 35 4 2 5 10 2 3" xfId="32560"/>
    <cellStyle name="常规 35 4 2 5 10 3 3" xfId="32561"/>
    <cellStyle name="常规 35 4 2 5 10 5" xfId="32562"/>
    <cellStyle name="常规 35 4 2 5 11 2" xfId="32563"/>
    <cellStyle name="常规 35 4 2 5 2" xfId="32564"/>
    <cellStyle name="常规 35 4 2 5 2 3" xfId="32565"/>
    <cellStyle name="常规 35 4 2 5 2 4" xfId="32566"/>
    <cellStyle name="常规 35 4 2 5 3" xfId="32567"/>
    <cellStyle name="常规 5 14 2 2 11" xfId="32568"/>
    <cellStyle name="常规 35 4 2 5 3 2" xfId="32569"/>
    <cellStyle name="常规 5 14 2 2 12" xfId="32570"/>
    <cellStyle name="常规 35 4 2 5 3 3" xfId="32571"/>
    <cellStyle name="常规 5 14 2 2 13" xfId="32572"/>
    <cellStyle name="常规 35 4 2 5 3 4" xfId="32573"/>
    <cellStyle name="常规 35 4 2 5 4" xfId="32574"/>
    <cellStyle name="常规 35 4 2 5 4 2" xfId="32575"/>
    <cellStyle name="常规 35 4 2 5 4 3" xfId="32576"/>
    <cellStyle name="常规 35 4 2 5 4 4" xfId="32577"/>
    <cellStyle name="常规 35 4 2 5 4 5" xfId="32578"/>
    <cellStyle name="常规 35 4 2 5 5" xfId="32579"/>
    <cellStyle name="常规 35 4 2 5 5 2" xfId="32580"/>
    <cellStyle name="常规 35 4 2 5 5 3" xfId="32581"/>
    <cellStyle name="常规 35 4 2 5 5 4" xfId="32582"/>
    <cellStyle name="常规 35 4 2 5 5 5" xfId="32583"/>
    <cellStyle name="常规 35 4 2 5 6" xfId="32584"/>
    <cellStyle name="常规 35 4 2 5 6 2" xfId="32585"/>
    <cellStyle name="常规 35 4 2 5 6 3" xfId="32586"/>
    <cellStyle name="常规 35 4 2 5 7" xfId="32587"/>
    <cellStyle name="常规 35 4 2 5 7 3" xfId="32588"/>
    <cellStyle name="常规 35 4 2 5 8" xfId="32589"/>
    <cellStyle name="常规 35 4 2 5 9" xfId="32590"/>
    <cellStyle name="常规 35 4 2 5 9 2" xfId="32591"/>
    <cellStyle name="常规 35 4 2 5 9 3" xfId="32592"/>
    <cellStyle name="常规 35 4 2 5 9 4" xfId="32593"/>
    <cellStyle name="常规 35 4 2 5 9 5" xfId="32594"/>
    <cellStyle name="常规 35 4 2 6 2 2" xfId="32595"/>
    <cellStyle name="常规 35 4 2 6 2 3" xfId="32596"/>
    <cellStyle name="常规 35 4 2 6 3" xfId="32597"/>
    <cellStyle name="常规 35 4 2 6 3 2" xfId="32598"/>
    <cellStyle name="常规 35 4 2 6 3 3" xfId="32599"/>
    <cellStyle name="常规 35 4 2 6 5" xfId="32600"/>
    <cellStyle name="常规 35 4 2 7 2 2" xfId="32601"/>
    <cellStyle name="常规 35 4 2 7 2 3" xfId="32602"/>
    <cellStyle name="常规 35 4 2 7 3" xfId="32603"/>
    <cellStyle name="常规 35 4 2 7 3 2" xfId="32604"/>
    <cellStyle name="常规 35 4 2 7 3 3" xfId="32605"/>
    <cellStyle name="常规 35 4 2 7 4" xfId="32606"/>
    <cellStyle name="常规 35 4 2 7 5" xfId="32607"/>
    <cellStyle name="常规 35 4 2 8 2" xfId="32608"/>
    <cellStyle name="常规 35 4 2 8 2 2" xfId="32609"/>
    <cellStyle name="常规 35 4 2 8 2 3" xfId="32610"/>
    <cellStyle name="常规 35 4 2 8 3" xfId="32611"/>
    <cellStyle name="常规 35 4 2 8 3 2" xfId="32612"/>
    <cellStyle name="常规 35 4 2 8 4" xfId="32613"/>
    <cellStyle name="常规 35 4 2 8 5" xfId="32614"/>
    <cellStyle name="常规 35 4 2 9 2" xfId="32615"/>
    <cellStyle name="常规 35 5 2 3 2 8 2 3" xfId="32616"/>
    <cellStyle name="常规 35 4 2 9 2 2" xfId="32617"/>
    <cellStyle name="常规 35 4 2 9 2 3" xfId="32618"/>
    <cellStyle name="常规 35 4 2 9 3" xfId="32619"/>
    <cellStyle name="常规 35 4 2 9 3 3" xfId="32620"/>
    <cellStyle name="常规 35 4 3" xfId="32621"/>
    <cellStyle name="常规 35 5 2 3 2 2 2" xfId="32622"/>
    <cellStyle name="常规 35 4 3 10" xfId="32623"/>
    <cellStyle name="常规 35 5 2 2 2 4 2 3" xfId="32624"/>
    <cellStyle name="常规 35 4 3 10 2 2" xfId="32625"/>
    <cellStyle name="常规 35 5 2 2 2 4 3 3" xfId="32626"/>
    <cellStyle name="常规 35 4 3 10 3 2" xfId="32627"/>
    <cellStyle name="常规 35 4 3 10 3 3" xfId="32628"/>
    <cellStyle name="常规 35 5 2 3 2 2 3" xfId="32629"/>
    <cellStyle name="常规 35 4 3 11" xfId="32630"/>
    <cellStyle name="常规 35 5 2 3 2 2 3 2" xfId="32631"/>
    <cellStyle name="常规 35 4 3 11 2" xfId="32632"/>
    <cellStyle name="常规 35 5 2 3 2 2 3 3" xfId="32633"/>
    <cellStyle name="常规 35 4 3 11 3" xfId="32634"/>
    <cellStyle name="常规 35 5 2 3 2 2 4" xfId="32635"/>
    <cellStyle name="常规 35 4 3 12" xfId="32636"/>
    <cellStyle name="常规 35 4 3 12 2" xfId="32637"/>
    <cellStyle name="常规 35 4 3 12 5" xfId="32638"/>
    <cellStyle name="常规 35 5 2 3 2 2 5" xfId="32639"/>
    <cellStyle name="常规 35 4 3 13" xfId="32640"/>
    <cellStyle name="常规 35 5 2 2 2 7 2 3" xfId="32641"/>
    <cellStyle name="常规 35 4 3 13 2 2" xfId="32642"/>
    <cellStyle name="常规 35 5 2 2 2 7 3 3" xfId="32643"/>
    <cellStyle name="常规 35 4 3 13 3 2" xfId="32644"/>
    <cellStyle name="常规 35 4 3 14" xfId="32645"/>
    <cellStyle name="常规 35 4 3 15" xfId="32646"/>
    <cellStyle name="常规 35 4 3 16" xfId="32647"/>
    <cellStyle name="常规 35 4 3 17" xfId="32648"/>
    <cellStyle name="常规 35 4 3 2 10 2" xfId="32649"/>
    <cellStyle name="常规 35 4 3 2 10 2 3" xfId="32650"/>
    <cellStyle name="常规 35 4 3 2 10 3" xfId="32651"/>
    <cellStyle name="常规 35 4 3 2 10 3 3" xfId="32652"/>
    <cellStyle name="常规 35 4 3 2 10 4" xfId="32653"/>
    <cellStyle name="常规 35 4 3 2 11 2" xfId="32654"/>
    <cellStyle name="常规 35 4 3 2 11 2 3" xfId="32655"/>
    <cellStyle name="常规 35 4 3 2 11 3" xfId="32656"/>
    <cellStyle name="常规 35 4 3 2 11 3 3" xfId="32657"/>
    <cellStyle name="常规 35 4 3 2 12 2" xfId="32658"/>
    <cellStyle name="常规 35 4 3 2 13 2" xfId="32659"/>
    <cellStyle name="常规 35 4 3 2 2 10 2" xfId="32660"/>
    <cellStyle name="常规 35 4 3 2 2 10 3 3" xfId="32661"/>
    <cellStyle name="常规 35 4 3 2 2 10 5" xfId="32662"/>
    <cellStyle name="常规 35 4 3 2 2 13" xfId="32663"/>
    <cellStyle name="常规 35 4 3 2 2 5 2 2" xfId="32664"/>
    <cellStyle name="常规 35 4 3 2 2 5 2 3" xfId="32665"/>
    <cellStyle name="常规 35 4 3 2 2 5 3 2" xfId="32666"/>
    <cellStyle name="常规 35 4 3 2 2 5 3 3" xfId="32667"/>
    <cellStyle name="常规 35 4 3 2 2 6 3" xfId="32668"/>
    <cellStyle name="常规 35 4 3 2 2 6 3 2" xfId="32669"/>
    <cellStyle name="常规 35 4 3 2 2 6 3 3" xfId="32670"/>
    <cellStyle name="常规 35 4 3 2 2 7 3" xfId="32671"/>
    <cellStyle name="常规 35 4 3 2 2 7 3 2" xfId="32672"/>
    <cellStyle name="常规 35 4 3 2 2 7 3 3" xfId="32673"/>
    <cellStyle name="常规 35 6 3 2 10 2" xfId="32674"/>
    <cellStyle name="常规 35 4 3 2 2 7 4" xfId="32675"/>
    <cellStyle name="常规 35 6 3 2 10 3" xfId="32676"/>
    <cellStyle name="常规 35 4 3 2 2 7 5" xfId="32677"/>
    <cellStyle name="常规 35 4 3 2 2 9" xfId="32678"/>
    <cellStyle name="常规 35 6 3 2 12 3" xfId="32679"/>
    <cellStyle name="常规 35 4 3 2 2 9 5" xfId="32680"/>
    <cellStyle name="常规 35 4 3 2 3 2" xfId="32681"/>
    <cellStyle name="常规 35 4 3 2 3 3" xfId="32682"/>
    <cellStyle name="常规 35 4 3 2 3 4" xfId="32683"/>
    <cellStyle name="常规 35 4 3 2 3 5" xfId="32684"/>
    <cellStyle name="常规 35 4 3 2 4 2" xfId="32685"/>
    <cellStyle name="常规 35 4 3 2 4 3" xfId="32686"/>
    <cellStyle name="常规 35 4 3 2 4 4" xfId="32687"/>
    <cellStyle name="常规 35 4 3 2 4 5" xfId="32688"/>
    <cellStyle name="常规 35 4 3 2 5 2" xfId="32689"/>
    <cellStyle name="常规 35 4 3 2 5 3" xfId="32690"/>
    <cellStyle name="常规 35 4 3 2 5 3 2" xfId="32691"/>
    <cellStyle name="常规 35 4 3 2 5 3 3" xfId="32692"/>
    <cellStyle name="常规 35 4 3 2 5 4" xfId="32693"/>
    <cellStyle name="常规 35 4 3 2 5 5" xfId="32694"/>
    <cellStyle name="常规 35 4 3 2 6 2" xfId="32695"/>
    <cellStyle name="常规 35 4 3 2 6 2 2" xfId="32696"/>
    <cellStyle name="常规 35 4 3 2 6 3" xfId="32697"/>
    <cellStyle name="常规 35 4 3 2 6 3 2" xfId="32698"/>
    <cellStyle name="常规 35 4 3 2 6 3 3" xfId="32699"/>
    <cellStyle name="常规 35 4 3 2 6 4" xfId="32700"/>
    <cellStyle name="常规 35 4 3 2 6 5" xfId="32701"/>
    <cellStyle name="常规 35 4 3 2 7 2" xfId="32702"/>
    <cellStyle name="常规 35 4 3 2 7 2 2" xfId="32703"/>
    <cellStyle name="常规 35 4 3 2 7 3" xfId="32704"/>
    <cellStyle name="常规 35 4 3 2 7 4" xfId="32705"/>
    <cellStyle name="常规 35 4 3 2 7 5" xfId="32706"/>
    <cellStyle name="常规 35 4 3 2 8 2" xfId="32707"/>
    <cellStyle name="常规 35 4 3 2 9 3" xfId="32708"/>
    <cellStyle name="常规 35 4 3 3 10" xfId="32709"/>
    <cellStyle name="常规 35 4 3 3 10 2" xfId="32710"/>
    <cellStyle name="常规 35 4 3 3 10 2 2" xfId="32711"/>
    <cellStyle name="常规 35 4 3 3 10 2 3" xfId="32712"/>
    <cellStyle name="常规 35 4 3 3 10 3" xfId="32713"/>
    <cellStyle name="常规 35 4 3 3 10 3 2" xfId="32714"/>
    <cellStyle name="常规 35 4 3 3 10 3 3" xfId="32715"/>
    <cellStyle name="常规 35 4 3 3 10 4" xfId="32716"/>
    <cellStyle name="常规 35 4 3 3 11 2" xfId="32717"/>
    <cellStyle name="常规 35 4 3 3 11 3" xfId="32718"/>
    <cellStyle name="常规 35 4 3 3 13" xfId="32719"/>
    <cellStyle name="常规 35 4 3 3 14" xfId="32720"/>
    <cellStyle name="常规 35 4 3 3 15" xfId="32721"/>
    <cellStyle name="常规 35 4 3 3 2" xfId="32722"/>
    <cellStyle name="常规 35 4 3 3 2 10" xfId="32723"/>
    <cellStyle name="常规 35 4 3 3 2 10 2" xfId="32724"/>
    <cellStyle name="常规 35 4 3 3 2 10 2 2" xfId="32725"/>
    <cellStyle name="常规 35 4 3 3 2 10 2 3" xfId="32726"/>
    <cellStyle name="常规 35 4 3 3 2 10 3 2" xfId="32727"/>
    <cellStyle name="常规 35 4 3 3 2 10 3 3" xfId="32728"/>
    <cellStyle name="常规 35 5 4 2 2" xfId="32729"/>
    <cellStyle name="常规 35 4 3 3 2 10 4" xfId="32730"/>
    <cellStyle name="常规 35 4 3 3 2 11" xfId="32731"/>
    <cellStyle name="常规 35 4 3 3 2 11 2" xfId="32732"/>
    <cellStyle name="常规 35 4 3 3 2 11 3" xfId="32733"/>
    <cellStyle name="常规 35 4 3 3 2 12" xfId="32734"/>
    <cellStyle name="常规 35 4 3 3 2 13" xfId="32735"/>
    <cellStyle name="常规 35 4 3 3 2 2" xfId="32736"/>
    <cellStyle name="常规 35 4 3 3 2 3" xfId="32737"/>
    <cellStyle name="常规 35 4 3 3 2 3 2" xfId="32738"/>
    <cellStyle name="常规 35 4 3 3 2 3 2 2" xfId="32739"/>
    <cellStyle name="常规 35 4 3 3 2 3 2 3" xfId="32740"/>
    <cellStyle name="常规 35 4 3 3 2 3 3" xfId="32741"/>
    <cellStyle name="常规 35 4 3 3 2 3 3 2" xfId="32742"/>
    <cellStyle name="常规 35 4 3 3 2 3 3 3" xfId="32743"/>
    <cellStyle name="常规 35 4 3 3 2 4" xfId="32744"/>
    <cellStyle name="常规 35 4 3 3 2 4 2" xfId="32745"/>
    <cellStyle name="常规 35 4 3 3 2 4 2 2" xfId="32746"/>
    <cellStyle name="常规 35 4 3 3 2 4 2 3" xfId="32747"/>
    <cellStyle name="常规 35 4 3 3 2 4 3 2" xfId="32748"/>
    <cellStyle name="常规 35 4 3 3 2 4 3 3" xfId="32749"/>
    <cellStyle name="常规 35 4 3 3 2 5 3 2" xfId="32750"/>
    <cellStyle name="常规 35 4 3 3 2 6 2 2" xfId="32751"/>
    <cellStyle name="常规 35 4 3 3 2 6 2 3" xfId="32752"/>
    <cellStyle name="常规 35 4 3 3 2 6 3 2" xfId="32753"/>
    <cellStyle name="常规 35 4 3 3 2 6 3 3" xfId="32754"/>
    <cellStyle name="常规 35 4 3 3 2 7 5" xfId="32755"/>
    <cellStyle name="常规 35 4 3 3 2 8" xfId="32756"/>
    <cellStyle name="常规 35 4 3 3 2 8 3 2" xfId="32757"/>
    <cellStyle name="常规 35 4 3 3 2 8 3 3" xfId="32758"/>
    <cellStyle name="常规 35 4 3 3 2 8 5" xfId="32759"/>
    <cellStyle name="常规 35 4 3 3 2 9" xfId="32760"/>
    <cellStyle name="常规 35 4 3 3 2 9 2" xfId="32761"/>
    <cellStyle name="常规 35 4 3 3 2 9 3 2" xfId="32762"/>
    <cellStyle name="常规 35 5 3 2 12 2" xfId="32763"/>
    <cellStyle name="常规 35 4 3 3 2 9 3 3" xfId="32764"/>
    <cellStyle name="常规 35 4 3 3 3" xfId="32765"/>
    <cellStyle name="常规 35 4 3 3 3 2" xfId="32766"/>
    <cellStyle name="常规 35 4 3 3 3 2 3" xfId="32767"/>
    <cellStyle name="常规 35 4 3 3 3 3" xfId="32768"/>
    <cellStyle name="常规 35 4 3 3 3 3 2" xfId="32769"/>
    <cellStyle name="常规 35 4 3 3 3 3 3" xfId="32770"/>
    <cellStyle name="常规 35 4 3 3 3 4" xfId="32771"/>
    <cellStyle name="常规 35 4 3 3 4 2" xfId="32772"/>
    <cellStyle name="常规 35 4 3 3 4 2 2" xfId="32773"/>
    <cellStyle name="常规 35 6 2 2 7 2" xfId="32774"/>
    <cellStyle name="常规 35 4 3 3 4 2 3" xfId="32775"/>
    <cellStyle name="常规 35 4 3 3 4 3" xfId="32776"/>
    <cellStyle name="常规 35 4 3 3 4 3 2" xfId="32777"/>
    <cellStyle name="常规 35 6 2 2 8 2" xfId="32778"/>
    <cellStyle name="常规 35 4 3 3 4 3 3" xfId="32779"/>
    <cellStyle name="常规 35 4 3 3 4 4" xfId="32780"/>
    <cellStyle name="常规 35 4 3 3 5" xfId="32781"/>
    <cellStyle name="常规 35 4 3 3 5 2" xfId="32782"/>
    <cellStyle name="常规 35 4 3 3 5 2 2" xfId="32783"/>
    <cellStyle name="常规 35 4 3 3 5 2 3" xfId="32784"/>
    <cellStyle name="常规 35 4 3 3 5 3" xfId="32785"/>
    <cellStyle name="常规 35 4 3 3 5 3 2" xfId="32786"/>
    <cellStyle name="常规 35 4 3 3 5 3 3" xfId="32787"/>
    <cellStyle name="常规 35 4 3 3 5 4" xfId="32788"/>
    <cellStyle name="常规 35 4 3 3 6 2" xfId="32789"/>
    <cellStyle name="常规 35 4 3 3 6 2 2" xfId="32790"/>
    <cellStyle name="常规 35 4 3 3 6 2 3" xfId="32791"/>
    <cellStyle name="常规 35 4 3 3 6 3" xfId="32792"/>
    <cellStyle name="常规 35 4 3 3 6 3 2" xfId="32793"/>
    <cellStyle name="常规 35 4 3 3 6 3 3" xfId="32794"/>
    <cellStyle name="常规 35 4 3 3 6 4" xfId="32795"/>
    <cellStyle name="常规 35 4 3 3 6 5" xfId="32796"/>
    <cellStyle name="常规 35 4 3 3 7 2" xfId="32797"/>
    <cellStyle name="常规 35 4 3 3 7 3" xfId="32798"/>
    <cellStyle name="常规 35 4 3 3 7 3 2" xfId="32799"/>
    <cellStyle name="常规 35 4 3 3 7 3 3" xfId="32800"/>
    <cellStyle name="常规 35 4 3 3 7 4" xfId="32801"/>
    <cellStyle name="常规 35 4 3 3 7 5" xfId="32802"/>
    <cellStyle name="常规 35 4 3 3 8" xfId="32803"/>
    <cellStyle name="常规 35 4 3 3 8 2" xfId="32804"/>
    <cellStyle name="常规 35 4 3 3 8 3" xfId="32805"/>
    <cellStyle name="常规 35 4 3 3 8 4" xfId="32806"/>
    <cellStyle name="常规 35 4 3 3 8 5" xfId="32807"/>
    <cellStyle name="常规 35 4 3 3 9 3" xfId="32808"/>
    <cellStyle name="常规 35 4 3 3 9 3 2" xfId="32809"/>
    <cellStyle name="常规 35 4 3 3 9 3 3" xfId="32810"/>
    <cellStyle name="常规 35 4 3 3 9 4" xfId="32811"/>
    <cellStyle name="常规 35 4 3 3 9 5" xfId="32812"/>
    <cellStyle name="常规 35 4 4" xfId="32813"/>
    <cellStyle name="常规 35 5 2 3 2 7 2 2" xfId="32814"/>
    <cellStyle name="常规 35 4 4 10 2" xfId="32815"/>
    <cellStyle name="常规 35 4 4 10 2 2" xfId="32816"/>
    <cellStyle name="常规 35 4 4 10 2 3" xfId="32817"/>
    <cellStyle name="常规 35 5 2 3 2 7 2 3" xfId="32818"/>
    <cellStyle name="常规 35 4 4 10 3" xfId="32819"/>
    <cellStyle name="常规 35 4 4 12 2" xfId="32820"/>
    <cellStyle name="常规 35 4 4 12 3" xfId="32821"/>
    <cellStyle name="常规 35 5 2 3 2 7 5" xfId="32822"/>
    <cellStyle name="常规 35 4 4 13" xfId="32823"/>
    <cellStyle name="常规 35 4 4 14" xfId="32824"/>
    <cellStyle name="常规 35 4 4 15" xfId="32825"/>
    <cellStyle name="常规 35 4 4 2 10" xfId="32826"/>
    <cellStyle name="常规 35 4 4 2 10 2" xfId="32827"/>
    <cellStyle name="常规 35 4 4 2 10 2 2" xfId="32828"/>
    <cellStyle name="常规 35 4 4 2 10 2 3" xfId="32829"/>
    <cellStyle name="常规 35 4 4 2 10 5" xfId="32830"/>
    <cellStyle name="常规 35 4 4 2 11" xfId="32831"/>
    <cellStyle name="常规 35 4 4 2 11 2" xfId="32832"/>
    <cellStyle name="常规 35 4 4 2 11 3" xfId="32833"/>
    <cellStyle name="常规 35 4 4 2 2 2 2" xfId="32834"/>
    <cellStyle name="常规 35 4 4 2 2 3 2" xfId="32835"/>
    <cellStyle name="常规 35 4 4 2 2 3 3" xfId="32836"/>
    <cellStyle name="常规 35 4 4 2 3 2" xfId="32837"/>
    <cellStyle name="常规 35 4 4 2 3 3" xfId="32838"/>
    <cellStyle name="常规 35 4 4 2 3 4" xfId="32839"/>
    <cellStyle name="常规 35 4 4 2 5 2" xfId="32840"/>
    <cellStyle name="常规 35 4 4 2 5 2 3" xfId="32841"/>
    <cellStyle name="常规 35 4 4 2 5 3" xfId="32842"/>
    <cellStyle name="常规 35 4 4 2 5 3 3" xfId="32843"/>
    <cellStyle name="常规 35 4 4 2 6 2" xfId="32844"/>
    <cellStyle name="常规 35 4 4 2 6 3" xfId="32845"/>
    <cellStyle name="常规 35 4 4 2 6 4" xfId="32846"/>
    <cellStyle name="常规 35 4 4 2 8 2 3" xfId="32847"/>
    <cellStyle name="常规 35 4 4 2 9 2 3" xfId="32848"/>
    <cellStyle name="常规 35 4 4 2 9 3 3" xfId="32849"/>
    <cellStyle name="常规 35 5 2 4 2 2" xfId="32850"/>
    <cellStyle name="常规 35 4 4 2 9 4" xfId="32851"/>
    <cellStyle name="常规 35 5 2 4 2 3" xfId="32852"/>
    <cellStyle name="常规 35 4 4 2 9 5" xfId="32853"/>
    <cellStyle name="常规 35 4 4 3 3" xfId="32854"/>
    <cellStyle name="常规 35 4 4 3 3 2" xfId="32855"/>
    <cellStyle name="常规 35 4 4 3 3 3" xfId="32856"/>
    <cellStyle name="常规 35 4 5" xfId="32857"/>
    <cellStyle name="常规 35 4 5 10 2" xfId="32858"/>
    <cellStyle name="常规 35 4 5 11" xfId="32859"/>
    <cellStyle name="常规 35 4 5 2 10 2" xfId="32860"/>
    <cellStyle name="常规 35 4 5 2 10 2 3" xfId="32861"/>
    <cellStyle name="常规 35 4 5 2 10 3 3" xfId="32862"/>
    <cellStyle name="常规 35 4 5 2 12 2" xfId="32863"/>
    <cellStyle name="常规 35 4 5 2 12 3" xfId="32864"/>
    <cellStyle name="常规 35 4 5 2 2 2" xfId="32865"/>
    <cellStyle name="常规 35 4 5 2 2 3" xfId="32866"/>
    <cellStyle name="常规 35 4 5 2 2 3 2" xfId="32867"/>
    <cellStyle name="常规 35 4 5 2 2 3 3" xfId="32868"/>
    <cellStyle name="常规 35 4 5 2 3 2 3" xfId="32869"/>
    <cellStyle name="常规 35 4 5 2 3 3" xfId="32870"/>
    <cellStyle name="常规 35 4 5 2 3 3 3" xfId="32871"/>
    <cellStyle name="常规 35 4 5 2 4 2 3" xfId="32872"/>
    <cellStyle name="常规 35 4 5 2 4 3 3" xfId="32873"/>
    <cellStyle name="常规 35 4 5 2 5 2 3" xfId="32874"/>
    <cellStyle name="常规 35 4 5 2 5 3 3" xfId="32875"/>
    <cellStyle name="常规 35 4 5 2 6 2" xfId="32876"/>
    <cellStyle name="常规 35 4 5 2 6 2 3" xfId="32877"/>
    <cellStyle name="常规 35 4 5 2 6 3" xfId="32878"/>
    <cellStyle name="常规 35 4 5 2 6 3 3" xfId="32879"/>
    <cellStyle name="常规 35 6 3 2 5 2 2" xfId="32880"/>
    <cellStyle name="常规 35 4 5 2 7 2" xfId="32881"/>
    <cellStyle name="常规 35 4 5 2 7 2 3" xfId="32882"/>
    <cellStyle name="常规 35 6 3 2 5 2 3" xfId="32883"/>
    <cellStyle name="常规 35 4 5 2 7 3" xfId="32884"/>
    <cellStyle name="常规 35 4 5 2 7 3 3" xfId="32885"/>
    <cellStyle name="常规 35 4 5 2 7 4" xfId="32886"/>
    <cellStyle name="常规 35 4 5 2 7 5" xfId="32887"/>
    <cellStyle name="常规 35 4 5 2 8 2 3" xfId="32888"/>
    <cellStyle name="常规 35 4 5 2 8 3 3" xfId="32889"/>
    <cellStyle name="常规 35 4 5 3" xfId="32890"/>
    <cellStyle name="常规 35 4 5 3 2 2" xfId="32891"/>
    <cellStyle name="常规 35 4 5 3 2 3" xfId="32892"/>
    <cellStyle name="常规 35 4 5 3 3 2" xfId="32893"/>
    <cellStyle name="常规 35 4 5 3 3 3" xfId="32894"/>
    <cellStyle name="常规 35 4 5 3 5" xfId="32895"/>
    <cellStyle name="常规 35 4 6" xfId="32896"/>
    <cellStyle name="常规 35 4 6 10" xfId="32897"/>
    <cellStyle name="常规 35 4 6 10 2 2" xfId="32898"/>
    <cellStyle name="常规 35 4 6 10 3" xfId="32899"/>
    <cellStyle name="常规 35 4 6 10 3 2" xfId="32900"/>
    <cellStyle name="常规 35 4 6 10 4" xfId="32901"/>
    <cellStyle name="常规 35 4 6 10 5" xfId="32902"/>
    <cellStyle name="常规 35 4 6 11" xfId="32903"/>
    <cellStyle name="常规 35 5 2 3 14" xfId="32904"/>
    <cellStyle name="常规 35 4 6 11 3" xfId="32905"/>
    <cellStyle name="常规 35 4 6 12 2" xfId="32906"/>
    <cellStyle name="常规 35 4 6 12 3" xfId="32907"/>
    <cellStyle name="常规 35 4 6 2 3 2" xfId="32908"/>
    <cellStyle name="常规 35 4 6 2 3 3" xfId="32909"/>
    <cellStyle name="常规 35 4 6 3" xfId="32910"/>
    <cellStyle name="常规 35 4 6 3 2" xfId="32911"/>
    <cellStyle name="常规 35 4 6 3 3" xfId="32912"/>
    <cellStyle name="常规 35 4 6 3 3 2" xfId="32913"/>
    <cellStyle name="常规 35 4 6 3 3 3" xfId="32914"/>
    <cellStyle name="常规 35 4 6 3 4" xfId="32915"/>
    <cellStyle name="常规 35 4 6 3 5" xfId="32916"/>
    <cellStyle name="常规 35 4 7" xfId="32917"/>
    <cellStyle name="常规 35 4 7 2" xfId="32918"/>
    <cellStyle name="常规 35 4 7 3" xfId="32919"/>
    <cellStyle name="常规 35 4 7 3 2" xfId="32920"/>
    <cellStyle name="常规 35 4 7 3 3" xfId="32921"/>
    <cellStyle name="常规 35 4 8 2" xfId="32922"/>
    <cellStyle name="常规 35 4 8 3" xfId="32923"/>
    <cellStyle name="常规 35 4 8 3 2" xfId="32924"/>
    <cellStyle name="常规 35 4 8 3 3" xfId="32925"/>
    <cellStyle name="常规 35 5 10 2" xfId="32926"/>
    <cellStyle name="常规 35 5 10 2 2" xfId="32927"/>
    <cellStyle name="常规 35 5 10 2 3" xfId="32928"/>
    <cellStyle name="常规 35 5 10 3" xfId="32929"/>
    <cellStyle name="常规 35 5 10 4" xfId="32930"/>
    <cellStyle name="常规 35 5 10 5" xfId="32931"/>
    <cellStyle name="常规 35 5 11 2" xfId="32932"/>
    <cellStyle name="常规 35 5 11 2 2" xfId="32933"/>
    <cellStyle name="常规 35 5 11 2 3" xfId="32934"/>
    <cellStyle name="常规 35 5 11 3 2" xfId="32935"/>
    <cellStyle name="常规 35 5 11 3 3" xfId="32936"/>
    <cellStyle name="常规 35 5 11 5" xfId="32937"/>
    <cellStyle name="常规 35 5 12 2" xfId="32938"/>
    <cellStyle name="常规 35 5 12 3" xfId="32939"/>
    <cellStyle name="常规 35 5 12 4" xfId="32940"/>
    <cellStyle name="常规 35 5 12 5" xfId="32941"/>
    <cellStyle name="常规 35 5 13 2" xfId="32942"/>
    <cellStyle name="常规 35 5 14 3 3" xfId="32943"/>
    <cellStyle name="常规 35 5 16 2" xfId="32944"/>
    <cellStyle name="常规 35 5 16 3" xfId="32945"/>
    <cellStyle name="常规 6 2 2 3 2 11" xfId="32946"/>
    <cellStyle name="常规 35 5 17" xfId="32947"/>
    <cellStyle name="常规 6 2 2 3 2 12" xfId="32948"/>
    <cellStyle name="常规 35 5 18" xfId="32949"/>
    <cellStyle name="常规 35 5 2 10" xfId="32950"/>
    <cellStyle name="常规 35 5 2 10 2" xfId="32951"/>
    <cellStyle name="常规 35 5 2 10 2 3" xfId="32952"/>
    <cellStyle name="常规 35 5 2 10 3" xfId="32953"/>
    <cellStyle name="常规 35 5 2 10 3 3" xfId="32954"/>
    <cellStyle name="常规 35 5 2 3 13 2" xfId="32955"/>
    <cellStyle name="常规 35 5 2 10 4" xfId="32956"/>
    <cellStyle name="常规 35 5 2 3 13 3" xfId="32957"/>
    <cellStyle name="常规 35 5 2 10 5" xfId="32958"/>
    <cellStyle name="常规 35 5 2 11" xfId="32959"/>
    <cellStyle name="常规 8 2 4 4 5" xfId="32960"/>
    <cellStyle name="常规 35 5 2 11 2" xfId="32961"/>
    <cellStyle name="常规 8 2 4 4 6" xfId="32962"/>
    <cellStyle name="常规 35 5 2 11 3" xfId="32963"/>
    <cellStyle name="常规 35 5 2 11 3 2" xfId="32964"/>
    <cellStyle name="常规 35 5 2 11 3 3" xfId="32965"/>
    <cellStyle name="常规 8 2 4 4 7" xfId="32966"/>
    <cellStyle name="常规 35 5 2 11 4" xfId="32967"/>
    <cellStyle name="常规 35 5 2 12" xfId="32968"/>
    <cellStyle name="常规 35 5 2 12 2" xfId="32969"/>
    <cellStyle name="常规 35 5 2 12 2 2" xfId="32970"/>
    <cellStyle name="常规 35 5 2 12 2 3" xfId="32971"/>
    <cellStyle name="常规 35 5 2 12 3" xfId="32972"/>
    <cellStyle name="常规 35 5 2 12 3 2" xfId="32973"/>
    <cellStyle name="常规 35 5 2 12 3 3" xfId="32974"/>
    <cellStyle name="常规 35 5 2 12 4" xfId="32975"/>
    <cellStyle name="常规 35 5 2 12 5" xfId="32976"/>
    <cellStyle name="常规 35 5 2 13" xfId="32977"/>
    <cellStyle name="常规 35 5 2 13 2" xfId="32978"/>
    <cellStyle name="常规 35 5 2 13 2 2" xfId="32979"/>
    <cellStyle name="常规 35 5 2 13 3" xfId="32980"/>
    <cellStyle name="常规 35 5 2 13 4" xfId="32981"/>
    <cellStyle name="常规 35 5 2 13 5" xfId="32982"/>
    <cellStyle name="常规 35 5 2 14" xfId="32983"/>
    <cellStyle name="常规 5 8 4 4 14" xfId="32984"/>
    <cellStyle name="常规 35 5 2 14 2" xfId="32985"/>
    <cellStyle name="常规 5 8 4 4 15" xfId="32986"/>
    <cellStyle name="常规 35 5 2 14 3" xfId="32987"/>
    <cellStyle name="常规 35 5 2 15" xfId="32988"/>
    <cellStyle name="常规 35 5 2 15 2" xfId="32989"/>
    <cellStyle name="常规 35 5 2 15 3" xfId="32990"/>
    <cellStyle name="常规 35 5 2 2 10 2 2" xfId="32991"/>
    <cellStyle name="常规 35 5 2 2 10 2 3" xfId="32992"/>
    <cellStyle name="常规 35 5 2 2 10 3 2" xfId="32993"/>
    <cellStyle name="常规 35 5 2 2 10 3 3" xfId="32994"/>
    <cellStyle name="常规 35 5 2 2 10 4" xfId="32995"/>
    <cellStyle name="常规 35 5 2 2 10 5" xfId="32996"/>
    <cellStyle name="常规 35 5 2 2 11 2 2" xfId="32997"/>
    <cellStyle name="常规 35 5 2 2 11 2 3" xfId="32998"/>
    <cellStyle name="常规 35 5 2 2 11 3 2" xfId="32999"/>
    <cellStyle name="常规 35 5 2 2 11 3 3" xfId="33000"/>
    <cellStyle name="常规 35 5 2 2 12 2" xfId="33001"/>
    <cellStyle name="常规 35 5 2 2 12 3" xfId="33002"/>
    <cellStyle name="常规 35 5 2 2 2 8 2 2" xfId="33003"/>
    <cellStyle name="常规 35 5 2 2 13 2" xfId="33004"/>
    <cellStyle name="常规 35 5 2 2 2 8 2 3" xfId="33005"/>
    <cellStyle name="常规 35 5 2 2 13 3" xfId="33006"/>
    <cellStyle name="常规 35 5 2 2 2 8 3" xfId="33007"/>
    <cellStyle name="常规 35 5 2 2 14" xfId="33008"/>
    <cellStyle name="常规 35 5 2 2 2 8 4" xfId="33009"/>
    <cellStyle name="常规 35 5 2 2 15" xfId="33010"/>
    <cellStyle name="常规 35 5 2 2 2 10" xfId="33011"/>
    <cellStyle name="常规 35 5 2 2 2 10 2" xfId="33012"/>
    <cellStyle name="常规 35 5 2 2 2 10 2 2" xfId="33013"/>
    <cellStyle name="常规 35 5 2 2 2 10 2 3" xfId="33014"/>
    <cellStyle name="常规 35 5 2 2 2 10 3" xfId="33015"/>
    <cellStyle name="常规 35 5 2 2 2 10 3 2" xfId="33016"/>
    <cellStyle name="常规 35 5 2 2 2 10 3 3" xfId="33017"/>
    <cellStyle name="常规 35 5 2 2 2 10 4" xfId="33018"/>
    <cellStyle name="常规 35 5 2 2 2 10 5" xfId="33019"/>
    <cellStyle name="常规 35 5 2 2 2 11" xfId="33020"/>
    <cellStyle name="常规 35 5 2 2 2 2" xfId="33021"/>
    <cellStyle name="常规 35 5 2 2 2 2 2" xfId="33022"/>
    <cellStyle name="常规 35 5 2 2 2 2 3" xfId="33023"/>
    <cellStyle name="常规 35 5 2 2 2 2 3 2" xfId="33024"/>
    <cellStyle name="常规 35 5 2 2 2 2 3 3" xfId="33025"/>
    <cellStyle name="常规 35 5 2 2 2 2 4" xfId="33026"/>
    <cellStyle name="常规 35 5 2 2 2 2 5" xfId="33027"/>
    <cellStyle name="常规 35 5 2 2 2 3 2" xfId="33028"/>
    <cellStyle name="常规 35 5 2 2 2 3 3" xfId="33029"/>
    <cellStyle name="常规 35 5 2 2 2 3 3 2" xfId="33030"/>
    <cellStyle name="常规 35 5 2 2 2 3 3 3" xfId="33031"/>
    <cellStyle name="常规 35 5 2 2 2 3 4" xfId="33032"/>
    <cellStyle name="常规 35 5 2 2 2 3 5" xfId="33033"/>
    <cellStyle name="常规 35 5 2 2 2 4 3" xfId="33034"/>
    <cellStyle name="常规 35 5 2 2 2 4 3 2" xfId="33035"/>
    <cellStyle name="常规 35 5 2 2 2 4 4" xfId="33036"/>
    <cellStyle name="常规 35 5 2 2 2 4 5" xfId="33037"/>
    <cellStyle name="常规 35 5 2 2 2 5" xfId="33038"/>
    <cellStyle name="常规 35 5 2 2 2 5 2" xfId="33039"/>
    <cellStyle name="常规 35 5 2 3 2 11" xfId="33040"/>
    <cellStyle name="常规 35 5 2 2 2 7 2 2" xfId="33041"/>
    <cellStyle name="常规 35 5 2 2 2 7 3 2" xfId="33042"/>
    <cellStyle name="常规 35 5 2 2 2 8 3 2" xfId="33043"/>
    <cellStyle name="常规 35 5 2 2 2 8 5" xfId="33044"/>
    <cellStyle name="常规 35 5 2 2 2 9 2 2" xfId="33045"/>
    <cellStyle name="常规 35 5 2 2 2 9 3" xfId="33046"/>
    <cellStyle name="常规 35 5 2 2 2 9 4" xfId="33047"/>
    <cellStyle name="常规 35 5 2 2 2 9 5" xfId="33048"/>
    <cellStyle name="常规 35 5 2 2 3 2" xfId="33049"/>
    <cellStyle name="常规 35 5 2 2 3 2 2" xfId="33050"/>
    <cellStyle name="常规 35 5 2 2 4 2 2" xfId="33051"/>
    <cellStyle name="常规 35 5 2 2 4 3 2" xfId="33052"/>
    <cellStyle name="常规 35 5 2 2 5 2" xfId="33053"/>
    <cellStyle name="常规 35 5 2 2 5 2 2" xfId="33054"/>
    <cellStyle name="常规 35 5 2 2 5 2 3" xfId="33055"/>
    <cellStyle name="常规 35 5 2 2 5 4" xfId="33056"/>
    <cellStyle name="常规 35 5 2 2 5 5" xfId="33057"/>
    <cellStyle name="常规 35 5 2 2 6" xfId="33058"/>
    <cellStyle name="常规 35 5 2 2 6 2 2" xfId="33059"/>
    <cellStyle name="常规 35 5 2 2 6 2 3" xfId="33060"/>
    <cellStyle name="常规 35 5 2 2 6 3 2" xfId="33061"/>
    <cellStyle name="常规 35 5 2 2 6 3 3" xfId="33062"/>
    <cellStyle name="常规 35 5 2 2 7" xfId="33063"/>
    <cellStyle name="常规 35 5 2 2 7 2 2" xfId="33064"/>
    <cellStyle name="常规 35 5 2 2 7 2 3" xfId="33065"/>
    <cellStyle name="常规 35 5 2 2 7 3 2" xfId="33066"/>
    <cellStyle name="常规 35 5 2 2 7 3 3" xfId="33067"/>
    <cellStyle name="常规 35 5 2 2 8 2 2" xfId="33068"/>
    <cellStyle name="常规 35 5 2 2 8 2 3" xfId="33069"/>
    <cellStyle name="常规 35 5 2 2 8 3 2" xfId="33070"/>
    <cellStyle name="常规 35 5 2 2 9 2" xfId="33071"/>
    <cellStyle name="常规 35 5 2 2 9 2 3" xfId="33072"/>
    <cellStyle name="常规 35 5 2 2 9 3 2" xfId="33073"/>
    <cellStyle name="常规 35 5 2 2 9 3 3" xfId="33074"/>
    <cellStyle name="常规 35 5 2 3 10 2 2" xfId="33075"/>
    <cellStyle name="常规 35 5 2 3 10 2 3" xfId="33076"/>
    <cellStyle name="常规 35 5 2 3 10 4" xfId="33077"/>
    <cellStyle name="常规 35 5 2 3 10 5" xfId="33078"/>
    <cellStyle name="常规 35 5 2 3 11 2 2" xfId="33079"/>
    <cellStyle name="常规 35 5 2 3 12 2" xfId="33080"/>
    <cellStyle name="常规 35 5 2 3 12 3" xfId="33081"/>
    <cellStyle name="常规 35 5 2 3 15" xfId="33082"/>
    <cellStyle name="常规 35 5 2 3 2 10" xfId="33083"/>
    <cellStyle name="常规 35 5 2 3 2 10 2" xfId="33084"/>
    <cellStyle name="常规 35 5 2 3 2 10 2 2" xfId="33085"/>
    <cellStyle name="常规 35 5 2 3 2 10 2 3" xfId="33086"/>
    <cellStyle name="常规 35 5 2 3 2 10 3" xfId="33087"/>
    <cellStyle name="常规 35 5 2 3 2 10 3 2" xfId="33088"/>
    <cellStyle name="常规 35 5 2 3 2 10 3 3" xfId="33089"/>
    <cellStyle name="常规 35 5 2 3 2 10 4" xfId="33090"/>
    <cellStyle name="常规 35 5 2 3 2 10 5" xfId="33091"/>
    <cellStyle name="常规 35 5 2 3 2 3" xfId="33092"/>
    <cellStyle name="常规 35 5 2 3 2 3 2" xfId="33093"/>
    <cellStyle name="常规 35 5 2 3 2 3 3" xfId="33094"/>
    <cellStyle name="常规 35 5 2 3 2 3 3 2" xfId="33095"/>
    <cellStyle name="常规 35 5 2 3 2 3 3 3" xfId="33096"/>
    <cellStyle name="常规 35 5 2 3 2 3 4" xfId="33097"/>
    <cellStyle name="常规 35 5 2 3 2 3 5" xfId="33098"/>
    <cellStyle name="常规 35 5 2 3 2 4" xfId="33099"/>
    <cellStyle name="常规 35 5 2 3 2 4 2" xfId="33100"/>
    <cellStyle name="常规 35 5 2 3 2 4 3" xfId="33101"/>
    <cellStyle name="常规 35 5 2 3 2 4 3 2" xfId="33102"/>
    <cellStyle name="常规 35 5 2 3 2 4 3 3" xfId="33103"/>
    <cellStyle name="常规 35 5 2 3 2 4 4" xfId="33104"/>
    <cellStyle name="常规 35 5 2 3 2 4 5" xfId="33105"/>
    <cellStyle name="常规 35 5 2 3 2 5" xfId="33106"/>
    <cellStyle name="常规 35 5 2 3 2 6 3 2" xfId="33107"/>
    <cellStyle name="常规 35 5 2 3 2 8" xfId="33108"/>
    <cellStyle name="常规 35 5 2 3 2 8 2 2" xfId="33109"/>
    <cellStyle name="常规 35 5 2 3 2 8 3" xfId="33110"/>
    <cellStyle name="常规 35 5 2 3 2 8 3 2" xfId="33111"/>
    <cellStyle name="常规 35 5 2 3 2 8 3 3" xfId="33112"/>
    <cellStyle name="常规 35 5 2 3 2 8 5" xfId="33113"/>
    <cellStyle name="常规 35 5 2 3 2 9" xfId="33114"/>
    <cellStyle name="常规 35 5 2 3 2 9 2 2" xfId="33115"/>
    <cellStyle name="常规 35 5 2 3 2 9 3" xfId="33116"/>
    <cellStyle name="常规 35 5 2 3 2 9 4" xfId="33117"/>
    <cellStyle name="常规 35 5 2 3 3 2" xfId="33118"/>
    <cellStyle name="常规 35 5 2 3 3 2 2" xfId="33119"/>
    <cellStyle name="常规 35 5 2 3 3 2 3" xfId="33120"/>
    <cellStyle name="常规 35 5 2 3 3 3" xfId="33121"/>
    <cellStyle name="常规 35 5 2 3 3 3 2" xfId="33122"/>
    <cellStyle name="常规 35 5 2 3 3 3 3" xfId="33123"/>
    <cellStyle name="常规 35 5 2 3 3 5" xfId="33124"/>
    <cellStyle name="常规 35 5 2 3 4 2" xfId="33125"/>
    <cellStyle name="常规 35 5 2 3 4 3" xfId="33126"/>
    <cellStyle name="常规 35 5 2 3 4 3 2" xfId="33127"/>
    <cellStyle name="常规 35 5 2 3 4 3 3" xfId="33128"/>
    <cellStyle name="常规 35 5 2 3 4 4" xfId="33129"/>
    <cellStyle name="常规 35 5 2 3 4 5" xfId="33130"/>
    <cellStyle name="常规 35 5 2 3 5 2" xfId="33131"/>
    <cellStyle name="常规 35 5 2 3 5 2 2" xfId="33132"/>
    <cellStyle name="常规 35 5 2 3 5 2 3" xfId="33133"/>
    <cellStyle name="常规 35 5 2 3 5 3" xfId="33134"/>
    <cellStyle name="常规 35 5 2 3 5 3 2" xfId="33135"/>
    <cellStyle name="常规 35 5 2 3 5 3 3" xfId="33136"/>
    <cellStyle name="常规 35 5 2 3 5 4" xfId="33137"/>
    <cellStyle name="常规 35 5 2 3 5 5" xfId="33138"/>
    <cellStyle name="常规 35 5 2 3 6 2" xfId="33139"/>
    <cellStyle name="常规 35 5 2 3 6 2 2" xfId="33140"/>
    <cellStyle name="常规 35 5 2 3 6 2 3" xfId="33141"/>
    <cellStyle name="常规 35 5 2 3 6 3" xfId="33142"/>
    <cellStyle name="常规 35 5 2 3 6 3 2" xfId="33143"/>
    <cellStyle name="常规 35 5 2 3 6 3 3" xfId="33144"/>
    <cellStyle name="常规 35 5 3 10" xfId="33145"/>
    <cellStyle name="常规 35 5 2 3 7 2 2" xfId="33146"/>
    <cellStyle name="常规 35 5 3 11" xfId="33147"/>
    <cellStyle name="常规 35 5 2 3 7 2 3" xfId="33148"/>
    <cellStyle name="常规 35 5 2 3 7 3 3" xfId="33149"/>
    <cellStyle name="常规 35 5 2 3 8 2 2" xfId="33150"/>
    <cellStyle name="常规 35 5 2 3 8 3" xfId="33151"/>
    <cellStyle name="常规 35 5 2 4 10 2 2" xfId="33152"/>
    <cellStyle name="常规 35 5 2 4 10 2 3" xfId="33153"/>
    <cellStyle name="常规 35 5 2 4 10 3 3" xfId="33154"/>
    <cellStyle name="常规 35 5 2 4 11 3" xfId="33155"/>
    <cellStyle name="常规 35 5 2 4 12 3" xfId="33156"/>
    <cellStyle name="常规 35 5 2 4 13" xfId="33157"/>
    <cellStyle name="常规 35 5 2 4 14" xfId="33158"/>
    <cellStyle name="常规 35 5 2 4 2 3 2" xfId="33159"/>
    <cellStyle name="常规 35 5 2 4 2 3 3" xfId="33160"/>
    <cellStyle name="常规 35 5 2 4 2 4" xfId="33161"/>
    <cellStyle name="常规 35 5 2 4 2 5" xfId="33162"/>
    <cellStyle name="常规 35 5 2 4 3 3" xfId="33163"/>
    <cellStyle name="常规 35 5 2 4 3 3 2" xfId="33164"/>
    <cellStyle name="常规 35 5 2 4 3 3 3" xfId="33165"/>
    <cellStyle name="常规 35 5 2 4 3 4" xfId="33166"/>
    <cellStyle name="常规 35 5 2 4 3 5" xfId="33167"/>
    <cellStyle name="常规 35 5 2 4 4 2" xfId="33168"/>
    <cellStyle name="常规 35 5 2 4 4 3" xfId="33169"/>
    <cellStyle name="常规 35 5 2 4 4 3 2" xfId="33170"/>
    <cellStyle name="常规 35 5 2 4 4 3 3" xfId="33171"/>
    <cellStyle name="常规 35 5 2 4 4 4" xfId="33172"/>
    <cellStyle name="常规 35 5 2 4 4 5" xfId="33173"/>
    <cellStyle name="常规 35 5 2 4 5" xfId="33174"/>
    <cellStyle name="常规 35 5 2 4 5 2" xfId="33175"/>
    <cellStyle name="常规 35 5 2 4 5 2 2" xfId="33176"/>
    <cellStyle name="常规 35 5 2 4 5 2 3" xfId="33177"/>
    <cellStyle name="常规 35 5 2 4 5 3" xfId="33178"/>
    <cellStyle name="常规 35 5 2 4 5 3 2" xfId="33179"/>
    <cellStyle name="常规 35 5 2 4 5 3 3" xfId="33180"/>
    <cellStyle name="常规 35 5 2 4 5 4" xfId="33181"/>
    <cellStyle name="常规 35 5 2 4 5 5" xfId="33182"/>
    <cellStyle name="常规 35 5 2 4 6 2" xfId="33183"/>
    <cellStyle name="常规 35 5 2 4 6 2 2" xfId="33184"/>
    <cellStyle name="常规 35 5 2 4 6 2 3" xfId="33185"/>
    <cellStyle name="常规 35 5 2 4 6 3" xfId="33186"/>
    <cellStyle name="常规 35 5 2 4 6 3 2" xfId="33187"/>
    <cellStyle name="常规 35 5 2 4 6 3 3" xfId="33188"/>
    <cellStyle name="常规 35 5 2 4 7 3" xfId="33189"/>
    <cellStyle name="常规 35 5 2 4 7 3 2" xfId="33190"/>
    <cellStyle name="常规 35 5 2 4 7 3 3" xfId="33191"/>
    <cellStyle name="常规 35 5 2 4 8" xfId="33192"/>
    <cellStyle name="常规 35 5 2 4 8 3" xfId="33193"/>
    <cellStyle name="常规 35 5 2 4 8 3 2" xfId="33194"/>
    <cellStyle name="常规 35 5 2 4 8 3 3" xfId="33195"/>
    <cellStyle name="常规 35 5 2 4 9" xfId="33196"/>
    <cellStyle name="常规 35 5 2 4 9 2" xfId="33197"/>
    <cellStyle name="常规 35 5 2 4 9 3" xfId="33198"/>
    <cellStyle name="常规 35 5 2 4 9 3 2" xfId="33199"/>
    <cellStyle name="常规 35 5 2 4 9 3 3" xfId="33200"/>
    <cellStyle name="常规 35 5 2 4 9 4" xfId="33201"/>
    <cellStyle name="常规 44 3 2" xfId="33202"/>
    <cellStyle name="常规 35 5 2 4 9 5" xfId="33203"/>
    <cellStyle name="常规 35 5 2 5 2" xfId="33204"/>
    <cellStyle name="常规 35 5 2 5 2 2" xfId="33205"/>
    <cellStyle name="常规 35 5 2 5 2 3" xfId="33206"/>
    <cellStyle name="常规 35 5 2 5 3" xfId="33207"/>
    <cellStyle name="常规 35 5 2 5 4" xfId="33208"/>
    <cellStyle name="常规 35 5 2 6 3" xfId="33209"/>
    <cellStyle name="常规 35 5 2 6 5" xfId="33210"/>
    <cellStyle name="常规 35 5 2 7 2" xfId="33211"/>
    <cellStyle name="常规 35 5 2 7 2 2" xfId="33212"/>
    <cellStyle name="常规 35 5 2 7 3" xfId="33213"/>
    <cellStyle name="常规 35 5 2 7 4" xfId="33214"/>
    <cellStyle name="常规 35 5 2 7 5" xfId="33215"/>
    <cellStyle name="常规 35 5 2 8 2 2" xfId="33216"/>
    <cellStyle name="常规 35 5 2 8 2 3" xfId="33217"/>
    <cellStyle name="常规 35 5 2 9 2" xfId="33218"/>
    <cellStyle name="常规 35 5 2 9 2 2" xfId="33219"/>
    <cellStyle name="常规 35 5 2 9 2 3" xfId="33220"/>
    <cellStyle name="常规 35 5 2 9 3" xfId="33221"/>
    <cellStyle name="常规 35 5 2 9 4" xfId="33222"/>
    <cellStyle name="常规 35 5 3 10 3 2" xfId="33223"/>
    <cellStyle name="常规 35 5 3 10 3 3" xfId="33224"/>
    <cellStyle name="常规 35 5 3 11 5" xfId="33225"/>
    <cellStyle name="常规 35 5 3 12" xfId="33226"/>
    <cellStyle name="常规 35 5 3 12 2" xfId="33227"/>
    <cellStyle name="常规 35 5 3 12 3" xfId="33228"/>
    <cellStyle name="常规 35 5 3 13" xfId="33229"/>
    <cellStyle name="常规 35 5 3 13 2" xfId="33230"/>
    <cellStyle name="常规 35 5 3 13 3" xfId="33231"/>
    <cellStyle name="常规 35 5 3 14" xfId="33232"/>
    <cellStyle name="常规 35 5 3 15" xfId="33233"/>
    <cellStyle name="常规 35 5 3 2" xfId="33234"/>
    <cellStyle name="常规 35 5 3 2 10 2" xfId="33235"/>
    <cellStyle name="常规 35 5 3 2 10 2 2" xfId="33236"/>
    <cellStyle name="常规 35 5 3 2 10 2 3" xfId="33237"/>
    <cellStyle name="常规 35 5 3 2 10 3" xfId="33238"/>
    <cellStyle name="常规 35 5 3 2 10 3 2" xfId="33239"/>
    <cellStyle name="常规 35 5 3 2 10 3 3" xfId="33240"/>
    <cellStyle name="常规 35 5 3 2 10 4" xfId="33241"/>
    <cellStyle name="常规 35 5 3 2 10 5" xfId="33242"/>
    <cellStyle name="常规 35 5 3 2 11" xfId="33243"/>
    <cellStyle name="常规 35 5 3 2 11 3" xfId="33244"/>
    <cellStyle name="常规 35 5 3 2 12" xfId="33245"/>
    <cellStyle name="常规 35 5 3 2 12 3" xfId="33246"/>
    <cellStyle name="常规 35 5 3 2 13" xfId="33247"/>
    <cellStyle name="常规 35 5 3 2 14" xfId="33248"/>
    <cellStyle name="常规 35 5 3 2 2 3 3" xfId="33249"/>
    <cellStyle name="常规 35 5 3 2 2 5" xfId="33250"/>
    <cellStyle name="常规 35 5 3 2 3 2 3" xfId="33251"/>
    <cellStyle name="常规 35 5 3 2 3 3 2" xfId="33252"/>
    <cellStyle name="常规 35 5 3 2 3 3 3" xfId="33253"/>
    <cellStyle name="常规 35 5 3 2 3 4" xfId="33254"/>
    <cellStyle name="常规 35 5 3 2 3 5" xfId="33255"/>
    <cellStyle name="常规 35 5 3 2 4 2 2" xfId="33256"/>
    <cellStyle name="常规 35 5 3 2 4 2 3" xfId="33257"/>
    <cellStyle name="常规 35 5 3 2 4 3 2" xfId="33258"/>
    <cellStyle name="常规 35 5 3 2 4 3 3" xfId="33259"/>
    <cellStyle name="常规 35 5 3 2 4 4" xfId="33260"/>
    <cellStyle name="常规 35 5 3 2 4 5" xfId="33261"/>
    <cellStyle name="常规 35 5 3 2 5 2 2" xfId="33262"/>
    <cellStyle name="常规 35 5 3 2 5 2 3" xfId="33263"/>
    <cellStyle name="常规 35 5 3 2 5 3 2" xfId="33264"/>
    <cellStyle name="常规 35 5 3 2 5 3 3" xfId="33265"/>
    <cellStyle name="常规 35 5 3 2 6 2" xfId="33266"/>
    <cellStyle name="常规 35 5 3 2 6 3" xfId="33267"/>
    <cellStyle name="常规 35 5 3 2 6 4" xfId="33268"/>
    <cellStyle name="常规 35 5 3 2 6 5" xfId="33269"/>
    <cellStyle name="常规 35 5 3 2 8 3" xfId="33270"/>
    <cellStyle name="常规 35 5 3 2 8 3 2" xfId="33271"/>
    <cellStyle name="常规 35 5 3 2 8 3 3" xfId="33272"/>
    <cellStyle name="常规 35 5 3 2 8 4" xfId="33273"/>
    <cellStyle name="常规 35 5 3 2 8 5" xfId="33274"/>
    <cellStyle name="常规 35 5 3 2 9" xfId="33275"/>
    <cellStyle name="常规 35 5 3 2 9 2" xfId="33276"/>
    <cellStyle name="常规 35 5 3 2 9 2 2" xfId="33277"/>
    <cellStyle name="常规 35 5 3 2 9 2 3" xfId="33278"/>
    <cellStyle name="常规 35 5 3 2 9 3" xfId="33279"/>
    <cellStyle name="常规 35 5 3 2 9 3 2" xfId="33280"/>
    <cellStyle name="常规 35 5 3 2 9 3 3" xfId="33281"/>
    <cellStyle name="常规 35 5 3 2 9 4" xfId="33282"/>
    <cellStyle name="常规 35 5 3 2 9 5" xfId="33283"/>
    <cellStyle name="常规 35 5 3 3" xfId="33284"/>
    <cellStyle name="常规 35 5 3 3 2" xfId="33285"/>
    <cellStyle name="常规 35 5 3 3 2 2" xfId="33286"/>
    <cellStyle name="常规 35 5 3 3 2 3" xfId="33287"/>
    <cellStyle name="常规 35 5 3 3 3" xfId="33288"/>
    <cellStyle name="常规 35 5 3 3 3 2" xfId="33289"/>
    <cellStyle name="常规 35 5 3 3 3 3" xfId="33290"/>
    <cellStyle name="常规 35 5 3 3 5" xfId="33291"/>
    <cellStyle name="常规 35 5 4 10" xfId="33292"/>
    <cellStyle name="常规 35 5 4 10 3" xfId="33293"/>
    <cellStyle name="常规 35 5 4 10 4" xfId="33294"/>
    <cellStyle name="常规 35 5 4 10 5" xfId="33295"/>
    <cellStyle name="常规 35 5 4 11" xfId="33296"/>
    <cellStyle name="常规 35 5 4 11 3" xfId="33297"/>
    <cellStyle name="常规 35 5 4 12" xfId="33298"/>
    <cellStyle name="常规 35 5 4 12 2" xfId="33299"/>
    <cellStyle name="常规 35 5 4 12 3" xfId="33300"/>
    <cellStyle name="常规 35 5 4 13" xfId="33301"/>
    <cellStyle name="常规 35 5 4 13 2" xfId="33302"/>
    <cellStyle name="常规 35 5 4 13 3" xfId="33303"/>
    <cellStyle name="常规 35 5 4 14" xfId="33304"/>
    <cellStyle name="常规 35 5 4 15" xfId="33305"/>
    <cellStyle name="常规 35 5 4 2 10" xfId="33306"/>
    <cellStyle name="常规 35 5 4 2 10 2" xfId="33307"/>
    <cellStyle name="常规 35 5 4 2 10 2 2" xfId="33308"/>
    <cellStyle name="常规 35 5 4 2 11" xfId="33309"/>
    <cellStyle name="常规 35 5 4 2 12" xfId="33310"/>
    <cellStyle name="常规 35 5 4 2 12 2" xfId="33311"/>
    <cellStyle name="常规 35 5 4 2 13" xfId="33312"/>
    <cellStyle name="常规 35 5 4 2 14" xfId="33313"/>
    <cellStyle name="常规 35 5 4 2 2 2" xfId="33314"/>
    <cellStyle name="常规 35 5 4 2 2 2 3" xfId="33315"/>
    <cellStyle name="常规 35 5 4 2 2 3" xfId="33316"/>
    <cellStyle name="常规 35 5 4 2 2 3 2" xfId="33317"/>
    <cellStyle name="常规 35 5 4 2 2 3 3" xfId="33318"/>
    <cellStyle name="常规 35 5 4 2 2 4" xfId="33319"/>
    <cellStyle name="常规 35 5 4 2 2 5" xfId="33320"/>
    <cellStyle name="常规 35 5 4 2 3 2 3" xfId="33321"/>
    <cellStyle name="常规 35 5 4 2 4 3 2" xfId="33322"/>
    <cellStyle name="常规 35 5 4 2 5 2 2" xfId="33323"/>
    <cellStyle name="常规 35 5 4 2 5 3" xfId="33324"/>
    <cellStyle name="常规 35 5 4 2 5 3 2" xfId="33325"/>
    <cellStyle name="常规 35 5 4 2 5 4" xfId="33326"/>
    <cellStyle name="常规 35 5 4 2 5 5" xfId="33327"/>
    <cellStyle name="常规 35 5 4 2 6" xfId="33328"/>
    <cellStyle name="常规 35 5 4 2 6 2" xfId="33329"/>
    <cellStyle name="常规 35 5 4 2 6 2 2" xfId="33330"/>
    <cellStyle name="常规 35 5 4 2 6 3" xfId="33331"/>
    <cellStyle name="常规 35 5 4 2 6 3 2" xfId="33332"/>
    <cellStyle name="常规 35 5 4 2 6 4" xfId="33333"/>
    <cellStyle name="常规 35 5 4 2 6 5" xfId="33334"/>
    <cellStyle name="常规 35 5 4 2 7 3 2" xfId="33335"/>
    <cellStyle name="常规 35 5 4 2 7 4" xfId="33336"/>
    <cellStyle name="常规 35 5 4 2 7 5" xfId="33337"/>
    <cellStyle name="常规 35 5 4 2 9" xfId="33338"/>
    <cellStyle name="常规 35 5 4 2 9 3" xfId="33339"/>
    <cellStyle name="常规 35 5 4 2 9 3 2" xfId="33340"/>
    <cellStyle name="常规 35 6 2 4 2 2" xfId="33341"/>
    <cellStyle name="常规 35 5 4 2 9 4" xfId="33342"/>
    <cellStyle name="常规 35 6 2 4 2 3" xfId="33343"/>
    <cellStyle name="常规 35 5 4 2 9 5" xfId="33344"/>
    <cellStyle name="常规 35 5 4 3" xfId="33345"/>
    <cellStyle name="常规 35 5 4 3 2" xfId="33346"/>
    <cellStyle name="常规 35 5 5 10" xfId="33347"/>
    <cellStyle name="常规 35 5 5 10 5" xfId="33348"/>
    <cellStyle name="常规 35 5 5 11" xfId="33349"/>
    <cellStyle name="常规 35 5 5 11 2" xfId="33350"/>
    <cellStyle name="常规 35 5 5 11 3" xfId="33351"/>
    <cellStyle name="常规 35 5 5 2 2 2" xfId="33352"/>
    <cellStyle name="常规 35 5 5 2 2 3" xfId="33353"/>
    <cellStyle name="常规 35 5 5 3" xfId="33354"/>
    <cellStyle name="常规 35 5 5 3 2 2" xfId="33355"/>
    <cellStyle name="常规 35 5 5 3 2 3" xfId="33356"/>
    <cellStyle name="常规 35 5 5 3 3 2" xfId="33357"/>
    <cellStyle name="常规 35 5 5 3 3 3" xfId="33358"/>
    <cellStyle name="常规 35 5 5 3 4" xfId="33359"/>
    <cellStyle name="常规 35 5 5 3 5" xfId="33360"/>
    <cellStyle name="常规 35 5 6" xfId="33361"/>
    <cellStyle name="常规 35 5 6 2" xfId="33362"/>
    <cellStyle name="常规 35 5 6 2 2" xfId="33363"/>
    <cellStyle name="常规 35 5 6 2 3" xfId="33364"/>
    <cellStyle name="常规 35 5 6 3" xfId="33365"/>
    <cellStyle name="常规 35 5 6 3 2" xfId="33366"/>
    <cellStyle name="常规 35 5 6 3 3" xfId="33367"/>
    <cellStyle name="常规 35 5 7" xfId="33368"/>
    <cellStyle name="常规 35 5 7 2" xfId="33369"/>
    <cellStyle name="常规 35 5 7 2 2" xfId="33370"/>
    <cellStyle name="常规 35 5 7 2 3" xfId="33371"/>
    <cellStyle name="常规 35 5 7 3" xfId="33372"/>
    <cellStyle name="常规 35 5 7 3 2" xfId="33373"/>
    <cellStyle name="常规 35 5 7 3 3" xfId="33374"/>
    <cellStyle name="常规 35 5 8 2" xfId="33375"/>
    <cellStyle name="常规 35 5 8 2 2" xfId="33376"/>
    <cellStyle name="常规 35 5 8 3" xfId="33377"/>
    <cellStyle name="常规 35 5 8 3 2" xfId="33378"/>
    <cellStyle name="常规 35 6 10" xfId="33379"/>
    <cellStyle name="常规 35 6 10 2" xfId="33380"/>
    <cellStyle name="常规 35 6 10 3" xfId="33381"/>
    <cellStyle name="常规 35 6 10 4" xfId="33382"/>
    <cellStyle name="常规 35 6 10 5" xfId="33383"/>
    <cellStyle name="常规 35 6 11" xfId="33384"/>
    <cellStyle name="常规 35 6 11 2" xfId="33385"/>
    <cellStyle name="常规 35 6 11 2 2" xfId="33386"/>
    <cellStyle name="常规 35 6 11 2 3" xfId="33387"/>
    <cellStyle name="常规 35 6 11 3" xfId="33388"/>
    <cellStyle name="常规 35 6 11 4" xfId="33389"/>
    <cellStyle name="常规 35 6 11 5" xfId="33390"/>
    <cellStyle name="常规 35 6 12 2" xfId="33391"/>
    <cellStyle name="常规 35 6 12 3" xfId="33392"/>
    <cellStyle name="常规 35 6 12 4" xfId="33393"/>
    <cellStyle name="常规 35 6 12 5" xfId="33394"/>
    <cellStyle name="常规 35 6 13 2" xfId="33395"/>
    <cellStyle name="常规 35 6 13 3" xfId="33396"/>
    <cellStyle name="常规 35 6 13 3 2" xfId="33397"/>
    <cellStyle name="常规 35 6 13 3 3" xfId="33398"/>
    <cellStyle name="常规 35 6 13 4" xfId="33399"/>
    <cellStyle name="常规 35 6 13 5" xfId="33400"/>
    <cellStyle name="常规 35 6 14" xfId="33401"/>
    <cellStyle name="常规 35 6 14 2" xfId="33402"/>
    <cellStyle name="常规 35 6 15" xfId="33403"/>
    <cellStyle name="常规 35 6 15 2" xfId="33404"/>
    <cellStyle name="常规 35 6 15 3" xfId="33405"/>
    <cellStyle name="常规 35 6 16" xfId="33406"/>
    <cellStyle name="常规 6 5 4 2 3 2" xfId="33407"/>
    <cellStyle name="常规 35 6 17" xfId="33408"/>
    <cellStyle name="常规 35 6 2 10" xfId="33409"/>
    <cellStyle name="常规 35 6 2 15" xfId="33410"/>
    <cellStyle name="常规 35 6 2 10 2 3" xfId="33411"/>
    <cellStyle name="常规 35 6 2 10 3 2" xfId="33412"/>
    <cellStyle name="常规 35 6 2 10 3 3" xfId="33413"/>
    <cellStyle name="常规 35 6 2 11" xfId="33414"/>
    <cellStyle name="常规 35 6 2 11 2" xfId="33415"/>
    <cellStyle name="常规 35 6 2 11 3" xfId="33416"/>
    <cellStyle name="常规 35 6 2 11 4" xfId="33417"/>
    <cellStyle name="常规 35 6 2 11 5" xfId="33418"/>
    <cellStyle name="常规 35 6 2 12" xfId="33419"/>
    <cellStyle name="常规 35 6 2 2 10" xfId="33420"/>
    <cellStyle name="常规 35 6 2 2 10 2" xfId="33421"/>
    <cellStyle name="常规 35 6 2 2 10 2 2" xfId="33422"/>
    <cellStyle name="常规 35 6 2 2 10 2 3" xfId="33423"/>
    <cellStyle name="常规 35 6 2 2 10 3" xfId="33424"/>
    <cellStyle name="常规 35 6 2 2 10 3 2" xfId="33425"/>
    <cellStyle name="常规 35 6 2 2 10 3 3" xfId="33426"/>
    <cellStyle name="常规 35 6 2 2 10 4" xfId="33427"/>
    <cellStyle name="常规 35 6 2 2 10 5" xfId="33428"/>
    <cellStyle name="常规 35 6 2 2 11" xfId="33429"/>
    <cellStyle name="常规 35 6 2 2 11 2" xfId="33430"/>
    <cellStyle name="常规 35 6 2 2 11 3" xfId="33431"/>
    <cellStyle name="常规 35 6 2 2 12" xfId="33432"/>
    <cellStyle name="常规 35 6 2 2 12 2" xfId="33433"/>
    <cellStyle name="常规 35 6 2 2 12 3" xfId="33434"/>
    <cellStyle name="常规 35 6 2 2 13" xfId="33435"/>
    <cellStyle name="常规 35 6 2 2 14" xfId="33436"/>
    <cellStyle name="常规 35 6 2 2 2" xfId="33437"/>
    <cellStyle name="常规 35 6 2 2 2 2" xfId="33438"/>
    <cellStyle name="常规 35 6 2 2 2 3" xfId="33439"/>
    <cellStyle name="常规 35 6 2 2 2 3 2" xfId="33440"/>
    <cellStyle name="常规 35 6 2 2 2 3 3" xfId="33441"/>
    <cellStyle name="常规 35 6 2 2 2 4" xfId="33442"/>
    <cellStyle name="常规 35 6 2 2 2 5" xfId="33443"/>
    <cellStyle name="常规 35 6 2 2 3" xfId="33444"/>
    <cellStyle name="常规 35 6 2 2 3 2" xfId="33445"/>
    <cellStyle name="常规 35 6 2 2 3 2 2" xfId="33446"/>
    <cellStyle name="常规 35 6 2 2 3 2 3" xfId="33447"/>
    <cellStyle name="常规 35 6 2 2 3 3" xfId="33448"/>
    <cellStyle name="常规 35 6 2 2 3 3 2" xfId="33449"/>
    <cellStyle name="常规 35 6 2 2 3 3 3" xfId="33450"/>
    <cellStyle name="常规 35 6 2 2 3 4" xfId="33451"/>
    <cellStyle name="常规 35 6 2 2 3 5" xfId="33452"/>
    <cellStyle name="常规 35 6 2 2 4 2 2" xfId="33453"/>
    <cellStyle name="常规 35 6 2 2 4 2 3" xfId="33454"/>
    <cellStyle name="常规 35 6 2 2 6 2" xfId="33455"/>
    <cellStyle name="常规 35 6 2 2 6 2 2" xfId="33456"/>
    <cellStyle name="常规 35 6 2 2 6 2 3" xfId="33457"/>
    <cellStyle name="常规 35 6 2 2 6 3" xfId="33458"/>
    <cellStyle name="常规 35 6 2 2 6 3 2" xfId="33459"/>
    <cellStyle name="常规 35 6 2 2 6 3 3" xfId="33460"/>
    <cellStyle name="常规 35 6 2 2 7 3" xfId="33461"/>
    <cellStyle name="常规 35 6 2 2 7 4" xfId="33462"/>
    <cellStyle name="常规 35 6 2 2 7 5" xfId="33463"/>
    <cellStyle name="常规 35 6 2 2 8 2 2" xfId="33464"/>
    <cellStyle name="常规 35 6 2 2 8 2 3" xfId="33465"/>
    <cellStyle name="常规 35 6 2 2 9 2 2" xfId="33466"/>
    <cellStyle name="常规 35 6 2 2 9 2 3" xfId="33467"/>
    <cellStyle name="常规 35 6 2 3" xfId="33468"/>
    <cellStyle name="常规 35 6 2 3 2 3" xfId="33469"/>
    <cellStyle name="常规 35 6 2 3 3 2" xfId="33470"/>
    <cellStyle name="常规 35 6 2 3 3 3" xfId="33471"/>
    <cellStyle name="常规 35 6 2 4" xfId="33472"/>
    <cellStyle name="常规 35 6 2 4 3 2" xfId="33473"/>
    <cellStyle name="常规 35 6 2 4 3 3" xfId="33474"/>
    <cellStyle name="常规 35 6 2 4 5" xfId="33475"/>
    <cellStyle name="常规 35 6 2 5" xfId="33476"/>
    <cellStyle name="常规 35 6 2 5 2 2" xfId="33477"/>
    <cellStyle name="常规 35 6 2 5 3 2" xfId="33478"/>
    <cellStyle name="常规 35 6 2 5 3 3" xfId="33479"/>
    <cellStyle name="常规 35 6 2 6 2" xfId="33480"/>
    <cellStyle name="常规 35 6 2 6 3" xfId="33481"/>
    <cellStyle name="常规 35 6 2 6 3 2" xfId="33482"/>
    <cellStyle name="常规 35 6 2 6 3 3" xfId="33483"/>
    <cellStyle name="常规 35 6 2 7 2" xfId="33484"/>
    <cellStyle name="常规 35 6 2 7 2 2" xfId="33485"/>
    <cellStyle name="常规 35 6 2 7 2 3" xfId="33486"/>
    <cellStyle name="常规 35 6 2 7 3" xfId="33487"/>
    <cellStyle name="常规 35 6 2 7 3 2" xfId="33488"/>
    <cellStyle name="常规 35 6 2 7 3 3" xfId="33489"/>
    <cellStyle name="常规 35 6 2 8 2 2" xfId="33490"/>
    <cellStyle name="常规 35 6 2 8 2 3" xfId="33491"/>
    <cellStyle name="常规 35 6 2 8 3 2" xfId="33492"/>
    <cellStyle name="常规 35 6 2 8 3 3" xfId="33493"/>
    <cellStyle name="常规 35 6 2 8 4" xfId="33494"/>
    <cellStyle name="常规 35 6 2 9 2" xfId="33495"/>
    <cellStyle name="常规 35 6 2 9 2 2" xfId="33496"/>
    <cellStyle name="常规 35 6 2 9 2 3" xfId="33497"/>
    <cellStyle name="常规 35 6 2 9 3" xfId="33498"/>
    <cellStyle name="常规 35 6 2 9 3 2" xfId="33499"/>
    <cellStyle name="常规 35 6 2 9 3 3" xfId="33500"/>
    <cellStyle name="常规 35 6 2 9 4" xfId="33501"/>
    <cellStyle name="常规 35 6 3" xfId="33502"/>
    <cellStyle name="常规 35 6 3 10 2" xfId="33503"/>
    <cellStyle name="常规 35 6 3 10 2 3" xfId="33504"/>
    <cellStyle name="常规 35 6 3 10 3" xfId="33505"/>
    <cellStyle name="常规 35 6 3 11" xfId="33506"/>
    <cellStyle name="常规 35 6 3 11 2" xfId="33507"/>
    <cellStyle name="常规 35 6 3 11 2 2" xfId="33508"/>
    <cellStyle name="常规 35 6 3 11 2 3" xfId="33509"/>
    <cellStyle name="常规 35 6 3 11 3" xfId="33510"/>
    <cellStyle name="常规 35 6 3 11 3 3" xfId="33511"/>
    <cellStyle name="常规 35 6 3 11 4" xfId="33512"/>
    <cellStyle name="常规 35 6 3 11 5" xfId="33513"/>
    <cellStyle name="常规 6 4 3 6" xfId="33514"/>
    <cellStyle name="常规 35 6 3 13 2" xfId="33515"/>
    <cellStyle name="常规 35 6 3 2 10 4" xfId="33516"/>
    <cellStyle name="常规 35 6 3 2 10 5" xfId="33517"/>
    <cellStyle name="常规 35 6 3 2 13" xfId="33518"/>
    <cellStyle name="常规 35 6 3 2 14" xfId="33519"/>
    <cellStyle name="常规 35 6 3 2 2 2 2" xfId="33520"/>
    <cellStyle name="常规 35 6 3 2 2 2 3" xfId="33521"/>
    <cellStyle name="常规 35 6 3 2 3 4" xfId="33522"/>
    <cellStyle name="常规 35 6 3 2 3 5" xfId="33523"/>
    <cellStyle name="常规 35 6 3 2 4 2 2" xfId="33524"/>
    <cellStyle name="常规 35 6 3 2 6 2" xfId="33525"/>
    <cellStyle name="常规 35 6 3 2 6 2 2" xfId="33526"/>
    <cellStyle name="常规 35 6 3 2 6 2 3" xfId="33527"/>
    <cellStyle name="常规 35 6 3 2 6 3" xfId="33528"/>
    <cellStyle name="常规 35 6 3 2 7 5" xfId="33529"/>
    <cellStyle name="常规 35 6 3 2 8 2 2" xfId="33530"/>
    <cellStyle name="常规 35 6 3 2 8 2 3" xfId="33531"/>
    <cellStyle name="常规 35 6 3 2 9" xfId="33532"/>
    <cellStyle name="常规 35 6 3 2 9 2" xfId="33533"/>
    <cellStyle name="常规 35 6 3 2 9 2 2" xfId="33534"/>
    <cellStyle name="常规 35 6 3 2 9 5" xfId="33535"/>
    <cellStyle name="常规 35 6 3 3" xfId="33536"/>
    <cellStyle name="常规 35 6 3 3 2" xfId="33537"/>
    <cellStyle name="常规 35 6 3 3 2 2" xfId="33538"/>
    <cellStyle name="常规 35 6 3 3 2 3" xfId="33539"/>
    <cellStyle name="常规 35 6 3 3 3" xfId="33540"/>
    <cellStyle name="常规 35 6 3 3 5" xfId="33541"/>
    <cellStyle name="常规 35 6 3 4 2 3" xfId="33542"/>
    <cellStyle name="常规 35 6 3 4 3" xfId="33543"/>
    <cellStyle name="常规 35 6 3 4 3 2" xfId="33544"/>
    <cellStyle name="常规 35 6 3 4 3 3" xfId="33545"/>
    <cellStyle name="常规 35 6 3 4 4" xfId="33546"/>
    <cellStyle name="常规 35 6 3 4 5" xfId="33547"/>
    <cellStyle name="常规 35 6 3 5" xfId="33548"/>
    <cellStyle name="常规 35 6 3 5 2" xfId="33549"/>
    <cellStyle name="常规 35 6 3 5 2 2" xfId="33550"/>
    <cellStyle name="常规 35 6 3 5 2 3" xfId="33551"/>
    <cellStyle name="常规 35 6 3 5 3" xfId="33552"/>
    <cellStyle name="常规 35 6 3 5 3 2" xfId="33553"/>
    <cellStyle name="常规 35 6 3 5 3 3" xfId="33554"/>
    <cellStyle name="常规 35 6 3 5 4" xfId="33555"/>
    <cellStyle name="常规 35 6 3 5 5" xfId="33556"/>
    <cellStyle name="常规 35 6 3 6" xfId="33557"/>
    <cellStyle name="常规 35 6 3 6 2" xfId="33558"/>
    <cellStyle name="常规 35 6 3 6 2 2" xfId="33559"/>
    <cellStyle name="常规 35 6 3 6 2 3" xfId="33560"/>
    <cellStyle name="常规 35 6 3 6 3" xfId="33561"/>
    <cellStyle name="常规 35 6 3 6 3 2" xfId="33562"/>
    <cellStyle name="常规 35 6 3 6 3 3" xfId="33563"/>
    <cellStyle name="常规 35 6 3 6 4" xfId="33564"/>
    <cellStyle name="常规 35 6 3 6 5" xfId="33565"/>
    <cellStyle name="常规 35 6 3 7" xfId="33566"/>
    <cellStyle name="常规 35 6 3 7 2" xfId="33567"/>
    <cellStyle name="常规 35 6 3 7 2 2" xfId="33568"/>
    <cellStyle name="常规 35 6 3 7 2 3" xfId="33569"/>
    <cellStyle name="常规 35 6 3 7 3" xfId="33570"/>
    <cellStyle name="常规 35 6 3 7 3 2" xfId="33571"/>
    <cellStyle name="常规 35 6 3 7 3 3" xfId="33572"/>
    <cellStyle name="常规 35 6 3 7 4" xfId="33573"/>
    <cellStyle name="常规 35 6 3 7 5" xfId="33574"/>
    <cellStyle name="常规 35 6 3 8" xfId="33575"/>
    <cellStyle name="常规 35 6 3 8 2" xfId="33576"/>
    <cellStyle name="常规 35 6 3 8 2 2" xfId="33577"/>
    <cellStyle name="常规 35 6 3 8 2 3" xfId="33578"/>
    <cellStyle name="常规 35 6 3 8 3" xfId="33579"/>
    <cellStyle name="常规 35 6 3 8 3 2" xfId="33580"/>
    <cellStyle name="常规 35 6 3 8 3 3" xfId="33581"/>
    <cellStyle name="常规 35 6 3 8 4" xfId="33582"/>
    <cellStyle name="常规 35 6 3 8 5" xfId="33583"/>
    <cellStyle name="常规 35 6 3 9" xfId="33584"/>
    <cellStyle name="常规 35 6 3 9 2" xfId="33585"/>
    <cellStyle name="常规 35 6 3 9 2 2" xfId="33586"/>
    <cellStyle name="常规 35 6 3 9 2 3" xfId="33587"/>
    <cellStyle name="常规 35 6 3 9 3" xfId="33588"/>
    <cellStyle name="常规 35 6 3 9 3 2" xfId="33589"/>
    <cellStyle name="常规 35 6 3 9 3 3" xfId="33590"/>
    <cellStyle name="常规 35 6 3 9 4" xfId="33591"/>
    <cellStyle name="常规 35 6 4" xfId="33592"/>
    <cellStyle name="常规 35 6 4 10" xfId="33593"/>
    <cellStyle name="常规 35 6 4 10 2" xfId="33594"/>
    <cellStyle name="常规 35 6 4 10 2 2" xfId="33595"/>
    <cellStyle name="常规 35 6 4 10 2 3" xfId="33596"/>
    <cellStyle name="常规 35 6 4 10 3" xfId="33597"/>
    <cellStyle name="常规 35 6 4 10 3 2" xfId="33598"/>
    <cellStyle name="常规 35 6 4 10 3 3" xfId="33599"/>
    <cellStyle name="常规 35 6 4 10 4" xfId="33600"/>
    <cellStyle name="常规 35 6 4 10 5" xfId="33601"/>
    <cellStyle name="常规 35 6 4 11 2" xfId="33602"/>
    <cellStyle name="常规 35 6 4 11 3" xfId="33603"/>
    <cellStyle name="常规 35 6 4 12 2" xfId="33604"/>
    <cellStyle name="常规 35 6 4 12 3" xfId="33605"/>
    <cellStyle name="常规 35 6 4 13" xfId="33606"/>
    <cellStyle name="常规 35 6 4 14" xfId="33607"/>
    <cellStyle name="常规 35 6 4 2" xfId="33608"/>
    <cellStyle name="常规 35 6 4 2 2" xfId="33609"/>
    <cellStyle name="常规 35 6 4 2 2 2" xfId="33610"/>
    <cellStyle name="常规 35 6 4 2 2 3" xfId="33611"/>
    <cellStyle name="常规 35 6 4 2 3" xfId="33612"/>
    <cellStyle name="常规 35 6 4 2 3 2" xfId="33613"/>
    <cellStyle name="常规 35 6 4 2 3 3" xfId="33614"/>
    <cellStyle name="常规 35 6 4 2 4" xfId="33615"/>
    <cellStyle name="常规 35 6 4 2 5" xfId="33616"/>
    <cellStyle name="常规 35 6 4 3" xfId="33617"/>
    <cellStyle name="常规 35 6 4 3 2" xfId="33618"/>
    <cellStyle name="常规 35 6 4 3 2 2" xfId="33619"/>
    <cellStyle name="常规 35 6 4 3 2 3" xfId="33620"/>
    <cellStyle name="常规 35 6 4 3 3" xfId="33621"/>
    <cellStyle name="常规 35 6 4 3 3 2" xfId="33622"/>
    <cellStyle name="常规 35 6 4 3 3 3" xfId="33623"/>
    <cellStyle name="常规 35 6 4 3 4" xfId="33624"/>
    <cellStyle name="常规 35 6 4 3 5" xfId="33625"/>
    <cellStyle name="常规 35 6 4 4" xfId="33626"/>
    <cellStyle name="常规 35 6 4 4 2" xfId="33627"/>
    <cellStyle name="常规 35 6 4 4 2 2" xfId="33628"/>
    <cellStyle name="常规 35 6 4 4 2 3" xfId="33629"/>
    <cellStyle name="常规 35 6 4 4 3" xfId="33630"/>
    <cellStyle name="常规 35 6 4 4 3 2" xfId="33631"/>
    <cellStyle name="常规 35 6 4 4 3 3" xfId="33632"/>
    <cellStyle name="常规 35 6 4 4 4" xfId="33633"/>
    <cellStyle name="常规 35 6 4 4 5" xfId="33634"/>
    <cellStyle name="常规 35 6 4 5" xfId="33635"/>
    <cellStyle name="常规 35 6 4 5 2" xfId="33636"/>
    <cellStyle name="常规 35 6 4 5 2 2" xfId="33637"/>
    <cellStyle name="常规 35 6 4 5 2 3" xfId="33638"/>
    <cellStyle name="常规 35 6 4 5 3" xfId="33639"/>
    <cellStyle name="常规 35 6 4 5 3 2" xfId="33640"/>
    <cellStyle name="常规 35 6 4 5 3 3" xfId="33641"/>
    <cellStyle name="常规 35 6 4 5 4" xfId="33642"/>
    <cellStyle name="常规 35 6 4 5 5" xfId="33643"/>
    <cellStyle name="常规 35 6 4 6" xfId="33644"/>
    <cellStyle name="常规 35 6 4 6 2" xfId="33645"/>
    <cellStyle name="常规 35 6 4 6 2 2" xfId="33646"/>
    <cellStyle name="常规 35 6 4 6 2 3" xfId="33647"/>
    <cellStyle name="常规 35 6 4 6 3" xfId="33648"/>
    <cellStyle name="常规 35 6 4 6 3 2" xfId="33649"/>
    <cellStyle name="常规 35 6 4 6 3 3" xfId="33650"/>
    <cellStyle name="常规 35 6 4 6 4" xfId="33651"/>
    <cellStyle name="常规 35 6 4 6 5" xfId="33652"/>
    <cellStyle name="常规 35 6 4 7" xfId="33653"/>
    <cellStyle name="常规 35 6 4 7 2" xfId="33654"/>
    <cellStyle name="常规 35 6 4 7 2 2" xfId="33655"/>
    <cellStyle name="常规 35 6 4 7 2 3" xfId="33656"/>
    <cellStyle name="常规 35 6 4 7 3" xfId="33657"/>
    <cellStyle name="常规 35 6 4 7 3 2" xfId="33658"/>
    <cellStyle name="常规 35 6 4 7 3 3" xfId="33659"/>
    <cellStyle name="常规 35 6 4 7 4" xfId="33660"/>
    <cellStyle name="常规 35 6 4 7 5" xfId="33661"/>
    <cellStyle name="常规 35 6 4 8" xfId="33662"/>
    <cellStyle name="常规 35 6 4 8 2" xfId="33663"/>
    <cellStyle name="常规 35 6 4 8 2 2" xfId="33664"/>
    <cellStyle name="常规 35 6 4 8 2 3" xfId="33665"/>
    <cellStyle name="常规 35 6 4 8 3" xfId="33666"/>
    <cellStyle name="常规 35 6 4 8 3 2" xfId="33667"/>
    <cellStyle name="常规 35 6 4 8 3 3" xfId="33668"/>
    <cellStyle name="常规 35 6 4 8 4" xfId="33669"/>
    <cellStyle name="常规 35 6 4 8 5" xfId="33670"/>
    <cellStyle name="常规 35 6 4 9" xfId="33671"/>
    <cellStyle name="常规 35 6 4 9 2" xfId="33672"/>
    <cellStyle name="常规 35 6 4 9 2 2" xfId="33673"/>
    <cellStyle name="常规 35 6 4 9 2 3" xfId="33674"/>
    <cellStyle name="常规 35 6 4 9 3" xfId="33675"/>
    <cellStyle name="常规 35 6 4 9 3 2" xfId="33676"/>
    <cellStyle name="常规 35 6 4 9 3 3" xfId="33677"/>
    <cellStyle name="常规 35 6 4 9 4" xfId="33678"/>
    <cellStyle name="常规 35 6 5" xfId="33679"/>
    <cellStyle name="常规 35 6 5 2" xfId="33680"/>
    <cellStyle name="常规 35 6 5 2 2" xfId="33681"/>
    <cellStyle name="常规 35 6 5 2 3" xfId="33682"/>
    <cellStyle name="常规 35 6 5 3" xfId="33683"/>
    <cellStyle name="常规 35 6 5 3 2" xfId="33684"/>
    <cellStyle name="常规 35 6 5 3 3" xfId="33685"/>
    <cellStyle name="常规 35 6 5 4" xfId="33686"/>
    <cellStyle name="常规 35 6 5 5" xfId="33687"/>
    <cellStyle name="常规 35 6 6" xfId="33688"/>
    <cellStyle name="常规 35 6 6 2" xfId="33689"/>
    <cellStyle name="常规 35 6 6 2 2" xfId="33690"/>
    <cellStyle name="常规 35 6 6 2 3" xfId="33691"/>
    <cellStyle name="常规 35 6 6 3" xfId="33692"/>
    <cellStyle name="常规 35 6 6 3 2" xfId="33693"/>
    <cellStyle name="常规 35 6 6 3 3" xfId="33694"/>
    <cellStyle name="常规 35 6 6 4" xfId="33695"/>
    <cellStyle name="常规 35 6 6 5" xfId="33696"/>
    <cellStyle name="常规 35 6 7" xfId="33697"/>
    <cellStyle name="常规 35 6 7 2" xfId="33698"/>
    <cellStyle name="常规 35 6 7 2 2" xfId="33699"/>
    <cellStyle name="常规 35 6 7 2 3" xfId="33700"/>
    <cellStyle name="常规 35 6 7 3" xfId="33701"/>
    <cellStyle name="常规 35 6 7 3 2" xfId="33702"/>
    <cellStyle name="常规 35 6 7 3 3" xfId="33703"/>
    <cellStyle name="常规 35 6 7 4" xfId="33704"/>
    <cellStyle name="常规 35 6 7 5" xfId="33705"/>
    <cellStyle name="常规 35 6 8" xfId="33706"/>
    <cellStyle name="常规 35 6 8 2" xfId="33707"/>
    <cellStyle name="常规 35 6 8 2 2" xfId="33708"/>
    <cellStyle name="常规 35 6 8 2 3" xfId="33709"/>
    <cellStyle name="常规 35 6 8 3" xfId="33710"/>
    <cellStyle name="常规 35 6 8 3 2" xfId="33711"/>
    <cellStyle name="常规 35 6 8 3 3" xfId="33712"/>
    <cellStyle name="常规 35 6 8 4" xfId="33713"/>
    <cellStyle name="常规 35 6 8 5" xfId="33714"/>
    <cellStyle name="常规 35 6 9" xfId="33715"/>
    <cellStyle name="常规 35 6 9 2" xfId="33716"/>
    <cellStyle name="常规 35 6 9 2 2" xfId="33717"/>
    <cellStyle name="常规 35 6 9 2 3" xfId="33718"/>
    <cellStyle name="常规 35 6 9 3" xfId="33719"/>
    <cellStyle name="常规 35 6 9 3 2" xfId="33720"/>
    <cellStyle name="常规 35 6 9 3 3" xfId="33721"/>
    <cellStyle name="常规 35 6 9 4" xfId="33722"/>
    <cellStyle name="常规 35 6 9 5" xfId="33723"/>
    <cellStyle name="常规 35 7" xfId="33724"/>
    <cellStyle name="常规 35 7 10" xfId="33725"/>
    <cellStyle name="常规 35 7 10 2" xfId="33726"/>
    <cellStyle name="常规 35 7 10 2 2" xfId="33727"/>
    <cellStyle name="常规 35 7 10 2 3" xfId="33728"/>
    <cellStyle name="常规 35 7 10 3" xfId="33729"/>
    <cellStyle name="常规 35 7 10 3 2" xfId="33730"/>
    <cellStyle name="常规 35 7 10 3 3" xfId="33731"/>
    <cellStyle name="常规 35 7 10 4" xfId="33732"/>
    <cellStyle name="常规 35 7 10 5" xfId="33733"/>
    <cellStyle name="常规 35 7 11 2" xfId="33734"/>
    <cellStyle name="常规 35 7 11 2 2" xfId="33735"/>
    <cellStyle name="常规 35 7 11 2 3" xfId="33736"/>
    <cellStyle name="常规 35 7 11 3" xfId="33737"/>
    <cellStyle name="常规 35 7 11 3 2" xfId="33738"/>
    <cellStyle name="常规 35 7 11 3 3" xfId="33739"/>
    <cellStyle name="常规 35 7 11 4" xfId="33740"/>
    <cellStyle name="常规 35 7 11 5" xfId="33741"/>
    <cellStyle name="常规 35 7 12 2" xfId="33742"/>
    <cellStyle name="常规 35 7 12 3" xfId="33743"/>
    <cellStyle name="常规 35 7 13" xfId="33744"/>
    <cellStyle name="常规 35 7 13 2" xfId="33745"/>
    <cellStyle name="常规 35 7 13 3" xfId="33746"/>
    <cellStyle name="常规 35 7 14" xfId="33747"/>
    <cellStyle name="常规 35 7 15" xfId="33748"/>
    <cellStyle name="常规 35 7 2" xfId="33749"/>
    <cellStyle name="常规 35 7 2 10" xfId="33750"/>
    <cellStyle name="常规 35 7 2 10 2 3" xfId="33751"/>
    <cellStyle name="常规 35 7 2 10 3 3" xfId="33752"/>
    <cellStyle name="常规 35 7 2 11" xfId="33753"/>
    <cellStyle name="常规 35 7 2 11 2" xfId="33754"/>
    <cellStyle name="常规 67 3 2" xfId="33755"/>
    <cellStyle name="常规 35 7 2 11 3" xfId="33756"/>
    <cellStyle name="常规 35 7 2 12" xfId="33757"/>
    <cellStyle name="常规 35 7 2 12 2" xfId="33758"/>
    <cellStyle name="常规 67 4 2" xfId="33759"/>
    <cellStyle name="常规 35 7 2 12 3" xfId="33760"/>
    <cellStyle name="常规 35 7 2 13" xfId="33761"/>
    <cellStyle name="常规 35 7 2 14" xfId="33762"/>
    <cellStyle name="常规 35 7 2 2" xfId="33763"/>
    <cellStyle name="常规 35 7 2 2 2" xfId="33764"/>
    <cellStyle name="常规 35 7 2 2 2 2" xfId="33765"/>
    <cellStyle name="常规 35 7 2 2 2 3" xfId="33766"/>
    <cellStyle name="常规 35 7 2 2 3" xfId="33767"/>
    <cellStyle name="常规 35 7 2 2 3 2" xfId="33768"/>
    <cellStyle name="常规 35 7 2 2 3 3" xfId="33769"/>
    <cellStyle name="常规 35 7 2 2 4" xfId="33770"/>
    <cellStyle name="常规 35 7 2 2 5" xfId="33771"/>
    <cellStyle name="常规 35 7 2 3" xfId="33772"/>
    <cellStyle name="常规 35 7 2 3 2" xfId="33773"/>
    <cellStyle name="常规 35 7 2 3 2 2" xfId="33774"/>
    <cellStyle name="常规 35 7 2 3 2 3" xfId="33775"/>
    <cellStyle name="常规 35 7 2 3 3" xfId="33776"/>
    <cellStyle name="常规 35 7 2 3 3 2" xfId="33777"/>
    <cellStyle name="常规 35 7 2 3 3 3" xfId="33778"/>
    <cellStyle name="常规 35 7 2 3 4" xfId="33779"/>
    <cellStyle name="常规 35 7 2 3 5" xfId="33780"/>
    <cellStyle name="常规 35 7 2 4" xfId="33781"/>
    <cellStyle name="常规 35 7 2 4 2 2" xfId="33782"/>
    <cellStyle name="常规 35 7 2 4 2 3" xfId="33783"/>
    <cellStyle name="常规 35 7 2 4 3 2" xfId="33784"/>
    <cellStyle name="常规 35 7 2 4 3 3" xfId="33785"/>
    <cellStyle name="常规 35 7 2 5" xfId="33786"/>
    <cellStyle name="常规 35 7 2 5 2" xfId="33787"/>
    <cellStyle name="常规 35 7 2 5 2 2" xfId="33788"/>
    <cellStyle name="常规 35 7 2 5 2 3" xfId="33789"/>
    <cellStyle name="常规 35 7 2 5 3" xfId="33790"/>
    <cellStyle name="常规 35 7 2 5 3 2" xfId="33791"/>
    <cellStyle name="常规 35 7 2 5 3 3" xfId="33792"/>
    <cellStyle name="常规 35 7 2 5 4" xfId="33793"/>
    <cellStyle name="常规 35 7 2 5 5" xfId="33794"/>
    <cellStyle name="常规 35 7 2 6" xfId="33795"/>
    <cellStyle name="常规 35 7 2 6 2" xfId="33796"/>
    <cellStyle name="常规 35 7 2 6 2 2" xfId="33797"/>
    <cellStyle name="常规 35 7 2 6 2 3" xfId="33798"/>
    <cellStyle name="常规 35 7 2 6 3" xfId="33799"/>
    <cellStyle name="常规 35 7 2 6 3 2" xfId="33800"/>
    <cellStyle name="常规 35 7 2 6 3 3" xfId="33801"/>
    <cellStyle name="常规 35 7 2 6 4" xfId="33802"/>
    <cellStyle name="常规 35 7 2 6 5" xfId="33803"/>
    <cellStyle name="常规 35 7 2 7" xfId="33804"/>
    <cellStyle name="常规 35 7 2 7 2" xfId="33805"/>
    <cellStyle name="常规 35 7 2 7 2 2" xfId="33806"/>
    <cellStyle name="常规 35 7 2 7 2 3" xfId="33807"/>
    <cellStyle name="常规 35 7 2 7 3" xfId="33808"/>
    <cellStyle name="常规 35 7 2 7 3 2" xfId="33809"/>
    <cellStyle name="常规 35 7 2 7 3 3" xfId="33810"/>
    <cellStyle name="常规 35 7 2 7 4" xfId="33811"/>
    <cellStyle name="常规 35 7 2 7 5" xfId="33812"/>
    <cellStyle name="常规 35 7 2 8" xfId="33813"/>
    <cellStyle name="常规 35 7 2 8 2 2" xfId="33814"/>
    <cellStyle name="常规 35 7 2 8 2 3" xfId="33815"/>
    <cellStyle name="常规 35 7 2 8 3 2" xfId="33816"/>
    <cellStyle name="常规 35 7 2 8 3 3" xfId="33817"/>
    <cellStyle name="常规 35 7 2 9" xfId="33818"/>
    <cellStyle name="常规 35 7 2 9 2" xfId="33819"/>
    <cellStyle name="常规 35 7 2 9 2 2" xfId="33820"/>
    <cellStyle name="常规 35 7 2 9 2 3" xfId="33821"/>
    <cellStyle name="常规 35 7 2 9 3" xfId="33822"/>
    <cellStyle name="常规 35 7 2 9 3 2" xfId="33823"/>
    <cellStyle name="常规 35 7 2 9 3 3" xfId="33824"/>
    <cellStyle name="常规 35 7 2 9 4" xfId="33825"/>
    <cellStyle name="常规 35 7 2 9 5" xfId="33826"/>
    <cellStyle name="常规 35 7 3" xfId="33827"/>
    <cellStyle name="常规 35 7 3 2" xfId="33828"/>
    <cellStyle name="常规 35 7 3 2 2" xfId="33829"/>
    <cellStyle name="常规 35 7 3 2 3" xfId="33830"/>
    <cellStyle name="常规 35 7 3 3" xfId="33831"/>
    <cellStyle name="常规 35 7 3 3 2" xfId="33832"/>
    <cellStyle name="常规 35 7 3 3 3" xfId="33833"/>
    <cellStyle name="常规 35 7 3 4" xfId="33834"/>
    <cellStyle name="常规 35 7 3 5" xfId="33835"/>
    <cellStyle name="常规 35 7 4" xfId="33836"/>
    <cellStyle name="常规 35 7 4 2" xfId="33837"/>
    <cellStyle name="常规 35 7 4 2 2" xfId="33838"/>
    <cellStyle name="常规 35 7 4 2 3" xfId="33839"/>
    <cellStyle name="常规 35 7 4 3" xfId="33840"/>
    <cellStyle name="常规 35 7 4 3 2" xfId="33841"/>
    <cellStyle name="常规 35 7 4 3 3" xfId="33842"/>
    <cellStyle name="常规 35 7 4 4" xfId="33843"/>
    <cellStyle name="常规 35 7 4 5" xfId="33844"/>
    <cellStyle name="常规 35 7 5" xfId="33845"/>
    <cellStyle name="常规 35 7 5 2" xfId="33846"/>
    <cellStyle name="常规 35 7 5 2 2" xfId="33847"/>
    <cellStyle name="常规 35 7 5 2 3" xfId="33848"/>
    <cellStyle name="常规 35 7 5 3" xfId="33849"/>
    <cellStyle name="常规 35 7 5 3 2" xfId="33850"/>
    <cellStyle name="常规 35 7 5 3 3" xfId="33851"/>
    <cellStyle name="常规 35 7 5 4" xfId="33852"/>
    <cellStyle name="常规 35 7 5 5" xfId="33853"/>
    <cellStyle name="常规 35 7 6" xfId="33854"/>
    <cellStyle name="常规 35 7 6 2" xfId="33855"/>
    <cellStyle name="常规 35 7 6 2 2" xfId="33856"/>
    <cellStyle name="常规 35 7 6 2 3" xfId="33857"/>
    <cellStyle name="常规 35 7 6 3" xfId="33858"/>
    <cellStyle name="常规 35 7 6 3 2" xfId="33859"/>
    <cellStyle name="常规 35 7 6 3 3" xfId="33860"/>
    <cellStyle name="常规 35 7 6 4" xfId="33861"/>
    <cellStyle name="常规 35 7 6 5" xfId="33862"/>
    <cellStyle name="常规 35 7 7" xfId="33863"/>
    <cellStyle name="常规 35 7 7 2" xfId="33864"/>
    <cellStyle name="常规 35 7 7 2 2" xfId="33865"/>
    <cellStyle name="常规 35 7 7 2 3" xfId="33866"/>
    <cellStyle name="常规 35 7 7 3" xfId="33867"/>
    <cellStyle name="常规 35 7 7 3 2" xfId="33868"/>
    <cellStyle name="常规 35 7 7 3 3" xfId="33869"/>
    <cellStyle name="常规 35 7 7 4" xfId="33870"/>
    <cellStyle name="常规 35 7 7 5" xfId="33871"/>
    <cellStyle name="常规 35 7 8" xfId="33872"/>
    <cellStyle name="常规 35 7 8 2" xfId="33873"/>
    <cellStyle name="常规 35 7 8 2 2" xfId="33874"/>
    <cellStyle name="常规 35 7 8 2 3" xfId="33875"/>
    <cellStyle name="常规 35 7 8 3" xfId="33876"/>
    <cellStyle name="常规 35 7 8 3 2" xfId="33877"/>
    <cellStyle name="常规 35 7 8 3 3" xfId="33878"/>
    <cellStyle name="常规 35 7 8 4" xfId="33879"/>
    <cellStyle name="常规 35 7 8 5" xfId="33880"/>
    <cellStyle name="常规 35 7 9" xfId="33881"/>
    <cellStyle name="常规 35 7 9 2" xfId="33882"/>
    <cellStyle name="常规 35 7 9 2 2" xfId="33883"/>
    <cellStyle name="常规 35 7 9 2 3" xfId="33884"/>
    <cellStyle name="常规 35 7 9 3" xfId="33885"/>
    <cellStyle name="常规 35 7 9 3 2" xfId="33886"/>
    <cellStyle name="常规 35 7 9 3 3" xfId="33887"/>
    <cellStyle name="常规 35 7 9 4" xfId="33888"/>
    <cellStyle name="常规 35 7 9 5" xfId="33889"/>
    <cellStyle name="常规 35 8" xfId="33890"/>
    <cellStyle name="常规 35 8 10" xfId="33891"/>
    <cellStyle name="常规 35 8 10 2" xfId="33892"/>
    <cellStyle name="常规 35 8 10 2 2" xfId="33893"/>
    <cellStyle name="常规 35 8 10 2 3" xfId="33894"/>
    <cellStyle name="常规 35 8 10 3" xfId="33895"/>
    <cellStyle name="常规 6 4 5 2 2 3" xfId="33896"/>
    <cellStyle name="常规 35 8 10 3 2" xfId="33897"/>
    <cellStyle name="常规 35 8 10 3 3" xfId="33898"/>
    <cellStyle name="常规 35 8 10 4" xfId="33899"/>
    <cellStyle name="常规 35 8 10 5" xfId="33900"/>
    <cellStyle name="常规 35 8 11" xfId="33901"/>
    <cellStyle name="常规 35 8 11 2" xfId="33902"/>
    <cellStyle name="常规 35 8 11 2 2" xfId="33903"/>
    <cellStyle name="常规 35 8 11 2 3" xfId="33904"/>
    <cellStyle name="常规 35 8 11 3" xfId="33905"/>
    <cellStyle name="常规 35 8 11 3 2" xfId="33906"/>
    <cellStyle name="常规 35 8 11 3 3" xfId="33907"/>
    <cellStyle name="常规 35 8 11 4" xfId="33908"/>
    <cellStyle name="常规 35 8 11 5" xfId="33909"/>
    <cellStyle name="常规 35 8 12" xfId="33910"/>
    <cellStyle name="常规 35 8 12 2" xfId="33911"/>
    <cellStyle name="常规 35 8 12 3" xfId="33912"/>
    <cellStyle name="常规 35 8 13" xfId="33913"/>
    <cellStyle name="常规 35 8 13 2" xfId="33914"/>
    <cellStyle name="常规 35 8 13 3" xfId="33915"/>
    <cellStyle name="常规 35 8 14" xfId="33916"/>
    <cellStyle name="常规 35 8 15" xfId="33917"/>
    <cellStyle name="常规 35 8 2" xfId="33918"/>
    <cellStyle name="常规 35 8 2 10 2" xfId="33919"/>
    <cellStyle name="常规 35 8 2 10 3" xfId="33920"/>
    <cellStyle name="常规 35 8 2 10 4" xfId="33921"/>
    <cellStyle name="常规 35 8 2 10 5" xfId="33922"/>
    <cellStyle name="常规 35 8 2 11" xfId="33923"/>
    <cellStyle name="常规 35 8 2 11 2" xfId="33924"/>
    <cellStyle name="常规 35 8 2 11 3" xfId="33925"/>
    <cellStyle name="常规 35 8 2 12" xfId="33926"/>
    <cellStyle name="常规 35 8 2 12 2" xfId="33927"/>
    <cellStyle name="常规 35 8 2 12 3" xfId="33928"/>
    <cellStyle name="常规 35 8 2 13" xfId="33929"/>
    <cellStyle name="常规 35 8 2 14" xfId="33930"/>
    <cellStyle name="常规 35 8 2 2" xfId="33931"/>
    <cellStyle name="常规 5 6 2 4 4 5" xfId="33932"/>
    <cellStyle name="常规 35 8 2 2 2" xfId="33933"/>
    <cellStyle name="常规 35 8 2 2 2 2" xfId="33934"/>
    <cellStyle name="常规 35 8 2 2 2 3" xfId="33935"/>
    <cellStyle name="常规 5 6 2 4 4 6" xfId="33936"/>
    <cellStyle name="常规 35 8 2 2 3" xfId="33937"/>
    <cellStyle name="常规 35 8 2 2 3 2" xfId="33938"/>
    <cellStyle name="常规 35 8 2 2 3 3" xfId="33939"/>
    <cellStyle name="常规 5 6 2 4 4 7" xfId="33940"/>
    <cellStyle name="常规 35 8 2 2 4" xfId="33941"/>
    <cellStyle name="常规 5 6 2 4 4 8" xfId="33942"/>
    <cellStyle name="常规 35 8 2 2 5" xfId="33943"/>
    <cellStyle name="常规 35 8 2 3" xfId="33944"/>
    <cellStyle name="常规 35 8 2 3 2" xfId="33945"/>
    <cellStyle name="常规 35 8 2 3 2 2" xfId="33946"/>
    <cellStyle name="常规 35 8 2 3 2 3" xfId="33947"/>
    <cellStyle name="常规 35 8 2 3 3" xfId="33948"/>
    <cellStyle name="常规 35 8 2 3 3 2" xfId="33949"/>
    <cellStyle name="常规 35 8 2 3 3 3" xfId="33950"/>
    <cellStyle name="常规 35 8 2 3 4" xfId="33951"/>
    <cellStyle name="常规 35 8 2 3 5" xfId="33952"/>
    <cellStyle name="常规 35 8 2 4" xfId="33953"/>
    <cellStyle name="常规 35 8 2 4 2" xfId="33954"/>
    <cellStyle name="常规 35 8 2 4 2 2" xfId="33955"/>
    <cellStyle name="常规 35 8 2 4 2 3" xfId="33956"/>
    <cellStyle name="常规 35 8 2 4 3" xfId="33957"/>
    <cellStyle name="常规 35 8 2 4 3 2" xfId="33958"/>
    <cellStyle name="常规 35 8 2 4 3 3" xfId="33959"/>
    <cellStyle name="常规 35 8 2 4 4" xfId="33960"/>
    <cellStyle name="常规 35 8 2 4 5" xfId="33961"/>
    <cellStyle name="常规 35 8 2 5" xfId="33962"/>
    <cellStyle name="常规 35 8 2 5 2" xfId="33963"/>
    <cellStyle name="常规 35 8 2 5 2 2" xfId="33964"/>
    <cellStyle name="常规 35 8 2 5 2 3" xfId="33965"/>
    <cellStyle name="常规 35 8 2 5 3" xfId="33966"/>
    <cellStyle name="常规 35 8 2 5 3 2" xfId="33967"/>
    <cellStyle name="常规 35 8 2 5 3 3" xfId="33968"/>
    <cellStyle name="常规 35 8 2 5 4" xfId="33969"/>
    <cellStyle name="常规 35 8 2 5 5" xfId="33970"/>
    <cellStyle name="常规 35 8 2 6" xfId="33971"/>
    <cellStyle name="常规 35 8 2 6 2" xfId="33972"/>
    <cellStyle name="常规 35 8 2 6 2 2" xfId="33973"/>
    <cellStyle name="常规 35 8 2 6 2 3" xfId="33974"/>
    <cellStyle name="常规 35 8 2 6 3" xfId="33975"/>
    <cellStyle name="常规 35 8 2 6 3 2" xfId="33976"/>
    <cellStyle name="常规 35 8 2 6 3 3" xfId="33977"/>
    <cellStyle name="常规 35 8 2 6 4" xfId="33978"/>
    <cellStyle name="常规 35 8 2 6 5" xfId="33979"/>
    <cellStyle name="常规 35 8 2 7" xfId="33980"/>
    <cellStyle name="常规 35 8 2 7 2" xfId="33981"/>
    <cellStyle name="常规 35 8 2 7 2 2" xfId="33982"/>
    <cellStyle name="常规 35 8 2 7 2 3" xfId="33983"/>
    <cellStyle name="常规 35 8 2 7 3" xfId="33984"/>
    <cellStyle name="常规 35 8 2 7 3 2" xfId="33985"/>
    <cellStyle name="常规 35 8 2 7 3 3" xfId="33986"/>
    <cellStyle name="常规 35 8 2 7 4" xfId="33987"/>
    <cellStyle name="常规 35 8 2 7 5" xfId="33988"/>
    <cellStyle name="常规 35 8 2 8" xfId="33989"/>
    <cellStyle name="常规 35 8 2 8 2" xfId="33990"/>
    <cellStyle name="常规 35 8 2 8 2 2" xfId="33991"/>
    <cellStyle name="常规 35 8 2 8 2 3" xfId="33992"/>
    <cellStyle name="常规 35 8 2 8 3" xfId="33993"/>
    <cellStyle name="常规 35 8 2 8 3 2" xfId="33994"/>
    <cellStyle name="常规 35 8 2 8 3 3" xfId="33995"/>
    <cellStyle name="常规 35 8 2 8 4" xfId="33996"/>
    <cellStyle name="常规 35 8 2 8 5" xfId="33997"/>
    <cellStyle name="常规 35 8 2 9" xfId="33998"/>
    <cellStyle name="常规 35 8 2 9 2" xfId="33999"/>
    <cellStyle name="常规 35 8 2 9 2 2" xfId="34000"/>
    <cellStyle name="常规 35 8 2 9 2 3" xfId="34001"/>
    <cellStyle name="常规 35 8 2 9 3" xfId="34002"/>
    <cellStyle name="常规 35 8 2 9 3 2" xfId="34003"/>
    <cellStyle name="常规 35 8 2 9 3 3" xfId="34004"/>
    <cellStyle name="常规 35 8 2 9 4" xfId="34005"/>
    <cellStyle name="常规 35 8 2 9 5" xfId="34006"/>
    <cellStyle name="常规 35 8 3" xfId="34007"/>
    <cellStyle name="常规 35 8 3 2" xfId="34008"/>
    <cellStyle name="常规 35 8 3 2 2" xfId="34009"/>
    <cellStyle name="常规 35 8 3 2 3" xfId="34010"/>
    <cellStyle name="常规 35 8 3 3" xfId="34011"/>
    <cellStyle name="常规 35 8 3 3 2" xfId="34012"/>
    <cellStyle name="常规 35 8 3 3 3" xfId="34013"/>
    <cellStyle name="常规 35 8 3 4" xfId="34014"/>
    <cellStyle name="常规 35 8 3 5" xfId="34015"/>
    <cellStyle name="常规 35 8 4" xfId="34016"/>
    <cellStyle name="常规 35 8 4 2" xfId="34017"/>
    <cellStyle name="常规 35 8 4 2 2" xfId="34018"/>
    <cellStyle name="常规 35 8 4 2 3" xfId="34019"/>
    <cellStyle name="常规 35 8 4 3" xfId="34020"/>
    <cellStyle name="常规 35 8 4 3 2" xfId="34021"/>
    <cellStyle name="常规 35 8 4 3 3" xfId="34022"/>
    <cellStyle name="常规 35 8 4 4" xfId="34023"/>
    <cellStyle name="常规 35 8 4 5" xfId="34024"/>
    <cellStyle name="常规 35 8 5" xfId="34025"/>
    <cellStyle name="常规 35 8 5 2" xfId="34026"/>
    <cellStyle name="常规 35 8 5 2 2" xfId="34027"/>
    <cellStyle name="常规 35 8 5 2 3" xfId="34028"/>
    <cellStyle name="常规 35 8 5 3" xfId="34029"/>
    <cellStyle name="常规 35 8 5 4" xfId="34030"/>
    <cellStyle name="常规 35 8 5 5" xfId="34031"/>
    <cellStyle name="常规 35 8 6" xfId="34032"/>
    <cellStyle name="常规 35 8 6 2" xfId="34033"/>
    <cellStyle name="常规 35 8 6 2 2" xfId="34034"/>
    <cellStyle name="常规 35 8 6 2 3" xfId="34035"/>
    <cellStyle name="常规 35 8 6 3" xfId="34036"/>
    <cellStyle name="常规 35 8 6 3 2" xfId="34037"/>
    <cellStyle name="常规 35 8 6 3 3" xfId="34038"/>
    <cellStyle name="常规 35 8 6 4" xfId="34039"/>
    <cellStyle name="常规 35 8 6 5" xfId="34040"/>
    <cellStyle name="常规 35 8 7" xfId="34041"/>
    <cellStyle name="常规 35 8 7 2" xfId="34042"/>
    <cellStyle name="常规 35 8 7 2 2" xfId="34043"/>
    <cellStyle name="常规 35 8 7 2 3" xfId="34044"/>
    <cellStyle name="常规 35 8 7 3" xfId="34045"/>
    <cellStyle name="常规 35 8 7 3 2" xfId="34046"/>
    <cellStyle name="常规 35 8 7 3 3" xfId="34047"/>
    <cellStyle name="常规 35 8 7 4" xfId="34048"/>
    <cellStyle name="常规 35 8 7 5" xfId="34049"/>
    <cellStyle name="常规 35 8 8" xfId="34050"/>
    <cellStyle name="常规 35 8 8 2" xfId="34051"/>
    <cellStyle name="常规 35 8 8 2 2" xfId="34052"/>
    <cellStyle name="常规 35 8 8 2 3" xfId="34053"/>
    <cellStyle name="常规 35 8 8 3" xfId="34054"/>
    <cellStyle name="常规 35 8 8 3 2" xfId="34055"/>
    <cellStyle name="常规 35 8 8 3 3" xfId="34056"/>
    <cellStyle name="常规 35 8 8 4" xfId="34057"/>
    <cellStyle name="常规 35 8 8 5" xfId="34058"/>
    <cellStyle name="常规 35 8 9" xfId="34059"/>
    <cellStyle name="常规 35 8 9 2" xfId="34060"/>
    <cellStyle name="常规 35 8 9 2 2" xfId="34061"/>
    <cellStyle name="常规 35 8 9 2 3" xfId="34062"/>
    <cellStyle name="常规 35 8 9 3" xfId="34063"/>
    <cellStyle name="常规 35 8 9 3 2" xfId="34064"/>
    <cellStyle name="常规 35 8 9 3 3" xfId="34065"/>
    <cellStyle name="常规 35 8 9 4" xfId="34066"/>
    <cellStyle name="常规 35 8 9 5" xfId="34067"/>
    <cellStyle name="常规 35 9" xfId="34068"/>
    <cellStyle name="常规 35 9 10" xfId="34069"/>
    <cellStyle name="常规 35 9 10 2" xfId="34070"/>
    <cellStyle name="常规 35 9 10 2 3" xfId="34071"/>
    <cellStyle name="常规 35 9 10 3" xfId="34072"/>
    <cellStyle name="常规 35 9 10 3 2" xfId="34073"/>
    <cellStyle name="常规 35 9 10 3 3" xfId="34074"/>
    <cellStyle name="常规 35 9 10 4" xfId="34075"/>
    <cellStyle name="常规 35 9 10 5" xfId="34076"/>
    <cellStyle name="常规 35 9 11" xfId="34077"/>
    <cellStyle name="常规 35 9 11 2" xfId="34078"/>
    <cellStyle name="常规 35 9 11 3" xfId="34079"/>
    <cellStyle name="常规 35 9 12" xfId="34080"/>
    <cellStyle name="常规 35 9 12 2" xfId="34081"/>
    <cellStyle name="常规 35 9 12 3" xfId="34082"/>
    <cellStyle name="常规 35 9 13" xfId="34083"/>
    <cellStyle name="常规 35 9 14" xfId="34084"/>
    <cellStyle name="常规 35 9 2" xfId="34085"/>
    <cellStyle name="常规 35 9 2 2" xfId="34086"/>
    <cellStyle name="常规 35 9 2 2 2" xfId="34087"/>
    <cellStyle name="常规 35 9 2 2 3" xfId="34088"/>
    <cellStyle name="常规 35 9 2 3" xfId="34089"/>
    <cellStyle name="常规 35 9 2 3 2" xfId="34090"/>
    <cellStyle name="常规 35 9 2 3 3" xfId="34091"/>
    <cellStyle name="常规 35 9 2 4" xfId="34092"/>
    <cellStyle name="常规 35 9 2 5" xfId="34093"/>
    <cellStyle name="常规 35 9 3" xfId="34094"/>
    <cellStyle name="常规 35 9 3 2" xfId="34095"/>
    <cellStyle name="常规 5 6 3 5 4 5" xfId="34096"/>
    <cellStyle name="常规 35 9 3 2 2" xfId="34097"/>
    <cellStyle name="常规 5 6 3 5 4 6" xfId="34098"/>
    <cellStyle name="常规 35 9 3 2 3" xfId="34099"/>
    <cellStyle name="常规 35 9 3 3" xfId="34100"/>
    <cellStyle name="常规 35 9 3 3 2" xfId="34101"/>
    <cellStyle name="常规 35 9 3 3 3" xfId="34102"/>
    <cellStyle name="常规 35 9 3 4" xfId="34103"/>
    <cellStyle name="常规 35 9 3 5" xfId="34104"/>
    <cellStyle name="常规 35 9 4" xfId="34105"/>
    <cellStyle name="常规 35 9 4 2" xfId="34106"/>
    <cellStyle name="常规 35 9 4 2 2" xfId="34107"/>
    <cellStyle name="常规 35 9 4 2 3" xfId="34108"/>
    <cellStyle name="常规 35 9 4 3" xfId="34109"/>
    <cellStyle name="常规 35 9 4 3 2" xfId="34110"/>
    <cellStyle name="常规 35 9 4 3 3" xfId="34111"/>
    <cellStyle name="常规 35 9 4 4" xfId="34112"/>
    <cellStyle name="常规 35 9 4 5" xfId="34113"/>
    <cellStyle name="常规 35 9 5" xfId="34114"/>
    <cellStyle name="常规 35 9 5 2" xfId="34115"/>
    <cellStyle name="常规 35 9 5 2 2" xfId="34116"/>
    <cellStyle name="常规 35 9 5 2 3" xfId="34117"/>
    <cellStyle name="常规 35 9 5 3" xfId="34118"/>
    <cellStyle name="常规 35 9 5 3 2" xfId="34119"/>
    <cellStyle name="常规 35 9 5 3 3" xfId="34120"/>
    <cellStyle name="常规 35 9 5 4" xfId="34121"/>
    <cellStyle name="常规 35 9 5 5" xfId="34122"/>
    <cellStyle name="常规 35 9 6" xfId="34123"/>
    <cellStyle name="常规 35 9 6 2" xfId="34124"/>
    <cellStyle name="常规 35 9 6 2 2" xfId="34125"/>
    <cellStyle name="常规 35 9 6 2 3" xfId="34126"/>
    <cellStyle name="常规 35 9 6 3" xfId="34127"/>
    <cellStyle name="常规 35 9 6 3 2" xfId="34128"/>
    <cellStyle name="常规 35 9 6 3 3" xfId="34129"/>
    <cellStyle name="常规 35 9 6 4" xfId="34130"/>
    <cellStyle name="常规 35 9 6 5" xfId="34131"/>
    <cellStyle name="常规 35 9 7" xfId="34132"/>
    <cellStyle name="常规 35 9 7 2" xfId="34133"/>
    <cellStyle name="常规 35 9 7 2 2" xfId="34134"/>
    <cellStyle name="常规 35 9 7 2 3" xfId="34135"/>
    <cellStyle name="常规 35 9 7 3" xfId="34136"/>
    <cellStyle name="常规 35 9 7 3 2" xfId="34137"/>
    <cellStyle name="常规 35 9 7 3 3" xfId="34138"/>
    <cellStyle name="常规 35 9 7 4" xfId="34139"/>
    <cellStyle name="常规 35 9 7 5" xfId="34140"/>
    <cellStyle name="常规 35 9 8" xfId="34141"/>
    <cellStyle name="常规 35 9 8 2" xfId="34142"/>
    <cellStyle name="常规 35 9 8 2 2" xfId="34143"/>
    <cellStyle name="常规 35 9 8 2 3" xfId="34144"/>
    <cellStyle name="常规 35 9 8 3" xfId="34145"/>
    <cellStyle name="常规 35 9 8 3 2" xfId="34146"/>
    <cellStyle name="常规 35 9 8 3 3" xfId="34147"/>
    <cellStyle name="常规 35 9 8 4" xfId="34148"/>
    <cellStyle name="常规 35 9 8 5" xfId="34149"/>
    <cellStyle name="常规 35 9 9" xfId="34150"/>
    <cellStyle name="常规 35 9 9 2 2" xfId="34151"/>
    <cellStyle name="常规 35 9 9 2 3" xfId="34152"/>
    <cellStyle name="常规 35 9 9 3 2" xfId="34153"/>
    <cellStyle name="常规 35 9 9 3 3" xfId="34154"/>
    <cellStyle name="常规 41" xfId="34155"/>
    <cellStyle name="常规 36" xfId="34156"/>
    <cellStyle name="常规 41 2" xfId="34157"/>
    <cellStyle name="常规 36 2" xfId="34158"/>
    <cellStyle name="常规 41 3" xfId="34159"/>
    <cellStyle name="常规 36 3" xfId="34160"/>
    <cellStyle name="常规 41 3 2" xfId="34161"/>
    <cellStyle name="常规 36 3 2" xfId="34162"/>
    <cellStyle name="常规 41 4" xfId="34163"/>
    <cellStyle name="常规 36 4" xfId="34164"/>
    <cellStyle name="常规 42 2" xfId="34165"/>
    <cellStyle name="常规 37 2" xfId="34166"/>
    <cellStyle name="常规 42 3" xfId="34167"/>
    <cellStyle name="常规 37 3" xfId="34168"/>
    <cellStyle name="常规 43 2" xfId="34169"/>
    <cellStyle name="常规 38 2" xfId="34170"/>
    <cellStyle name="常规 44" xfId="34171"/>
    <cellStyle name="常规 39" xfId="34172"/>
    <cellStyle name="常规 44 2" xfId="34173"/>
    <cellStyle name="常规 39 2" xfId="34174"/>
    <cellStyle name="常规 4" xfId="34175"/>
    <cellStyle name="常规 4 10" xfId="34176"/>
    <cellStyle name="常规 4 10 2" xfId="34177"/>
    <cellStyle name="常规 4 10 2 2" xfId="34178"/>
    <cellStyle name="常规 4 11" xfId="34179"/>
    <cellStyle name="常规 5 6 3 4 2 8" xfId="34180"/>
    <cellStyle name="常规 4 11 2" xfId="34181"/>
    <cellStyle name="常规 4 12" xfId="34182"/>
    <cellStyle name="常规 4 12 2" xfId="34183"/>
    <cellStyle name="常规 4 13" xfId="34184"/>
    <cellStyle name="常规 4 13 2" xfId="34185"/>
    <cellStyle name="常规 4 14" xfId="34186"/>
    <cellStyle name="常规 4 14 2" xfId="34187"/>
    <cellStyle name="常规 4 20" xfId="34188"/>
    <cellStyle name="常规 4 15" xfId="34189"/>
    <cellStyle name="常规 4 20 2" xfId="34190"/>
    <cellStyle name="常规 4 15 2" xfId="34191"/>
    <cellStyle name="常规 4 21" xfId="34192"/>
    <cellStyle name="常规 4 16" xfId="34193"/>
    <cellStyle name="常规 4 21 2" xfId="34194"/>
    <cellStyle name="常规 4 16 2" xfId="34195"/>
    <cellStyle name="常规 4 22" xfId="34196"/>
    <cellStyle name="常规 4 17" xfId="34197"/>
    <cellStyle name="常规 4 22 2" xfId="34198"/>
    <cellStyle name="常规 4 17 2" xfId="34199"/>
    <cellStyle name="常规 4 23" xfId="34200"/>
    <cellStyle name="常规 4 18" xfId="34201"/>
    <cellStyle name="常规 4 23 2" xfId="34202"/>
    <cellStyle name="常规 4 18 2" xfId="34203"/>
    <cellStyle name="常规 4 24" xfId="34204"/>
    <cellStyle name="常规 4 19" xfId="34205"/>
    <cellStyle name="常规 4 19 2" xfId="34206"/>
    <cellStyle name="常规 4 2" xfId="34207"/>
    <cellStyle name="常规 4 2 2" xfId="34208"/>
    <cellStyle name="常规 4 2 2 2" xfId="34209"/>
    <cellStyle name="常规 4 2 2 2 10" xfId="34210"/>
    <cellStyle name="常规 4 2 2 2 11" xfId="34211"/>
    <cellStyle name="常规 4 2 2 2 12" xfId="34212"/>
    <cellStyle name="常规 4 2 2 2 13" xfId="34213"/>
    <cellStyle name="常规 4 2 2 2 14" xfId="34214"/>
    <cellStyle name="常规 4 2 2 2 15" xfId="34215"/>
    <cellStyle name="常规 4 2 2 2 5" xfId="34216"/>
    <cellStyle name="常规 4 2 2 2 6" xfId="34217"/>
    <cellStyle name="常规 4 2 2 2 7" xfId="34218"/>
    <cellStyle name="常规 4 2 2 2 8" xfId="34219"/>
    <cellStyle name="常规 4 2 2 2 9" xfId="34220"/>
    <cellStyle name="常规 4 2 2 3" xfId="34221"/>
    <cellStyle name="常规 4 2 3" xfId="34222"/>
    <cellStyle name="常规 4 2 3 2" xfId="34223"/>
    <cellStyle name="常规 4 2 3 2 10" xfId="34224"/>
    <cellStyle name="常规 4 2 3 2 11" xfId="34225"/>
    <cellStyle name="常规 4 2 3 2 12" xfId="34226"/>
    <cellStyle name="常规 4 2 3 2 13" xfId="34227"/>
    <cellStyle name="常规 4 2 3 2 14" xfId="34228"/>
    <cellStyle name="常规 4 2 3 2 15" xfId="34229"/>
    <cellStyle name="常规 4 2 3 2 2" xfId="34230"/>
    <cellStyle name="常规 4 2 3 2 3" xfId="34231"/>
    <cellStyle name="常规 4 2 3 2 4" xfId="34232"/>
    <cellStyle name="常规 4 2 3 2 5" xfId="34233"/>
    <cellStyle name="常规 4 2 3 2 6" xfId="34234"/>
    <cellStyle name="常规 4 2 3 2 7" xfId="34235"/>
    <cellStyle name="常规 4 2 3 2 8" xfId="34236"/>
    <cellStyle name="常规 4 2 3 2 9" xfId="34237"/>
    <cellStyle name="常规 4 2 4" xfId="34238"/>
    <cellStyle name="常规 4 2 4 10" xfId="34239"/>
    <cellStyle name="常规 4 2 4 11" xfId="34240"/>
    <cellStyle name="常规 4 2 4 12" xfId="34241"/>
    <cellStyle name="常规 4 2 4 13" xfId="34242"/>
    <cellStyle name="常规 4 2 4 14" xfId="34243"/>
    <cellStyle name="常规 4 2 4 15" xfId="34244"/>
    <cellStyle name="常规 4 2 4 2" xfId="34245"/>
    <cellStyle name="常规 4 2 4 3" xfId="34246"/>
    <cellStyle name="常规 4 2 4 4" xfId="34247"/>
    <cellStyle name="常规 4 2 4 5" xfId="34248"/>
    <cellStyle name="常规 4 2 4 6" xfId="34249"/>
    <cellStyle name="常规 4 2 4 7" xfId="34250"/>
    <cellStyle name="常规 4 2 4 8" xfId="34251"/>
    <cellStyle name="常规 4 2 4 9" xfId="34252"/>
    <cellStyle name="常规 4 2 5" xfId="34253"/>
    <cellStyle name="常规 4 2 6" xfId="34254"/>
    <cellStyle name="常规 4 2 7" xfId="34255"/>
    <cellStyle name="常规 4 3" xfId="34256"/>
    <cellStyle name="常规 4 3 2" xfId="34257"/>
    <cellStyle name="常规 4 3 2 10" xfId="34258"/>
    <cellStyle name="常规 4 3 2 11" xfId="34259"/>
    <cellStyle name="常规 4 3 2 12" xfId="34260"/>
    <cellStyle name="常规 4 3 2 13" xfId="34261"/>
    <cellStyle name="常规 4 3 2 14" xfId="34262"/>
    <cellStyle name="常规 4 3 2 15" xfId="34263"/>
    <cellStyle name="常规 4 3 2 2" xfId="34264"/>
    <cellStyle name="常规 4 3 2 3" xfId="34265"/>
    <cellStyle name="常规 4 3 2 4" xfId="34266"/>
    <cellStyle name="常规 4 3 2 5" xfId="34267"/>
    <cellStyle name="常规 4 3 2 6" xfId="34268"/>
    <cellStyle name="常规 4 3 2 7" xfId="34269"/>
    <cellStyle name="常规 4 3 2 8" xfId="34270"/>
    <cellStyle name="常规 4 3 2 9" xfId="34271"/>
    <cellStyle name="常规 4 3 3 2" xfId="34272"/>
    <cellStyle name="常规 4 3 5 2" xfId="34273"/>
    <cellStyle name="常规 4 4" xfId="34274"/>
    <cellStyle name="常规 4 4 2" xfId="34275"/>
    <cellStyle name="常规 4 4 2 2" xfId="34276"/>
    <cellStyle name="常规 4 4 2 2 10" xfId="34277"/>
    <cellStyle name="常规 4 4 2 2 11" xfId="34278"/>
    <cellStyle name="常规 4 4 2 2 12" xfId="34279"/>
    <cellStyle name="常规 4 4 2 2 13" xfId="34280"/>
    <cellStyle name="常规 4 4 2 2 14" xfId="34281"/>
    <cellStyle name="常规 4 4 2 2 15" xfId="34282"/>
    <cellStyle name="常规 4 4 2 2 2" xfId="34283"/>
    <cellStyle name="常规 4 4 2 2 3" xfId="34284"/>
    <cellStyle name="常规 4 4 2 2 4" xfId="34285"/>
    <cellStyle name="常规 4 4 2 2 5" xfId="34286"/>
    <cellStyle name="常规 4 4 2 2 6" xfId="34287"/>
    <cellStyle name="常规 4 4 2 2 7" xfId="34288"/>
    <cellStyle name="常规 4 4 2 2 8" xfId="34289"/>
    <cellStyle name="常规 4 4 2 2 9" xfId="34290"/>
    <cellStyle name="常规 4 4 2 3" xfId="34291"/>
    <cellStyle name="常规 4 4 3" xfId="34292"/>
    <cellStyle name="常规 4 4 3 2" xfId="34293"/>
    <cellStyle name="常规 4 4 3 2 10" xfId="34294"/>
    <cellStyle name="常规 4 4 3 2 11" xfId="34295"/>
    <cellStyle name="常规 4 4 3 2 12" xfId="34296"/>
    <cellStyle name="常规 4 4 3 2 13" xfId="34297"/>
    <cellStyle name="常规 4 4 3 2 14" xfId="34298"/>
    <cellStyle name="常规 4 4 3 2 15" xfId="34299"/>
    <cellStyle name="常规 4 4 3 2 2" xfId="34300"/>
    <cellStyle name="常规 4 4 3 2 3" xfId="34301"/>
    <cellStyle name="常规 4 4 3 2 4" xfId="34302"/>
    <cellStyle name="常规 4 4 3 2 5" xfId="34303"/>
    <cellStyle name="常规 4 4 3 2 6" xfId="34304"/>
    <cellStyle name="常规 4 4 3 2 7" xfId="34305"/>
    <cellStyle name="常规 4 4 3 2 8" xfId="34306"/>
    <cellStyle name="常规 4 4 3 2 9" xfId="34307"/>
    <cellStyle name="常规 4 4 4" xfId="34308"/>
    <cellStyle name="常规 4 4 4 10" xfId="34309"/>
    <cellStyle name="常规 4 4 4 11" xfId="34310"/>
    <cellStyle name="常规 4 4 4 12" xfId="34311"/>
    <cellStyle name="常规 4 4 4 13" xfId="34312"/>
    <cellStyle name="常规 4 4 4 14" xfId="34313"/>
    <cellStyle name="常规 4 4 4 15" xfId="34314"/>
    <cellStyle name="常规 4 4 4 2" xfId="34315"/>
    <cellStyle name="常规 4 4 4 3" xfId="34316"/>
    <cellStyle name="常规 4 4 4 4" xfId="34317"/>
    <cellStyle name="常规 4 4 4 5" xfId="34318"/>
    <cellStyle name="常规 4 4 4 6" xfId="34319"/>
    <cellStyle name="常规 4 4 4 7" xfId="34320"/>
    <cellStyle name="常规 4 4 4 8" xfId="34321"/>
    <cellStyle name="常规 4 4 4 9" xfId="34322"/>
    <cellStyle name="常规 4 4 5" xfId="34323"/>
    <cellStyle name="常规 4 4 6" xfId="34324"/>
    <cellStyle name="常规 4 4 6 2" xfId="34325"/>
    <cellStyle name="常规 4 4 7" xfId="34326"/>
    <cellStyle name="常规 4 5 10" xfId="34327"/>
    <cellStyle name="常规 4 5 11" xfId="34328"/>
    <cellStyle name="常规 4 5 12" xfId="34329"/>
    <cellStyle name="常规 4 5 13" xfId="34330"/>
    <cellStyle name="常规 4 5 14" xfId="34331"/>
    <cellStyle name="常规 4 5 15" xfId="34332"/>
    <cellStyle name="常规 4 5 2 2" xfId="34333"/>
    <cellStyle name="常规 4 5 2 3" xfId="34334"/>
    <cellStyle name="常规 4 5 3" xfId="34335"/>
    <cellStyle name="常规 4 5 4" xfId="34336"/>
    <cellStyle name="常规 4 5 4 2" xfId="34337"/>
    <cellStyle name="常规 4 5 5" xfId="34338"/>
    <cellStyle name="常规 4 5 6" xfId="34339"/>
    <cellStyle name="常规 4 5 7" xfId="34340"/>
    <cellStyle name="常规 4 5 8" xfId="34341"/>
    <cellStyle name="常规 4 6 2 2" xfId="34342"/>
    <cellStyle name="常规 4 6 2 3" xfId="34343"/>
    <cellStyle name="常规 4 6 3" xfId="34344"/>
    <cellStyle name="常规 4 6 4" xfId="34345"/>
    <cellStyle name="常规 4 6 4 2" xfId="34346"/>
    <cellStyle name="常规 4 7 2 2" xfId="34347"/>
    <cellStyle name="常规 4 7 2 3" xfId="34348"/>
    <cellStyle name="常规 4 7 3" xfId="34349"/>
    <cellStyle name="常规 4 7 4" xfId="34350"/>
    <cellStyle name="常规 4 7 4 2" xfId="34351"/>
    <cellStyle name="常规 4 8 3" xfId="34352"/>
    <cellStyle name="常规 4 8 3 2" xfId="34353"/>
    <cellStyle name="常规 4 9 3" xfId="34354"/>
    <cellStyle name="常规 4 9 3 2" xfId="34355"/>
    <cellStyle name="常规 41 2 2" xfId="34356"/>
    <cellStyle name="常规 41 4 2" xfId="34357"/>
    <cellStyle name="常规 41 5" xfId="34358"/>
    <cellStyle name="常规 41 5 2" xfId="34359"/>
    <cellStyle name="常规 41 6" xfId="34360"/>
    <cellStyle name="常规 42 4" xfId="34361"/>
    <cellStyle name="常规 42 4 2" xfId="34362"/>
    <cellStyle name="常规 42 5" xfId="34363"/>
    <cellStyle name="常规 42 5 2" xfId="34364"/>
    <cellStyle name="常规 42 6" xfId="34365"/>
    <cellStyle name="常规 43 3" xfId="34366"/>
    <cellStyle name="常规 43 4" xfId="34367"/>
    <cellStyle name="常规 43 4 2" xfId="34368"/>
    <cellStyle name="常规 43 5" xfId="34369"/>
    <cellStyle name="常规 43 5 2" xfId="34370"/>
    <cellStyle name="常规 43 6" xfId="34371"/>
    <cellStyle name="常规 44 3" xfId="34372"/>
    <cellStyle name="常规 44 4" xfId="34373"/>
    <cellStyle name="常规 44 4 2" xfId="34374"/>
    <cellStyle name="常规 44 5" xfId="34375"/>
    <cellStyle name="常规 44 5 2" xfId="34376"/>
    <cellStyle name="常规 44 6" xfId="34377"/>
    <cellStyle name="常规 50" xfId="34378"/>
    <cellStyle name="常规 45" xfId="34379"/>
    <cellStyle name="常规 50 2" xfId="34380"/>
    <cellStyle name="常规 45 2" xfId="34381"/>
    <cellStyle name="常规 50 2 2" xfId="34382"/>
    <cellStyle name="常规 45 2 2" xfId="34383"/>
    <cellStyle name="常规 50 3" xfId="34384"/>
    <cellStyle name="常规 45 3" xfId="34385"/>
    <cellStyle name="常规 50 3 2" xfId="34386"/>
    <cellStyle name="常规 45 3 2" xfId="34387"/>
    <cellStyle name="常规 50 4" xfId="34388"/>
    <cellStyle name="常规 45 4" xfId="34389"/>
    <cellStyle name="常规 50 4 2" xfId="34390"/>
    <cellStyle name="常规 45 4 2" xfId="34391"/>
    <cellStyle name="常规 50 5" xfId="34392"/>
    <cellStyle name="常规 45 5" xfId="34393"/>
    <cellStyle name="常规 50 5 2" xfId="34394"/>
    <cellStyle name="常规 45 5 2" xfId="34395"/>
    <cellStyle name="常规 50 6" xfId="34396"/>
    <cellStyle name="常规 45 6" xfId="34397"/>
    <cellStyle name="常规 51" xfId="34398"/>
    <cellStyle name="常规 46" xfId="34399"/>
    <cellStyle name="常规 51 2" xfId="34400"/>
    <cellStyle name="常规 5 3 9 12" xfId="34401"/>
    <cellStyle name="常规 46 2" xfId="34402"/>
    <cellStyle name="常规 51 2 2" xfId="34403"/>
    <cellStyle name="常规 46 2 2" xfId="34404"/>
    <cellStyle name="常规 51 3" xfId="34405"/>
    <cellStyle name="常规 5 3 9 13" xfId="34406"/>
    <cellStyle name="常规 46 3" xfId="34407"/>
    <cellStyle name="常规 51 3 2" xfId="34408"/>
    <cellStyle name="常规 46 3 2" xfId="34409"/>
    <cellStyle name="常规 51 4" xfId="34410"/>
    <cellStyle name="常规 5 3 9 14" xfId="34411"/>
    <cellStyle name="常规 46 4" xfId="34412"/>
    <cellStyle name="常规 51 4 2" xfId="34413"/>
    <cellStyle name="常规 46 4 2" xfId="34414"/>
    <cellStyle name="常规 51 5" xfId="34415"/>
    <cellStyle name="常规 5 3 9 15" xfId="34416"/>
    <cellStyle name="常规 46 5" xfId="34417"/>
    <cellStyle name="常规 51 5 2" xfId="34418"/>
    <cellStyle name="常规 46 5 2" xfId="34419"/>
    <cellStyle name="常规 51 6" xfId="34420"/>
    <cellStyle name="常规 46 6" xfId="34421"/>
    <cellStyle name="常规 52" xfId="34422"/>
    <cellStyle name="常规 47" xfId="34423"/>
    <cellStyle name="常规 52 2" xfId="34424"/>
    <cellStyle name="常规 47 2" xfId="34425"/>
    <cellStyle name="常规 52 2 2" xfId="34426"/>
    <cellStyle name="常规 47 2 2" xfId="34427"/>
    <cellStyle name="常规 52 3" xfId="34428"/>
    <cellStyle name="常规 47 3" xfId="34429"/>
    <cellStyle name="常规 52 3 2" xfId="34430"/>
    <cellStyle name="常规 47 3 2" xfId="34431"/>
    <cellStyle name="常规 52 4" xfId="34432"/>
    <cellStyle name="常规 47 4" xfId="34433"/>
    <cellStyle name="常规 52 4 2" xfId="34434"/>
    <cellStyle name="常规 47 4 2" xfId="34435"/>
    <cellStyle name="常规 52 5" xfId="34436"/>
    <cellStyle name="常规 47 5" xfId="34437"/>
    <cellStyle name="常规 52 5 2" xfId="34438"/>
    <cellStyle name="常规 47 5 2" xfId="34439"/>
    <cellStyle name="常规 52 6" xfId="34440"/>
    <cellStyle name="常规 47 6" xfId="34441"/>
    <cellStyle name="常规 53" xfId="34442"/>
    <cellStyle name="常规 48" xfId="34443"/>
    <cellStyle name="常规 53 2" xfId="34444"/>
    <cellStyle name="常规 48 2" xfId="34445"/>
    <cellStyle name="常规 53 2 2" xfId="34446"/>
    <cellStyle name="常规 48 2 2" xfId="34447"/>
    <cellStyle name="常规 53 3" xfId="34448"/>
    <cellStyle name="常规 48 3" xfId="34449"/>
    <cellStyle name="常规 53 4" xfId="34450"/>
    <cellStyle name="常规 48 4" xfId="34451"/>
    <cellStyle name="常规 53 4 2" xfId="34452"/>
    <cellStyle name="常规 48 4 2" xfId="34453"/>
    <cellStyle name="常规 53 5" xfId="34454"/>
    <cellStyle name="常规 48 5" xfId="34455"/>
    <cellStyle name="常规 53 5 2" xfId="34456"/>
    <cellStyle name="常规 48 5 2" xfId="34457"/>
    <cellStyle name="常规 53 6" xfId="34458"/>
    <cellStyle name="常规 48 6" xfId="34459"/>
    <cellStyle name="常规 54" xfId="34460"/>
    <cellStyle name="常规 49" xfId="34461"/>
    <cellStyle name="常规 54 2" xfId="34462"/>
    <cellStyle name="常规 49 2" xfId="34463"/>
    <cellStyle name="常规 54 2 2" xfId="34464"/>
    <cellStyle name="常规 49 2 2" xfId="34465"/>
    <cellStyle name="常规 54 3" xfId="34466"/>
    <cellStyle name="常规 49 3" xfId="34467"/>
    <cellStyle name="常规 54 3 2" xfId="34468"/>
    <cellStyle name="常规 49 3 2" xfId="34469"/>
    <cellStyle name="常规 54 4" xfId="34470"/>
    <cellStyle name="常规 49 4" xfId="34471"/>
    <cellStyle name="常规 54 4 2" xfId="34472"/>
    <cellStyle name="常规 49 4 2" xfId="34473"/>
    <cellStyle name="常规 54 5" xfId="34474"/>
    <cellStyle name="常规 49 5" xfId="34475"/>
    <cellStyle name="常规 54 5 2" xfId="34476"/>
    <cellStyle name="常规 49 5 2" xfId="34477"/>
    <cellStyle name="常规 54 6" xfId="34478"/>
    <cellStyle name="常规 49 6" xfId="34479"/>
    <cellStyle name="常规 5" xfId="34480"/>
    <cellStyle name="常规 5 10" xfId="34481"/>
    <cellStyle name="常规 5 10 2" xfId="34482"/>
    <cellStyle name="常规 5 10 2 2" xfId="34483"/>
    <cellStyle name="常规 5 10 2 2 10" xfId="34484"/>
    <cellStyle name="常规 5 10 2 2 11" xfId="34485"/>
    <cellStyle name="常规 5 10 2 2 12" xfId="34486"/>
    <cellStyle name="常规 5 10 2 2 13" xfId="34487"/>
    <cellStyle name="常规 5 10 2 2 14" xfId="34488"/>
    <cellStyle name="常规 5 10 2 2 15" xfId="34489"/>
    <cellStyle name="常规 5 10 2 2 2" xfId="34490"/>
    <cellStyle name="常规 5 10 2 2 3" xfId="34491"/>
    <cellStyle name="常规 5 10 2 2 4" xfId="34492"/>
    <cellStyle name="常规 5 10 2 2 5" xfId="34493"/>
    <cellStyle name="常规 5 10 2 2 6" xfId="34494"/>
    <cellStyle name="常规 5 10 2 2 7" xfId="34495"/>
    <cellStyle name="常规 5 10 2 2 8" xfId="34496"/>
    <cellStyle name="常规 5 10 2 2 9" xfId="34497"/>
    <cellStyle name="常规 5 10 2 3" xfId="34498"/>
    <cellStyle name="常规 5 10 2 3 2" xfId="34499"/>
    <cellStyle name="常规 5 10 2 4" xfId="34500"/>
    <cellStyle name="常规 5 10 2 5" xfId="34501"/>
    <cellStyle name="常规 5 10 3" xfId="34502"/>
    <cellStyle name="常规 5 10 3 2" xfId="34503"/>
    <cellStyle name="常规 5 10 3 2 2" xfId="34504"/>
    <cellStyle name="常规 5 10 3 2 2 10" xfId="34505"/>
    <cellStyle name="常规 5 10 3 2 2 11" xfId="34506"/>
    <cellStyle name="常规 5 10 3 2 2 12" xfId="34507"/>
    <cellStyle name="常规 5 10 3 2 2 13" xfId="34508"/>
    <cellStyle name="常规 5 10 3 2 2 14" xfId="34509"/>
    <cellStyle name="常规 5 10 3 2 2 15" xfId="34510"/>
    <cellStyle name="常规 5 10 3 2 2 2" xfId="34511"/>
    <cellStyle name="常规 5 10 3 2 2 3" xfId="34512"/>
    <cellStyle name="常规 5 10 3 2 2 4" xfId="34513"/>
    <cellStyle name="常规 5 10 3 2 2 5" xfId="34514"/>
    <cellStyle name="常规 5 10 3 2 2 6" xfId="34515"/>
    <cellStyle name="常规 5 10 3 2 2 7" xfId="34516"/>
    <cellStyle name="常规 5 10 3 2 2 8" xfId="34517"/>
    <cellStyle name="常规 5 10 3 2 2 9" xfId="34518"/>
    <cellStyle name="常规 5 10 3 3" xfId="34519"/>
    <cellStyle name="常规 5 10 3 3 2" xfId="34520"/>
    <cellStyle name="常规 5 10 3 3 2 10" xfId="34521"/>
    <cellStyle name="常规 5 10 3 3 2 11" xfId="34522"/>
    <cellStyle name="常规 5 10 3 3 2 12" xfId="34523"/>
    <cellStyle name="常规 5 10 3 3 2 13" xfId="34524"/>
    <cellStyle name="常规 5 10 3 3 2 14" xfId="34525"/>
    <cellStyle name="常规 5 10 3 3 2 15" xfId="34526"/>
    <cellStyle name="常规 5 10 3 3 2 2" xfId="34527"/>
    <cellStyle name="常规 5 10 3 3 2 3" xfId="34528"/>
    <cellStyle name="常规 5 10 3 3 2 4" xfId="34529"/>
    <cellStyle name="常规 5 10 3 3 2 5" xfId="34530"/>
    <cellStyle name="常规 5 10 3 3 2 6" xfId="34531"/>
    <cellStyle name="常规 5 10 3 3 2 7" xfId="34532"/>
    <cellStyle name="常规 5 10 3 3 2 8" xfId="34533"/>
    <cellStyle name="常规 5 10 3 3 2 9" xfId="34534"/>
    <cellStyle name="常规 5 10 3 4" xfId="34535"/>
    <cellStyle name="常规 5 10 3 4 10" xfId="34536"/>
    <cellStyle name="常规 5 10 3 4 11" xfId="34537"/>
    <cellStyle name="常规 5 10 3 4 12" xfId="34538"/>
    <cellStyle name="常规 5 10 3 4 13" xfId="34539"/>
    <cellStyle name="常规 5 10 3 4 14" xfId="34540"/>
    <cellStyle name="常规 5 10 3 4 15" xfId="34541"/>
    <cellStyle name="常规 5 10 3 4 2" xfId="34542"/>
    <cellStyle name="常规 5 10 3 4 3" xfId="34543"/>
    <cellStyle name="常规 5 10 3 4 4" xfId="34544"/>
    <cellStyle name="常规 5 10 3 4 5" xfId="34545"/>
    <cellStyle name="常规 5 10 3 4 6" xfId="34546"/>
    <cellStyle name="常规 5 10 3 4 7" xfId="34547"/>
    <cellStyle name="常规 5 10 3 4 8" xfId="34548"/>
    <cellStyle name="常规 5 10 3 4 9" xfId="34549"/>
    <cellStyle name="常规 5 10 4" xfId="34550"/>
    <cellStyle name="常规 5 10 4 2" xfId="34551"/>
    <cellStyle name="常规 5 10 4 2 10" xfId="34552"/>
    <cellStyle name="常规 5 10 4 2 11" xfId="34553"/>
    <cellStyle name="常规 5 10 4 2 12" xfId="34554"/>
    <cellStyle name="常规 5 10 4 2 13" xfId="34555"/>
    <cellStyle name="常规 5 10 4 2 14" xfId="34556"/>
    <cellStyle name="常规 5 10 4 2 15" xfId="34557"/>
    <cellStyle name="常规 5 10 4 2 2" xfId="34558"/>
    <cellStyle name="常规 5 10 4 2 3" xfId="34559"/>
    <cellStyle name="常规 5 10 4 2 4" xfId="34560"/>
    <cellStyle name="常规 5 10 4 2 5" xfId="34561"/>
    <cellStyle name="常规 5 10 4 2 6" xfId="34562"/>
    <cellStyle name="常规 5 10 4 2 7" xfId="34563"/>
    <cellStyle name="常规 5 10 4 2 8" xfId="34564"/>
    <cellStyle name="常规 5 10 4 2 9" xfId="34565"/>
    <cellStyle name="常规 5 10 4 3" xfId="34566"/>
    <cellStyle name="常规 5 10 5" xfId="34567"/>
    <cellStyle name="常规 5 10 5 2" xfId="34568"/>
    <cellStyle name="常规 5 10 5 2 10" xfId="34569"/>
    <cellStyle name="常规 5 10 5 2 11" xfId="34570"/>
    <cellStyle name="常规 5 10 5 2 12" xfId="34571"/>
    <cellStyle name="常规 5 10 5 2 13" xfId="34572"/>
    <cellStyle name="常规 5 10 5 2 14" xfId="34573"/>
    <cellStyle name="常规 5 10 5 2 15" xfId="34574"/>
    <cellStyle name="常规 5 10 5 2 2" xfId="34575"/>
    <cellStyle name="常规 5 10 5 2 3" xfId="34576"/>
    <cellStyle name="常规 5 10 5 2 4" xfId="34577"/>
    <cellStyle name="常规 5 10 5 2 5" xfId="34578"/>
    <cellStyle name="常规 5 10 5 2 6" xfId="34579"/>
    <cellStyle name="常规 5 10 5 2 7" xfId="34580"/>
    <cellStyle name="常规 5 10 5 2 8" xfId="34581"/>
    <cellStyle name="常规 5 10 5 2 9" xfId="34582"/>
    <cellStyle name="常规 5 10 6" xfId="34583"/>
    <cellStyle name="常规 5 10 6 10" xfId="34584"/>
    <cellStyle name="常规 5 10 6 11" xfId="34585"/>
    <cellStyle name="常规 5 10 6 12" xfId="34586"/>
    <cellStyle name="常规 5 10 6 13" xfId="34587"/>
    <cellStyle name="常规 5 10 6 14" xfId="34588"/>
    <cellStyle name="常规 5 10 6 15" xfId="34589"/>
    <cellStyle name="常规 5 10 6 2" xfId="34590"/>
    <cellStyle name="常规 5 10 6 3" xfId="34591"/>
    <cellStyle name="常规 5 10 6 4" xfId="34592"/>
    <cellStyle name="常规 5 10 6 5" xfId="34593"/>
    <cellStyle name="常规 5 10 6 6" xfId="34594"/>
    <cellStyle name="常规 5 10 6 7" xfId="34595"/>
    <cellStyle name="常规 5 10 6 8" xfId="34596"/>
    <cellStyle name="常规 5 10 6 9" xfId="34597"/>
    <cellStyle name="常规 5 10 7" xfId="34598"/>
    <cellStyle name="常规 5 10 8" xfId="34599"/>
    <cellStyle name="常规 5 10 8 2" xfId="34600"/>
    <cellStyle name="常规 5 10 9" xfId="34601"/>
    <cellStyle name="常规 5 11" xfId="34602"/>
    <cellStyle name="常规 5 11 2" xfId="34603"/>
    <cellStyle name="常规 5 11 2 10" xfId="34604"/>
    <cellStyle name="常规 5 11 2 11" xfId="34605"/>
    <cellStyle name="常规 5 11 2 12" xfId="34606"/>
    <cellStyle name="常规 5 11 2 13" xfId="34607"/>
    <cellStyle name="常规 5 11 2 14" xfId="34608"/>
    <cellStyle name="常规 5 11 2 15" xfId="34609"/>
    <cellStyle name="常规 5 11 2 2" xfId="34610"/>
    <cellStyle name="常规 5 11 2 2 2" xfId="34611"/>
    <cellStyle name="常规 5 11 2 2 3" xfId="34612"/>
    <cellStyle name="常规 5 11 2 3" xfId="34613"/>
    <cellStyle name="常规 5 11 2 4" xfId="34614"/>
    <cellStyle name="常规 5 11 2 5" xfId="34615"/>
    <cellStyle name="常规 5 11 2 6" xfId="34616"/>
    <cellStyle name="常规 5 11 2 7" xfId="34617"/>
    <cellStyle name="常规 5 11 2 8" xfId="34618"/>
    <cellStyle name="常规 5 11 2 9" xfId="34619"/>
    <cellStyle name="常规 5 11 3" xfId="34620"/>
    <cellStyle name="常规 5 11 3 2" xfId="34621"/>
    <cellStyle name="常规 5 11 4" xfId="34622"/>
    <cellStyle name="常规 5 11 4 2" xfId="34623"/>
    <cellStyle name="常规 5 11 5" xfId="34624"/>
    <cellStyle name="常规 5 11 6" xfId="34625"/>
    <cellStyle name="常规 5 11 6 2" xfId="34626"/>
    <cellStyle name="常规 5 11 7" xfId="34627"/>
    <cellStyle name="常规 5 12" xfId="34628"/>
    <cellStyle name="常规 5 12 2" xfId="34629"/>
    <cellStyle name="常规 5 12 2 2" xfId="34630"/>
    <cellStyle name="常规 5 12 2 2 10" xfId="34631"/>
    <cellStyle name="常规 5 12 2 2 11" xfId="34632"/>
    <cellStyle name="常规 5 12 2 2 12" xfId="34633"/>
    <cellStyle name="常规 5 12 2 2 13" xfId="34634"/>
    <cellStyle name="常规 5 12 2 2 14" xfId="34635"/>
    <cellStyle name="常规 5 12 2 2 15" xfId="34636"/>
    <cellStyle name="常规 5 12 2 2 2" xfId="34637"/>
    <cellStyle name="常规 5 12 2 2 3" xfId="34638"/>
    <cellStyle name="常规 5 12 2 2 4" xfId="34639"/>
    <cellStyle name="常规 5 12 2 2 5" xfId="34640"/>
    <cellStyle name="常规 5 12 2 2 6" xfId="34641"/>
    <cellStyle name="常规 5 12 2 2 7" xfId="34642"/>
    <cellStyle name="常规 5 12 2 2 8" xfId="34643"/>
    <cellStyle name="常规 5 12 2 2 9" xfId="34644"/>
    <cellStyle name="常规 5 12 3" xfId="34645"/>
    <cellStyle name="常规 5 12 3 2" xfId="34646"/>
    <cellStyle name="常规 5 12 3 2 10" xfId="34647"/>
    <cellStyle name="常规 5 12 3 2 11" xfId="34648"/>
    <cellStyle name="常规 5 12 3 2 12" xfId="34649"/>
    <cellStyle name="常规 5 12 3 2 13" xfId="34650"/>
    <cellStyle name="常规 5 12 3 2 14" xfId="34651"/>
    <cellStyle name="常规 5 12 3 2 15" xfId="34652"/>
    <cellStyle name="常规 5 12 3 2 2" xfId="34653"/>
    <cellStyle name="常规 5 12 3 2 3" xfId="34654"/>
    <cellStyle name="常规 5 12 3 2 4" xfId="34655"/>
    <cellStyle name="常规 5 12 3 2 5" xfId="34656"/>
    <cellStyle name="常规 5 12 3 2 6" xfId="34657"/>
    <cellStyle name="常规 5 12 3 2 7" xfId="34658"/>
    <cellStyle name="常规 5 12 3 2 8" xfId="34659"/>
    <cellStyle name="常规 5 12 3 2 9" xfId="34660"/>
    <cellStyle name="常规 5 12 4" xfId="34661"/>
    <cellStyle name="常规 5 12 4 10" xfId="34662"/>
    <cellStyle name="常规 5 12 4 11" xfId="34663"/>
    <cellStyle name="常规 5 12 4 12" xfId="34664"/>
    <cellStyle name="常规 5 12 4 13" xfId="34665"/>
    <cellStyle name="常规 5 12 4 14" xfId="34666"/>
    <cellStyle name="常规 5 12 4 15" xfId="34667"/>
    <cellStyle name="常规 5 12 4 2" xfId="34668"/>
    <cellStyle name="常规 5 12 4 5" xfId="34669"/>
    <cellStyle name="常规 5 12 4 6" xfId="34670"/>
    <cellStyle name="常规 5 12 4 7" xfId="34671"/>
    <cellStyle name="常规 5 12 4 8" xfId="34672"/>
    <cellStyle name="常规 5 12 4 9" xfId="34673"/>
    <cellStyle name="常规 5 12 5" xfId="34674"/>
    <cellStyle name="常规 5 12 5 2" xfId="34675"/>
    <cellStyle name="常规 5 12 6" xfId="34676"/>
    <cellStyle name="常规 5 13" xfId="34677"/>
    <cellStyle name="常规 5 13 2" xfId="34678"/>
    <cellStyle name="常规 5 13 2 10" xfId="34679"/>
    <cellStyle name="常规 5 13 2 11" xfId="34680"/>
    <cellStyle name="常规 5 13 2 12" xfId="34681"/>
    <cellStyle name="常规 5 13 2 13" xfId="34682"/>
    <cellStyle name="常规 5 13 2 14" xfId="34683"/>
    <cellStyle name="常规 5 13 2 15" xfId="34684"/>
    <cellStyle name="常规 5 13 2 2" xfId="34685"/>
    <cellStyle name="常规 5 13 2 3" xfId="34686"/>
    <cellStyle name="常规 5 13 2 4" xfId="34687"/>
    <cellStyle name="常规 5 13 2 5" xfId="34688"/>
    <cellStyle name="常规 5 13 2 6" xfId="34689"/>
    <cellStyle name="常规 5 13 2 7" xfId="34690"/>
    <cellStyle name="常规 5 13 2 8" xfId="34691"/>
    <cellStyle name="常规 5 13 2 9" xfId="34692"/>
    <cellStyle name="常规 5 13 3" xfId="34693"/>
    <cellStyle name="常规 5 13 3 2" xfId="34694"/>
    <cellStyle name="常规 5 13 4" xfId="34695"/>
    <cellStyle name="常规 5 13 5" xfId="34696"/>
    <cellStyle name="常规 5 13 5 2" xfId="34697"/>
    <cellStyle name="常规 5 13 6" xfId="34698"/>
    <cellStyle name="常规 5 14" xfId="34699"/>
    <cellStyle name="常规 5 14 2" xfId="34700"/>
    <cellStyle name="常规 5 14 2 2" xfId="34701"/>
    <cellStyle name="常规 5 14 2 2 10" xfId="34702"/>
    <cellStyle name="常规 5 14 2 2 2" xfId="34703"/>
    <cellStyle name="常规 5 14 2 2 3" xfId="34704"/>
    <cellStyle name="常规 5 14 2 2 4" xfId="34705"/>
    <cellStyle name="常规 5 14 2 2 5" xfId="34706"/>
    <cellStyle name="常规 5 14 2 2 6" xfId="34707"/>
    <cellStyle name="常规 5 14 2 2 7" xfId="34708"/>
    <cellStyle name="常规 5 14 2 2 8" xfId="34709"/>
    <cellStyle name="常规 5 14 2 2 9" xfId="34710"/>
    <cellStyle name="常规 5 14 3" xfId="34711"/>
    <cellStyle name="常规 5 14 3 2" xfId="34712"/>
    <cellStyle name="常规 5 14 3 2 10" xfId="34713"/>
    <cellStyle name="常规 5 14 3 2 11" xfId="34714"/>
    <cellStyle name="常规 5 14 3 2 12" xfId="34715"/>
    <cellStyle name="常规 5 14 3 2 13" xfId="34716"/>
    <cellStyle name="常规 5 14 3 2 14" xfId="34717"/>
    <cellStyle name="常规 5 14 3 2 15" xfId="34718"/>
    <cellStyle name="常规 5 14 3 2 2" xfId="34719"/>
    <cellStyle name="常规 5 14 3 2 3" xfId="34720"/>
    <cellStyle name="常规 5 14 3 2 4" xfId="34721"/>
    <cellStyle name="常规 5 14 3 2 5" xfId="34722"/>
    <cellStyle name="常规 5 14 3 2 6" xfId="34723"/>
    <cellStyle name="常规 5 14 3 2 7" xfId="34724"/>
    <cellStyle name="常规 5 14 3 2 8" xfId="34725"/>
    <cellStyle name="常规 5 14 3 2 9" xfId="34726"/>
    <cellStyle name="常规 5 14 4" xfId="34727"/>
    <cellStyle name="常规 5 14 4 10" xfId="34728"/>
    <cellStyle name="常规 5 14 4 11" xfId="34729"/>
    <cellStyle name="常规 5 14 4 12" xfId="34730"/>
    <cellStyle name="常规 5 14 4 13" xfId="34731"/>
    <cellStyle name="常规 5 14 4 14" xfId="34732"/>
    <cellStyle name="常规 5 14 4 15" xfId="34733"/>
    <cellStyle name="常规 5 14 4 2" xfId="34734"/>
    <cellStyle name="常规 5 14 4 3" xfId="34735"/>
    <cellStyle name="常规 5 14 4 4" xfId="34736"/>
    <cellStyle name="常规 5 14 4 5" xfId="34737"/>
    <cellStyle name="常规 5 14 4 6" xfId="34738"/>
    <cellStyle name="常规 5 14 4 7" xfId="34739"/>
    <cellStyle name="常规 5 14 4 8" xfId="34740"/>
    <cellStyle name="常规 5 14 4 9" xfId="34741"/>
    <cellStyle name="常规 5 20" xfId="34742"/>
    <cellStyle name="常规 5 15" xfId="34743"/>
    <cellStyle name="常规 5 15 10" xfId="34744"/>
    <cellStyle name="常规 5 15 11" xfId="34745"/>
    <cellStyle name="常规 5 15 12" xfId="34746"/>
    <cellStyle name="常规 5 15 13" xfId="34747"/>
    <cellStyle name="常规 5 15 14" xfId="34748"/>
    <cellStyle name="常规 5 15 15" xfId="34749"/>
    <cellStyle name="常规 5 15 3 2" xfId="34750"/>
    <cellStyle name="常规 5 15 7" xfId="34751"/>
    <cellStyle name="常规 5 15 8" xfId="34752"/>
    <cellStyle name="常规 5 15 9" xfId="34753"/>
    <cellStyle name="常规 5 21" xfId="34754"/>
    <cellStyle name="常规 5 16" xfId="34755"/>
    <cellStyle name="常规 5 21 2" xfId="34756"/>
    <cellStyle name="常规 5 16 2" xfId="34757"/>
    <cellStyle name="常规 5 16 3" xfId="34758"/>
    <cellStyle name="常规 5 16 3 2" xfId="34759"/>
    <cellStyle name="常规 5 22" xfId="34760"/>
    <cellStyle name="常规 5 17" xfId="34761"/>
    <cellStyle name="常规 5 22 2" xfId="34762"/>
    <cellStyle name="常规 5 17 2" xfId="34763"/>
    <cellStyle name="常规 5 17 2 2" xfId="34764"/>
    <cellStyle name="常规 5 23" xfId="34765"/>
    <cellStyle name="常规 5 18" xfId="34766"/>
    <cellStyle name="常规 5 23 2" xfId="34767"/>
    <cellStyle name="常规 5 18 2" xfId="34768"/>
    <cellStyle name="常规 5 24" xfId="34769"/>
    <cellStyle name="常规 5 19" xfId="34770"/>
    <cellStyle name="常规 5 19 2" xfId="34771"/>
    <cellStyle name="常规 5 2" xfId="34772"/>
    <cellStyle name="常规 5 2 10" xfId="34773"/>
    <cellStyle name="常规 5 2 10 2" xfId="34774"/>
    <cellStyle name="常规 5 2 11 2" xfId="34775"/>
    <cellStyle name="常规 5 2 12 2" xfId="34776"/>
    <cellStyle name="常规 5 2 13" xfId="34777"/>
    <cellStyle name="常规 5 2 2" xfId="34778"/>
    <cellStyle name="常规 5 2 2 10" xfId="34779"/>
    <cellStyle name="常规 5 2 2 11" xfId="34780"/>
    <cellStyle name="常规 5 2 2 2" xfId="34781"/>
    <cellStyle name="常规 5 2 2 2 2" xfId="34782"/>
    <cellStyle name="常规 5 2 2 2 2 2" xfId="34783"/>
    <cellStyle name="常规 5 2 2 2 2 2 2" xfId="34784"/>
    <cellStyle name="常规 5 2 2 2 2 2 2 10" xfId="34785"/>
    <cellStyle name="常规 5 2 2 2 2 2 2 11" xfId="34786"/>
    <cellStyle name="常规 5 2 2 2 2 2 2 12" xfId="34787"/>
    <cellStyle name="常规 5 2 2 2 2 2 2 13" xfId="34788"/>
    <cellStyle name="常规 5 2 2 2 2 2 2 14" xfId="34789"/>
    <cellStyle name="常规 5 2 2 2 2 2 2 15" xfId="34790"/>
    <cellStyle name="常规 5 2 2 2 2 2 2 2" xfId="34791"/>
    <cellStyle name="常规 5 2 2 2 2 2 2 3" xfId="34792"/>
    <cellStyle name="常规 5 2 2 2 2 2 2 4" xfId="34793"/>
    <cellStyle name="常规 5 2 2 2 2 2 2 5" xfId="34794"/>
    <cellStyle name="常规 5 2 2 2 2 2 2 6" xfId="34795"/>
    <cellStyle name="常规 5 2 2 2 2 2 2 7" xfId="34796"/>
    <cellStyle name="常规 5 2 2 2 2 2 2 8" xfId="34797"/>
    <cellStyle name="常规 5 2 2 2 2 2 2 9" xfId="34798"/>
    <cellStyle name="常规 5 2 2 2 2 3" xfId="34799"/>
    <cellStyle name="常规 5 2 2 2 2 3 2" xfId="34800"/>
    <cellStyle name="常规 5 2 2 2 2 3 2 10" xfId="34801"/>
    <cellStyle name="常规 5 5 4 2" xfId="34802"/>
    <cellStyle name="常规 5 2 2 2 2 3 2 11" xfId="34803"/>
    <cellStyle name="常规 5 5 4 3" xfId="34804"/>
    <cellStyle name="常规 5 2 2 2 2 3 2 12" xfId="34805"/>
    <cellStyle name="常规 5 5 4 4" xfId="34806"/>
    <cellStyle name="常规 5 2 2 2 2 3 2 13" xfId="34807"/>
    <cellStyle name="常规 5 5 4 5" xfId="34808"/>
    <cellStyle name="常规 5 2 2 2 2 3 2 14" xfId="34809"/>
    <cellStyle name="常规 5 5 4 6" xfId="34810"/>
    <cellStyle name="常规 5 2 2 2 2 3 2 15" xfId="34811"/>
    <cellStyle name="常规 5 2 2 2 2 3 2 2" xfId="34812"/>
    <cellStyle name="常规 5 2 2 2 2 3 2 3" xfId="34813"/>
    <cellStyle name="常规 5 2 2 2 2 3 2 4" xfId="34814"/>
    <cellStyle name="常规 5 2 2 2 2 3 2 5" xfId="34815"/>
    <cellStyle name="常规 5 2 2 2 2 3 2 6" xfId="34816"/>
    <cellStyle name="常规 5 2 2 2 2 3 2 7" xfId="34817"/>
    <cellStyle name="常规 5 2 2 2 2 4" xfId="34818"/>
    <cellStyle name="常规 5 2 2 2 2 4 10" xfId="34819"/>
    <cellStyle name="常规 5 2 2 2 2 4 11" xfId="34820"/>
    <cellStyle name="常规 5 2 2 2 2 4 12" xfId="34821"/>
    <cellStyle name="常规 5 2 2 2 2 4 13" xfId="34822"/>
    <cellStyle name="常规 5 2 2 2 2 4 14" xfId="34823"/>
    <cellStyle name="常规 5 2 2 2 2 4 15" xfId="34824"/>
    <cellStyle name="常规 5 2 2 2 2 4 2" xfId="34825"/>
    <cellStyle name="常规 5 2 2 2 2 4 3" xfId="34826"/>
    <cellStyle name="常规 5 2 2 2 2 4 4" xfId="34827"/>
    <cellStyle name="常规 5 2 2 2 2 4 5" xfId="34828"/>
    <cellStyle name="常规 5 2 2 2 2 4 6" xfId="34829"/>
    <cellStyle name="常规 5 2 2 2 2 4 7" xfId="34830"/>
    <cellStyle name="常规 5 2 2 2 2 5" xfId="34831"/>
    <cellStyle name="常规 5 2 2 2 3" xfId="34832"/>
    <cellStyle name="常规 5 2 2 2 3 11" xfId="34833"/>
    <cellStyle name="常规 5 2 2 2 3 12" xfId="34834"/>
    <cellStyle name="常规 5 2 2 2 3 13" xfId="34835"/>
    <cellStyle name="常规 5 2 2 2 3 14" xfId="34836"/>
    <cellStyle name="常规 5 2 2 2 3 15" xfId="34837"/>
    <cellStyle name="常规 5 2 2 2 3 2" xfId="34838"/>
    <cellStyle name="常规 5 2 2 2 3 3" xfId="34839"/>
    <cellStyle name="常规 5 2 2 2 3 4" xfId="34840"/>
    <cellStyle name="常规 5 2 2 2 3 5" xfId="34841"/>
    <cellStyle name="常规 5 2 2 2 3 6" xfId="34842"/>
    <cellStyle name="常规 5 2 2 2 3 7" xfId="34843"/>
    <cellStyle name="常规 5 2 2 2 3 8" xfId="34844"/>
    <cellStyle name="常规 5 2 2 2 3 9" xfId="34845"/>
    <cellStyle name="常规 5 2 2 2 4" xfId="34846"/>
    <cellStyle name="常规 5 2 2 2 5" xfId="34847"/>
    <cellStyle name="常规 5 2 2 2 6" xfId="34848"/>
    <cellStyle name="常规 5 2 2 3" xfId="34849"/>
    <cellStyle name="常规 5 2 2 3 2 10" xfId="34850"/>
    <cellStyle name="常规 5 2 2 3 2 11" xfId="34851"/>
    <cellStyle name="常规 5 2 2 3 2 12" xfId="34852"/>
    <cellStyle name="常规 5 2 2 3 2 13" xfId="34853"/>
    <cellStyle name="常规 5 2 2 3 2 14" xfId="34854"/>
    <cellStyle name="常规 5 2 2 3 2 2" xfId="34855"/>
    <cellStyle name="常规 5 2 2 3 2 2 2" xfId="34856"/>
    <cellStyle name="常规 5 2 2 3 2 2 2 2" xfId="34857"/>
    <cellStyle name="常规 5 2 2 3 2 2 2 3" xfId="34858"/>
    <cellStyle name="常规 5 2 2 3 2 2 3" xfId="34859"/>
    <cellStyle name="常规 5 2 2 3 2 3" xfId="34860"/>
    <cellStyle name="常规 5 2 2 3 2 3 2" xfId="34861"/>
    <cellStyle name="常规 5 2 2 3 2 3 3" xfId="34862"/>
    <cellStyle name="常规 5 2 2 3 2 4" xfId="34863"/>
    <cellStyle name="常规 5 2 2 3 2 5" xfId="34864"/>
    <cellStyle name="常规 5 2 2 3 2 6" xfId="34865"/>
    <cellStyle name="常规 5 2 2 3 2 7" xfId="34866"/>
    <cellStyle name="常规 5 2 2 3 2 8" xfId="34867"/>
    <cellStyle name="常规 5 2 2 3 2 9" xfId="34868"/>
    <cellStyle name="常规 5 2 2 3 3" xfId="34869"/>
    <cellStyle name="常规 5 2 2 3 3 2" xfId="34870"/>
    <cellStyle name="常规 5 2 2 3 3 2 2" xfId="34871"/>
    <cellStyle name="常规 5 2 2 3 3 2 3" xfId="34872"/>
    <cellStyle name="常规 5 2 2 3 3 3" xfId="34873"/>
    <cellStyle name="常规 5 2 2 3 4" xfId="34874"/>
    <cellStyle name="常规 5 2 2 3 5" xfId="34875"/>
    <cellStyle name="常规 5 2 2 3 5 2" xfId="34876"/>
    <cellStyle name="常规 5 2 2 3 6" xfId="34877"/>
    <cellStyle name="常规 5 2 2 3 7" xfId="34878"/>
    <cellStyle name="常规 5 2 2 4" xfId="34879"/>
    <cellStyle name="常规 5 2 2 4 2" xfId="34880"/>
    <cellStyle name="常规 5 2 2 4 2 2" xfId="34881"/>
    <cellStyle name="常规 5 2 2 4 2 2 10" xfId="34882"/>
    <cellStyle name="常规 5 2 2 4 2 2 11" xfId="34883"/>
    <cellStyle name="常规 5 2 2 4 2 2 12" xfId="34884"/>
    <cellStyle name="常规 5 2 2 4 2 2 13" xfId="34885"/>
    <cellStyle name="常规 5 2 2 4 2 2 14" xfId="34886"/>
    <cellStyle name="常规 5 2 2 4 2 2 15" xfId="34887"/>
    <cellStyle name="常规 5 2 2 4 2 2 2" xfId="34888"/>
    <cellStyle name="常规 5 2 2 4 2 2 3" xfId="34889"/>
    <cellStyle name="常规 5 2 2 4 2 2 4" xfId="34890"/>
    <cellStyle name="常规 5 2 2 4 2 2 5" xfId="34891"/>
    <cellStyle name="常规 5 2 2 4 2 2 6" xfId="34892"/>
    <cellStyle name="常规 5 2 2 4 2 2 7" xfId="34893"/>
    <cellStyle name="常规 5 2 2 4 2 2 8" xfId="34894"/>
    <cellStyle name="常规 5 2 2 4 2 2 9" xfId="34895"/>
    <cellStyle name="常规 7 2 2 5 2" xfId="34896"/>
    <cellStyle name="常规 5 2 2 4 2 3" xfId="34897"/>
    <cellStyle name="常规 5 2 2 4 3" xfId="34898"/>
    <cellStyle name="常规 5 2 2 4 3 2 10" xfId="34899"/>
    <cellStyle name="常规 5 2 2 4 3 2 11" xfId="34900"/>
    <cellStyle name="常规 5 2 2 4 3 2 12" xfId="34901"/>
    <cellStyle name="常规 5 2 2 4 3 2 13" xfId="34902"/>
    <cellStyle name="常规 5 2 2 4 3 2 14" xfId="34903"/>
    <cellStyle name="常规 5 2 2 4 3 2 15" xfId="34904"/>
    <cellStyle name="常规 5 2 2 4 3 2 2" xfId="34905"/>
    <cellStyle name="常规 5 2 2 4 3 2 3" xfId="34906"/>
    <cellStyle name="常规 5 2 2 4 3 2 4" xfId="34907"/>
    <cellStyle name="常规 5 2 2 4 3 2 5" xfId="34908"/>
    <cellStyle name="常规 5 2 2 4 3 2 6" xfId="34909"/>
    <cellStyle name="常规 5 2 2 4 3 2 7" xfId="34910"/>
    <cellStyle name="常规 5 2 2 4 3 2 8" xfId="34911"/>
    <cellStyle name="常规 5 2 2 4 3 2 9" xfId="34912"/>
    <cellStyle name="常规 5 2 2 4 4" xfId="34913"/>
    <cellStyle name="常规 5 2 2 4 4 10" xfId="34914"/>
    <cellStyle name="常规 5 2 2 4 4 11" xfId="34915"/>
    <cellStyle name="常规 5 2 2 4 4 12" xfId="34916"/>
    <cellStyle name="常规 5 2 2 4 4 13" xfId="34917"/>
    <cellStyle name="常规 5 2 2 4 4 14" xfId="34918"/>
    <cellStyle name="常规 5 2 2 4 4 15" xfId="34919"/>
    <cellStyle name="常规 5 2 2 4 4 2" xfId="34920"/>
    <cellStyle name="常规 5 2 2 4 4 3" xfId="34921"/>
    <cellStyle name="常规 5 2 2 4 4 4" xfId="34922"/>
    <cellStyle name="常规 5 2 2 4 4 5" xfId="34923"/>
    <cellStyle name="常规 5 2 2 4 4 6" xfId="34924"/>
    <cellStyle name="常规 5 2 2 4 4 7" xfId="34925"/>
    <cellStyle name="常规 5 2 2 4 4 8" xfId="34926"/>
    <cellStyle name="常规 5 2 2 4 4 9" xfId="34927"/>
    <cellStyle name="常规 5 2 2 4 5" xfId="34928"/>
    <cellStyle name="常规 5 2 2 4 6" xfId="34929"/>
    <cellStyle name="常规 5 2 2 5" xfId="34930"/>
    <cellStyle name="常规 5 2 2 5 10" xfId="34931"/>
    <cellStyle name="常规 5 2 2 5 11" xfId="34932"/>
    <cellStyle name="常规 5 2 2 5 12" xfId="34933"/>
    <cellStyle name="常规 5 2 2 5 13" xfId="34934"/>
    <cellStyle name="常规 5 2 2 5 14" xfId="34935"/>
    <cellStyle name="常规 5 2 2 5 15" xfId="34936"/>
    <cellStyle name="常规 5 2 2 5 2 2" xfId="34937"/>
    <cellStyle name="常规 5 2 2 5 2 2 2" xfId="34938"/>
    <cellStyle name="常规 5 2 2 5 2 2 3" xfId="34939"/>
    <cellStyle name="常规 5 2 2 5 2 3" xfId="34940"/>
    <cellStyle name="常规 5 2 2 5 3 2" xfId="34941"/>
    <cellStyle name="常规 5 2 2 5 3 3" xfId="34942"/>
    <cellStyle name="常规 5 2 2 5 5" xfId="34943"/>
    <cellStyle name="常规 5 2 2 5 6" xfId="34944"/>
    <cellStyle name="常规 5 2 2 5 7" xfId="34945"/>
    <cellStyle name="常规 5 2 2 5 8" xfId="34946"/>
    <cellStyle name="常规 5 2 2 5 9" xfId="34947"/>
    <cellStyle name="常规 5 2 2 6" xfId="34948"/>
    <cellStyle name="常规 5 2 2 6 2" xfId="34949"/>
    <cellStyle name="常规 5 3 4 3 3 2 12" xfId="34950"/>
    <cellStyle name="常规 5 2 2 6 2 2" xfId="34951"/>
    <cellStyle name="常规 7 2 4 5 2" xfId="34952"/>
    <cellStyle name="常规 5 3 4 3 3 2 13" xfId="34953"/>
    <cellStyle name="常规 5 2 2 6 2 3" xfId="34954"/>
    <cellStyle name="常规 5 2 2 6 3" xfId="34955"/>
    <cellStyle name="常规 5 2 2 7" xfId="34956"/>
    <cellStyle name="常规 5 2 2 7 2" xfId="34957"/>
    <cellStyle name="常规 5 2 2 7 2 2" xfId="34958"/>
    <cellStyle name="常规 5 2 2 7 2 3" xfId="34959"/>
    <cellStyle name="常规 5 2 2 7 3" xfId="34960"/>
    <cellStyle name="常规 5 2 2 8" xfId="34961"/>
    <cellStyle name="常规 5 2 2 9" xfId="34962"/>
    <cellStyle name="常规 5 2 2 9 2" xfId="34963"/>
    <cellStyle name="常规 5 2 3" xfId="34964"/>
    <cellStyle name="常规 5 2 3 2 2" xfId="34965"/>
    <cellStyle name="常规 5 2 3 2 2 10" xfId="34966"/>
    <cellStyle name="常规 5 2 3 2 2 11" xfId="34967"/>
    <cellStyle name="常规 5 2 3 2 2 12" xfId="34968"/>
    <cellStyle name="常规 5 2 3 2 2 13" xfId="34969"/>
    <cellStyle name="常规 5 2 3 2 2 14" xfId="34970"/>
    <cellStyle name="常规 5 2 3 2 2 15" xfId="34971"/>
    <cellStyle name="常规 5 2 3 2 2 2" xfId="34972"/>
    <cellStyle name="常规 5 2 3 2 2 3" xfId="34973"/>
    <cellStyle name="常规 5 2 3 2 2 4" xfId="34974"/>
    <cellStyle name="常规 5 2 3 2 2 5" xfId="34975"/>
    <cellStyle name="常规 5 2 3 2 2 6" xfId="34976"/>
    <cellStyle name="常规 5 2 3 2 2 7" xfId="34977"/>
    <cellStyle name="常规 5 2 3 2 2 8" xfId="34978"/>
    <cellStyle name="常规 5 2 3 2 2 9" xfId="34979"/>
    <cellStyle name="常规 5 2 3 2 3" xfId="34980"/>
    <cellStyle name="常规 5 2 3 2 3 2" xfId="34981"/>
    <cellStyle name="常规 5 2 3 2 4" xfId="34982"/>
    <cellStyle name="常规 5 2 3 2 5" xfId="34983"/>
    <cellStyle name="常规 5 2 3 3 2" xfId="34984"/>
    <cellStyle name="常规 5 2 3 3 2 2" xfId="34985"/>
    <cellStyle name="常规 5 2 3 3 2 2 10" xfId="34986"/>
    <cellStyle name="常规 5 2 3 3 2 2 11" xfId="34987"/>
    <cellStyle name="常规 5 2 3 3 2 2 12" xfId="34988"/>
    <cellStyle name="常规 5 2 3 3 2 2 13" xfId="34989"/>
    <cellStyle name="常规 5 2 3 3 2 2 14" xfId="34990"/>
    <cellStyle name="常规 5 2 3 3 2 2 15" xfId="34991"/>
    <cellStyle name="常规 5 2 3 3 2 2 2" xfId="34992"/>
    <cellStyle name="常规 5 2 3 3 2 2 3" xfId="34993"/>
    <cellStyle name="常规 5 2 3 3 2 2 4" xfId="34994"/>
    <cellStyle name="常规 5 2 3 3 2 2 5" xfId="34995"/>
    <cellStyle name="常规 5 2 3 3 2 2 6" xfId="34996"/>
    <cellStyle name="常规 5 2 3 3 2 2 7" xfId="34997"/>
    <cellStyle name="常规 5 2 3 3 2 2 8" xfId="34998"/>
    <cellStyle name="常规 5 2 3 3 2 2 9" xfId="34999"/>
    <cellStyle name="常规 5 2 3 3 3" xfId="35000"/>
    <cellStyle name="常规 5 2 3 3 3 2" xfId="35001"/>
    <cellStyle name="常规 5 2 3 3 3 2 10" xfId="35002"/>
    <cellStyle name="常规 5 2 3 3 3 2 11" xfId="35003"/>
    <cellStyle name="常规 5 2 3 3 3 2 12" xfId="35004"/>
    <cellStyle name="常规 5 2 3 3 3 2 13" xfId="35005"/>
    <cellStyle name="常规 5 2 3 3 3 2 14" xfId="35006"/>
    <cellStyle name="常规 5 2 3 3 3 2 15" xfId="35007"/>
    <cellStyle name="常规 5 2 3 3 3 2 2" xfId="35008"/>
    <cellStyle name="常规 5 2 3 3 3 2 3" xfId="35009"/>
    <cellStyle name="常规 5 2 3 3 3 2 4" xfId="35010"/>
    <cellStyle name="常规 5 2 3 3 3 2 5" xfId="35011"/>
    <cellStyle name="常规 5 2 3 3 3 2 6" xfId="35012"/>
    <cellStyle name="常规 5 2 3 3 3 2 7" xfId="35013"/>
    <cellStyle name="常规 5 2 3 3 3 2 8" xfId="35014"/>
    <cellStyle name="常规 5 2 3 3 3 2 9" xfId="35015"/>
    <cellStyle name="常规 5 2 3 3 4" xfId="35016"/>
    <cellStyle name="常规 5 2 3 3 4 2" xfId="35017"/>
    <cellStyle name="常规 5 2 3 3 4 3" xfId="35018"/>
    <cellStyle name="常规 5 2 3 4" xfId="35019"/>
    <cellStyle name="常规 5 2 3 4 2" xfId="35020"/>
    <cellStyle name="常规 5 2 3 4 2 10" xfId="35021"/>
    <cellStyle name="常规 5 2 3 4 2 11" xfId="35022"/>
    <cellStyle name="常规 5 2 3 4 2 12" xfId="35023"/>
    <cellStyle name="常规 5 2 3 4 2 13" xfId="35024"/>
    <cellStyle name="常规 5 2 3 4 2 14" xfId="35025"/>
    <cellStyle name="常规 5 2 3 4 2 2" xfId="35026"/>
    <cellStyle name="常规 5 2 3 4 2 3" xfId="35027"/>
    <cellStyle name="常规 5 2 3 4 2 4" xfId="35028"/>
    <cellStyle name="常规 5 2 3 4 2 5" xfId="35029"/>
    <cellStyle name="常规 5 2 3 4 2 6" xfId="35030"/>
    <cellStyle name="常规 5 2 3 4 2 7" xfId="35031"/>
    <cellStyle name="常规 5 2 3 4 2 8" xfId="35032"/>
    <cellStyle name="常规 5 2 3 4 2 9" xfId="35033"/>
    <cellStyle name="常规 5 2 3 4 3" xfId="35034"/>
    <cellStyle name="常规 5 2 3 5" xfId="35035"/>
    <cellStyle name="常规 5 2 3 5 2" xfId="35036"/>
    <cellStyle name="常规 5 2 3 5 2 2" xfId="35037"/>
    <cellStyle name="常规 5 2 3 5 2 2 10" xfId="35038"/>
    <cellStyle name="常规 5 2 3 5 2 2 11" xfId="35039"/>
    <cellStyle name="常规 5 2 3 5 2 2 12" xfId="35040"/>
    <cellStyle name="常规 5 2 3 5 2 2 13" xfId="35041"/>
    <cellStyle name="常规 5 2 3 5 2 2 14" xfId="35042"/>
    <cellStyle name="常规 5 2 3 5 2 2 15" xfId="35043"/>
    <cellStyle name="常规 5 2 3 5 2 2 2" xfId="35044"/>
    <cellStyle name="常规 5 2 3 5 2 2 3" xfId="35045"/>
    <cellStyle name="常规 5 2 3 5 2 2 4" xfId="35046"/>
    <cellStyle name="常规 5 2 3 5 2 2 5" xfId="35047"/>
    <cellStyle name="常规 5 2 3 5 2 2 6" xfId="35048"/>
    <cellStyle name="常规 5 2 3 5 2 2 7" xfId="35049"/>
    <cellStyle name="常规 5 2 3 5 2 2 8" xfId="35050"/>
    <cellStyle name="常规 5 2 3 5 2 2 9" xfId="35051"/>
    <cellStyle name="常规 5 2 3 5 3" xfId="35052"/>
    <cellStyle name="常规 5 2 3 5 3 2" xfId="35053"/>
    <cellStyle name="常规 5 2 3 5 3 2 11" xfId="35054"/>
    <cellStyle name="常规 5 2 3 5 3 2 12" xfId="35055"/>
    <cellStyle name="常规 5 2 3 5 3 2 13" xfId="35056"/>
    <cellStyle name="常规 5 2 3 5 3 2 14" xfId="35057"/>
    <cellStyle name="常规 5 2 3 5 3 2 15" xfId="35058"/>
    <cellStyle name="常规 5 2 3 5 3 2 2" xfId="35059"/>
    <cellStyle name="常规 5 2 3 5 3 2 3" xfId="35060"/>
    <cellStyle name="常规 5 2 3 5 3 2 4" xfId="35061"/>
    <cellStyle name="常规 5 2 3 5 3 2 5" xfId="35062"/>
    <cellStyle name="常规 5 2 3 5 3 2 6" xfId="35063"/>
    <cellStyle name="常规 5 2 3 5 3 2 7" xfId="35064"/>
    <cellStyle name="常规 5 2 3 5 3 2 8" xfId="35065"/>
    <cellStyle name="常规 5 2 3 5 3 2 9" xfId="35066"/>
    <cellStyle name="常规 5 2 3 5 4" xfId="35067"/>
    <cellStyle name="常规 5 2 3 5 4 10" xfId="35068"/>
    <cellStyle name="常规 5 2 3 5 4 11" xfId="35069"/>
    <cellStyle name="常规 5 2 3 5 4 12" xfId="35070"/>
    <cellStyle name="常规 5 2 3 5 4 13" xfId="35071"/>
    <cellStyle name="常规 5 2 3 5 4 14" xfId="35072"/>
    <cellStyle name="常规 5 2 3 5 4 15" xfId="35073"/>
    <cellStyle name="常规 5 2 3 5 4 2" xfId="35074"/>
    <cellStyle name="常规 5 2 3 5 4 3" xfId="35075"/>
    <cellStyle name="常规 5 2 3 5 4 4" xfId="35076"/>
    <cellStyle name="常规 5 2 3 5 4 5" xfId="35077"/>
    <cellStyle name="常规 5 2 3 5 4 6" xfId="35078"/>
    <cellStyle name="常规 5 2 3 5 4 7" xfId="35079"/>
    <cellStyle name="常规 5 2 3 5 4 8" xfId="35080"/>
    <cellStyle name="常规 5 2 3 5 4 9" xfId="35081"/>
    <cellStyle name="常规 5 2 3 6" xfId="35082"/>
    <cellStyle name="常规 5 2 3 6 10" xfId="35083"/>
    <cellStyle name="常规 5 2 3 6 11" xfId="35084"/>
    <cellStyle name="常规 5 2 3 6 12" xfId="35085"/>
    <cellStyle name="常规 5 2 3 6 13" xfId="35086"/>
    <cellStyle name="常规 5 2 3 6 14" xfId="35087"/>
    <cellStyle name="常规 5 2 3 6 15" xfId="35088"/>
    <cellStyle name="常规 5 2 3 6 2" xfId="35089"/>
    <cellStyle name="常规 5 2 3 6 3" xfId="35090"/>
    <cellStyle name="常规 5 2 3 6 4" xfId="35091"/>
    <cellStyle name="常规 5 2 3 6 5" xfId="35092"/>
    <cellStyle name="常规 5 2 3 6 6" xfId="35093"/>
    <cellStyle name="常规 5 2 3 6 7" xfId="35094"/>
    <cellStyle name="常规 5 2 3 6 8" xfId="35095"/>
    <cellStyle name="常规 5 2 3 7" xfId="35096"/>
    <cellStyle name="常规 5 2 3 7 2" xfId="35097"/>
    <cellStyle name="常规 5 2 3 8" xfId="35098"/>
    <cellStyle name="常规 5 2 3 9" xfId="35099"/>
    <cellStyle name="常规 5 2 4" xfId="35100"/>
    <cellStyle name="常规 6 3 2 3 2 5" xfId="35101"/>
    <cellStyle name="常规 5 2 4 2" xfId="35102"/>
    <cellStyle name="常规 5 2 4 2 2" xfId="35103"/>
    <cellStyle name="常规 5 2 4 2 2 10" xfId="35104"/>
    <cellStyle name="常规 5 2 4 2 2 11" xfId="35105"/>
    <cellStyle name="常规 5 2 4 2 2 12" xfId="35106"/>
    <cellStyle name="常规 5 2 4 2 2 13" xfId="35107"/>
    <cellStyle name="常规 5 2 4 2 2 14" xfId="35108"/>
    <cellStyle name="常规 5 2 4 2 2 15" xfId="35109"/>
    <cellStyle name="常规 5 2 4 2 2 2" xfId="35110"/>
    <cellStyle name="常规 5 2 4 2 2 2 2" xfId="35111"/>
    <cellStyle name="常规 5 2 4 2 2 2 3" xfId="35112"/>
    <cellStyle name="常规 5 2 4 2 2 3" xfId="35113"/>
    <cellStyle name="常规 5 2 4 2 2 4" xfId="35114"/>
    <cellStyle name="常规 5 2 4 2 2 5" xfId="35115"/>
    <cellStyle name="常规 5 2 4 2 2 6" xfId="35116"/>
    <cellStyle name="常规 5 2 4 2 2 7" xfId="35117"/>
    <cellStyle name="常规 5 2 4 2 2 8" xfId="35118"/>
    <cellStyle name="常规 5 2 4 2 2 9" xfId="35119"/>
    <cellStyle name="常规 5 2 4 2 3" xfId="35120"/>
    <cellStyle name="常规 5 2 4 2 3 2" xfId="35121"/>
    <cellStyle name="常规 5 2 4 2 4" xfId="35122"/>
    <cellStyle name="常规 5 2 4 2 4 2" xfId="35123"/>
    <cellStyle name="常规 5 2 4 2 5" xfId="35124"/>
    <cellStyle name="常规 5 2 4 2 6" xfId="35125"/>
    <cellStyle name="常规 6 3 2 3 2 6" xfId="35126"/>
    <cellStyle name="常规 5 2 4 3" xfId="35127"/>
    <cellStyle name="常规 5 2 4 3 2" xfId="35128"/>
    <cellStyle name="常规 5 2 4 3 2 2" xfId="35129"/>
    <cellStyle name="常规 5 2 4 3 2 2 10" xfId="35130"/>
    <cellStyle name="常规 5 2 4 3 2 2 12" xfId="35131"/>
    <cellStyle name="常规 5 2 4 3 2 2 13" xfId="35132"/>
    <cellStyle name="常规 5 2 4 3 2 2 14" xfId="35133"/>
    <cellStyle name="常规 5 2 4 3 2 2 15" xfId="35134"/>
    <cellStyle name="常规 5 2 4 3 2 2 2" xfId="35135"/>
    <cellStyle name="常规 5 2 4 3 2 2 3" xfId="35136"/>
    <cellStyle name="常规 5 2 4 3 2 2 4" xfId="35137"/>
    <cellStyle name="常规 5 2 4 3 2 2 5" xfId="35138"/>
    <cellStyle name="常规 5 2 4 3 2 2 6" xfId="35139"/>
    <cellStyle name="常规 5 2 4 3 2 2 7" xfId="35140"/>
    <cellStyle name="常规 5 2 4 3 2 2 8" xfId="35141"/>
    <cellStyle name="常规 5 2 4 3 3" xfId="35142"/>
    <cellStyle name="常规 5 2 4 3 3 2" xfId="35143"/>
    <cellStyle name="常规 5 2 4 3 3 2 10" xfId="35144"/>
    <cellStyle name="常规 5 2 4 3 3 2 11" xfId="35145"/>
    <cellStyle name="常规 5 2 4 3 3 2 12" xfId="35146"/>
    <cellStyle name="常规 5 2 4 3 3 2 13" xfId="35147"/>
    <cellStyle name="常规 5 2 4 3 3 2 14" xfId="35148"/>
    <cellStyle name="常规 5 2 4 3 3 2 15" xfId="35149"/>
    <cellStyle name="常规 5 2 4 3 3 2 2" xfId="35150"/>
    <cellStyle name="常规 5 2 4 3 3 2 3" xfId="35151"/>
    <cellStyle name="常规 5 2 4 3 3 2 4" xfId="35152"/>
    <cellStyle name="常规 5 2 4 3 3 2 5" xfId="35153"/>
    <cellStyle name="常规 5 2 4 3 3 2 6" xfId="35154"/>
    <cellStyle name="常规 5 2 4 3 4" xfId="35155"/>
    <cellStyle name="常规 5 2 4 3 4 2" xfId="35156"/>
    <cellStyle name="常规 5 2 4 3 4 3" xfId="35157"/>
    <cellStyle name="常规 5 2 4 3 4 4" xfId="35158"/>
    <cellStyle name="常规 5 2 4 3 4 5" xfId="35159"/>
    <cellStyle name="常规 5 2 4 3 4 6" xfId="35160"/>
    <cellStyle name="常规 5 2 4 3 4 7" xfId="35161"/>
    <cellStyle name="常规 5 2 4 3 4 8" xfId="35162"/>
    <cellStyle name="常规 5 2 4 3 4 9" xfId="35163"/>
    <cellStyle name="常规 5 2 4 3 5" xfId="35164"/>
    <cellStyle name="常规 6 3 2 3 2 7" xfId="35165"/>
    <cellStyle name="常规 5 2 4 4" xfId="35166"/>
    <cellStyle name="常规 5 2 4 4 2" xfId="35167"/>
    <cellStyle name="常规 5 2 4 4 2 10" xfId="35168"/>
    <cellStyle name="常规 5 2 4 4 2 11" xfId="35169"/>
    <cellStyle name="常规 5 2 4 4 2 12" xfId="35170"/>
    <cellStyle name="常规 5 2 4 4 2 13" xfId="35171"/>
    <cellStyle name="常规 5 2 4 4 2 2" xfId="35172"/>
    <cellStyle name="常规 5 2 4 4 2 3" xfId="35173"/>
    <cellStyle name="常规 5 2 4 4 2 4" xfId="35174"/>
    <cellStyle name="常规 5 2 4 4 2 5" xfId="35175"/>
    <cellStyle name="常规 5 2 4 4 2 6" xfId="35176"/>
    <cellStyle name="常规 5 2 4 4 2 7" xfId="35177"/>
    <cellStyle name="常规 5 2 4 4 2 8" xfId="35178"/>
    <cellStyle name="常规 5 2 4 4 2 9" xfId="35179"/>
    <cellStyle name="常规 5 2 4 4 3" xfId="35180"/>
    <cellStyle name="常规 6 3 2 3 2 8" xfId="35181"/>
    <cellStyle name="常规 5 2 4 5" xfId="35182"/>
    <cellStyle name="常规 5 2 4 5 2" xfId="35183"/>
    <cellStyle name="常规 5 2 4 5 2 2" xfId="35184"/>
    <cellStyle name="常规 5 2 4 5 2 2 10" xfId="35185"/>
    <cellStyle name="常规 5 2 4 5 2 2 12" xfId="35186"/>
    <cellStyle name="常规 5 2 4 5 2 2 13" xfId="35187"/>
    <cellStyle name="常规 5 2 4 5 2 2 14" xfId="35188"/>
    <cellStyle name="常规 5 2 4 5 2 2 15" xfId="35189"/>
    <cellStyle name="常规 5 2 4 5 2 2 2" xfId="35190"/>
    <cellStyle name="常规 5 2 4 5 2 2 3" xfId="35191"/>
    <cellStyle name="常规 5 2 4 5 2 2 4" xfId="35192"/>
    <cellStyle name="常规 5 2 4 5 2 2 5" xfId="35193"/>
    <cellStyle name="常规 5 2 4 5 2 2 6" xfId="35194"/>
    <cellStyle name="常规 5 2 4 5 2 2 7" xfId="35195"/>
    <cellStyle name="常规 5 2 4 5 2 2 8" xfId="35196"/>
    <cellStyle name="常规 5 2 4 5 2 2 9" xfId="35197"/>
    <cellStyle name="常规 5 2 4 5 3" xfId="35198"/>
    <cellStyle name="常规 5 2 4 5 3 2" xfId="35199"/>
    <cellStyle name="常规 5 2 4 5 3 2 10" xfId="35200"/>
    <cellStyle name="常规 5 2 4 5 3 2 11" xfId="35201"/>
    <cellStyle name="常规 5 2 4 5 3 2 12" xfId="35202"/>
    <cellStyle name="常规 5 2 4 5 3 2 13" xfId="35203"/>
    <cellStyle name="常规 5 2 4 5 3 2 14" xfId="35204"/>
    <cellStyle name="常规 5 2 4 5 3 2 15" xfId="35205"/>
    <cellStyle name="常规 5 2 4 5 3 2 2" xfId="35206"/>
    <cellStyle name="常规 5 2 4 5 3 2 3" xfId="35207"/>
    <cellStyle name="常规 5 2 4 5 3 2 4" xfId="35208"/>
    <cellStyle name="常规 5 2 4 5 3 2 5" xfId="35209"/>
    <cellStyle name="常规 5 2 4 5 3 2 6" xfId="35210"/>
    <cellStyle name="常规 5 2 4 5 3 2 7" xfId="35211"/>
    <cellStyle name="常规 5 2 4 5 3 2 8" xfId="35212"/>
    <cellStyle name="常规 5 2 4 5 3 2 9" xfId="35213"/>
    <cellStyle name="常规 5 2 4 5 4" xfId="35214"/>
    <cellStyle name="常规 5 2 4 5 4 10" xfId="35215"/>
    <cellStyle name="常规 5 2 4 5 4 11" xfId="35216"/>
    <cellStyle name="常规 5 2 4 5 4 12" xfId="35217"/>
    <cellStyle name="常规 5 2 4 5 4 13" xfId="35218"/>
    <cellStyle name="常规 5 2 4 5 4 14" xfId="35219"/>
    <cellStyle name="常规 5 2 4 5 4 15" xfId="35220"/>
    <cellStyle name="常规 5 2 4 5 4 2" xfId="35221"/>
    <cellStyle name="常规 5 2 4 5 4 3" xfId="35222"/>
    <cellStyle name="常规 5 2 4 5 4 4" xfId="35223"/>
    <cellStyle name="常规 5 2 4 5 4 5" xfId="35224"/>
    <cellStyle name="常规 5 2 4 5 4 6" xfId="35225"/>
    <cellStyle name="常规 5 2 4 5 4 7" xfId="35226"/>
    <cellStyle name="常规 5 2 4 5 4 8" xfId="35227"/>
    <cellStyle name="常规 5 2 4 5 4 9" xfId="35228"/>
    <cellStyle name="常规 6 3 2 3 2 9" xfId="35229"/>
    <cellStyle name="常规 5 2 4 6" xfId="35230"/>
    <cellStyle name="常规 5 2 4 6 10" xfId="35231"/>
    <cellStyle name="常规 5 2 4 6 11" xfId="35232"/>
    <cellStyle name="常规 5 2 4 6 12" xfId="35233"/>
    <cellStyle name="常规 5 2 4 6 13" xfId="35234"/>
    <cellStyle name="常规 5 2 4 6 14" xfId="35235"/>
    <cellStyle name="常规 5 2 4 6 15" xfId="35236"/>
    <cellStyle name="常规 5 2 4 6 2" xfId="35237"/>
    <cellStyle name="常规 5 2 4 6 3" xfId="35238"/>
    <cellStyle name="常规 5 2 4 6 4" xfId="35239"/>
    <cellStyle name="常规 5 2 4 6 5" xfId="35240"/>
    <cellStyle name="常规 5 2 4 6 6" xfId="35241"/>
    <cellStyle name="常规 5 2 4 6 7" xfId="35242"/>
    <cellStyle name="常规 5 2 4 6 8" xfId="35243"/>
    <cellStyle name="常规 5 2 4 7" xfId="35244"/>
    <cellStyle name="常规 5 2 4 7 2" xfId="35245"/>
    <cellStyle name="常规 5 2 4 8" xfId="35246"/>
    <cellStyle name="常规 5 2 4 9" xfId="35247"/>
    <cellStyle name="常规 5 2 5" xfId="35248"/>
    <cellStyle name="常规 5 2 5 2" xfId="35249"/>
    <cellStyle name="常规 5 2 5 2 10" xfId="35250"/>
    <cellStyle name="常规 5 2 5 2 11" xfId="35251"/>
    <cellStyle name="常规 5 2 5 2 12" xfId="35252"/>
    <cellStyle name="常规 5 2 5 2 13" xfId="35253"/>
    <cellStyle name="常规 5 2 5 2 14" xfId="35254"/>
    <cellStyle name="常规 5 2 5 2 15" xfId="35255"/>
    <cellStyle name="常规 5 2 5 2 2" xfId="35256"/>
    <cellStyle name="常规 5 2 5 2 2 2" xfId="35257"/>
    <cellStyle name="常规 5 2 5 2 2 3" xfId="35258"/>
    <cellStyle name="常规 5 2 5 2 3" xfId="35259"/>
    <cellStyle name="常规 5 2 5 2 4" xfId="35260"/>
    <cellStyle name="常规 5 2 5 2 5" xfId="35261"/>
    <cellStyle name="常规 5 2 5 2 6" xfId="35262"/>
    <cellStyle name="常规 5 2 5 2 7" xfId="35263"/>
    <cellStyle name="常规 5 2 5 2 8" xfId="35264"/>
    <cellStyle name="常规 5 2 5 2 9" xfId="35265"/>
    <cellStyle name="常规 5 2 5 3" xfId="35266"/>
    <cellStyle name="常规 5 2 5 3 2" xfId="35267"/>
    <cellStyle name="常规 5 2 5 4" xfId="35268"/>
    <cellStyle name="常规 5 2 5 4 2" xfId="35269"/>
    <cellStyle name="常规 5 2 5 5" xfId="35270"/>
    <cellStyle name="常规 5 2 5 6" xfId="35271"/>
    <cellStyle name="常规 5 2 6" xfId="35272"/>
    <cellStyle name="常规 5 2 6 2" xfId="35273"/>
    <cellStyle name="常规 5 2 6 2 2" xfId="35274"/>
    <cellStyle name="常规 5 7 8 6" xfId="35275"/>
    <cellStyle name="常规 5 2 6 2 2 10" xfId="35276"/>
    <cellStyle name="常规 5 7 8 7" xfId="35277"/>
    <cellStyle name="常规 5 2 6 2 2 11" xfId="35278"/>
    <cellStyle name="常规 5 7 8 8" xfId="35279"/>
    <cellStyle name="常规 5 2 6 2 2 12" xfId="35280"/>
    <cellStyle name="常规 5 7 8 9" xfId="35281"/>
    <cellStyle name="常规 5 2 6 2 2 13" xfId="35282"/>
    <cellStyle name="常规 6 6 4 4 2" xfId="35283"/>
    <cellStyle name="常规 5 2 6 2 2 14" xfId="35284"/>
    <cellStyle name="常规 6 6 4 4 3" xfId="35285"/>
    <cellStyle name="常规 5 2 6 2 2 15" xfId="35286"/>
    <cellStyle name="常规 5 2 6 2 2 2" xfId="35287"/>
    <cellStyle name="常规 5 2 6 2 2 3" xfId="35288"/>
    <cellStyle name="常规 5 2 6 2 2 4" xfId="35289"/>
    <cellStyle name="常规 5 2 6 2 2 5" xfId="35290"/>
    <cellStyle name="常规 5 2 6 2 2 6" xfId="35291"/>
    <cellStyle name="常规 5 2 6 2 2 7" xfId="35292"/>
    <cellStyle name="常规 5 2 6 2 2 8" xfId="35293"/>
    <cellStyle name="常规 5 2 6 2 2 9" xfId="35294"/>
    <cellStyle name="常规 5 2 6 2 3" xfId="35295"/>
    <cellStyle name="常规 5 2 6 3" xfId="35296"/>
    <cellStyle name="常规 5 2 6 3 2" xfId="35297"/>
    <cellStyle name="常规 5 2 6 3 2 10" xfId="35298"/>
    <cellStyle name="常规 5 2 6 3 2 11" xfId="35299"/>
    <cellStyle name="常规 5 2 6 3 2 12" xfId="35300"/>
    <cellStyle name="常规 5 2 6 3 2 13" xfId="35301"/>
    <cellStyle name="常规 5 2 6 3 2 14" xfId="35302"/>
    <cellStyle name="常规 5 2 6 3 2 15" xfId="35303"/>
    <cellStyle name="常规 5 2 6 3 2 2" xfId="35304"/>
    <cellStyle name="常规 5 2 6 3 2 3" xfId="35305"/>
    <cellStyle name="常规 5 2 6 3 2 4" xfId="35306"/>
    <cellStyle name="常规 5 2 6 3 2 5" xfId="35307"/>
    <cellStyle name="常规 5 2 6 3 2 6" xfId="35308"/>
    <cellStyle name="常规 5 2 6 3 2 7" xfId="35309"/>
    <cellStyle name="常规 5 2 6 3 2 8" xfId="35310"/>
    <cellStyle name="常规 5 2 6 3 2 9" xfId="35311"/>
    <cellStyle name="常规 5 2 6 4" xfId="35312"/>
    <cellStyle name="常规 5 2 6 4 10" xfId="35313"/>
    <cellStyle name="常规 5 2 6 4 11" xfId="35314"/>
    <cellStyle name="常规 5 2 6 4 12" xfId="35315"/>
    <cellStyle name="常规 5 2 6 4 13" xfId="35316"/>
    <cellStyle name="常规 5 2 6 4 14" xfId="35317"/>
    <cellStyle name="常规 5 2 6 4 15" xfId="35318"/>
    <cellStyle name="常规 5 2 6 4 2" xfId="35319"/>
    <cellStyle name="常规 5 2 6 4 3" xfId="35320"/>
    <cellStyle name="常规 5 2 6 4 4" xfId="35321"/>
    <cellStyle name="常规 5 2 6 4 5" xfId="35322"/>
    <cellStyle name="常规 5 2 6 4 6" xfId="35323"/>
    <cellStyle name="常规 5 2 6 4 7" xfId="35324"/>
    <cellStyle name="常规 5 2 6 4 8" xfId="35325"/>
    <cellStyle name="常规 5 2 6 4 9" xfId="35326"/>
    <cellStyle name="常规 5 2 6 5" xfId="35327"/>
    <cellStyle name="常规 5 2 6 6" xfId="35328"/>
    <cellStyle name="常规 5 2 7" xfId="35329"/>
    <cellStyle name="常规 5 2 7 2" xfId="35330"/>
    <cellStyle name="常规 5 2 7 2 10" xfId="35331"/>
    <cellStyle name="常规 5 2 7 2 11" xfId="35332"/>
    <cellStyle name="常规 5 2 7 2 12" xfId="35333"/>
    <cellStyle name="常规 5 2 7 2 13" xfId="35334"/>
    <cellStyle name="常规 5 2 7 2 14" xfId="35335"/>
    <cellStyle name="常规 5 2 7 2 15" xfId="35336"/>
    <cellStyle name="常规 5 2 7 2 2" xfId="35337"/>
    <cellStyle name="常规 5 2 7 2 3" xfId="35338"/>
    <cellStyle name="常规 5 2 7 2 4" xfId="35339"/>
    <cellStyle name="常规 5 2 7 2 5" xfId="35340"/>
    <cellStyle name="常规 5 2 7 2 6" xfId="35341"/>
    <cellStyle name="常规 5 2 7 2 7" xfId="35342"/>
    <cellStyle name="常规 5 2 7 2 8" xfId="35343"/>
    <cellStyle name="常规 5 2 7 2 9" xfId="35344"/>
    <cellStyle name="常规 5 2 7 3" xfId="35345"/>
    <cellStyle name="常规 5 2 7 3 2" xfId="35346"/>
    <cellStyle name="常规 5 2 7 4" xfId="35347"/>
    <cellStyle name="常规 5 2 7 5" xfId="35348"/>
    <cellStyle name="常规 5 2 8" xfId="35349"/>
    <cellStyle name="常规 5 2 8 2" xfId="35350"/>
    <cellStyle name="常规 5 2 8 2 2" xfId="35351"/>
    <cellStyle name="常规 5 2 8 2 2 10" xfId="35352"/>
    <cellStyle name="常规 5 2 8 2 2 11" xfId="35353"/>
    <cellStyle name="常规 5 2 8 2 2 12" xfId="35354"/>
    <cellStyle name="常规 5 2 8 2 2 13" xfId="35355"/>
    <cellStyle name="常规 5 2 8 2 2 14" xfId="35356"/>
    <cellStyle name="常规 5 2 8 2 2 15" xfId="35357"/>
    <cellStyle name="常规 5 2 8 2 2 2" xfId="35358"/>
    <cellStyle name="常规 5 2 8 2 2 3" xfId="35359"/>
    <cellStyle name="常规 5 2 8 2 2 4" xfId="35360"/>
    <cellStyle name="常规 5 2 8 2 2 5" xfId="35361"/>
    <cellStyle name="常规 5 2 8 2 2 6" xfId="35362"/>
    <cellStyle name="常规 5 2 8 2 2 7" xfId="35363"/>
    <cellStyle name="常规 5 2 8 2 2 8" xfId="35364"/>
    <cellStyle name="常规 5 2 8 2 2 9" xfId="35365"/>
    <cellStyle name="常规 5 2 8 3" xfId="35366"/>
    <cellStyle name="常规 5 2 8 3 2" xfId="35367"/>
    <cellStyle name="常规 5 2 8 3 2 10" xfId="35368"/>
    <cellStyle name="常规 5 2 8 3 2 11" xfId="35369"/>
    <cellStyle name="常规 5 2 8 3 2 12" xfId="35370"/>
    <cellStyle name="常规 5 2 8 3 2 13" xfId="35371"/>
    <cellStyle name="常规 5 2 8 3 2 14" xfId="35372"/>
    <cellStyle name="常规 5 2 8 3 2 15" xfId="35373"/>
    <cellStyle name="常规 5 2 8 3 2 2" xfId="35374"/>
    <cellStyle name="常规 5 2 8 3 2 3" xfId="35375"/>
    <cellStyle name="常规 5 2 8 3 2 4" xfId="35376"/>
    <cellStyle name="常规 5 2 8 3 2 5" xfId="35377"/>
    <cellStyle name="常规 5 2 8 3 2 6" xfId="35378"/>
    <cellStyle name="常规 5 2 8 3 2 7" xfId="35379"/>
    <cellStyle name="常规 5 2 8 3 2 8" xfId="35380"/>
    <cellStyle name="常规 5 2 8 3 2 9" xfId="35381"/>
    <cellStyle name="常规 5 2 8 4" xfId="35382"/>
    <cellStyle name="常规 5 2 8 4 10" xfId="35383"/>
    <cellStyle name="常规 5 2 8 4 11" xfId="35384"/>
    <cellStyle name="常规 5 2 8 4 12" xfId="35385"/>
    <cellStyle name="常规 5 2 8 4 13" xfId="35386"/>
    <cellStyle name="常规 5 2 8 4 14" xfId="35387"/>
    <cellStyle name="常规 5 2 8 4 15" xfId="35388"/>
    <cellStyle name="常规 5 2 8 4 2" xfId="35389"/>
    <cellStyle name="常规 5 2 8 4 3" xfId="35390"/>
    <cellStyle name="常规 5 2 8 4 4" xfId="35391"/>
    <cellStyle name="常规 5 2 8 4 5" xfId="35392"/>
    <cellStyle name="常规 5 2 8 4 6" xfId="35393"/>
    <cellStyle name="常规 5 2 8 4 7" xfId="35394"/>
    <cellStyle name="常规 5 2 8 4 8" xfId="35395"/>
    <cellStyle name="常规 5 2 8 4 9" xfId="35396"/>
    <cellStyle name="常规 5 2 8 5" xfId="35397"/>
    <cellStyle name="常规 5 2 9" xfId="35398"/>
    <cellStyle name="常规 5 2 9 10" xfId="35399"/>
    <cellStyle name="常规 5 2 9 11" xfId="35400"/>
    <cellStyle name="常规 5 2 9 12" xfId="35401"/>
    <cellStyle name="常规 5 2 9 13" xfId="35402"/>
    <cellStyle name="常规 5 2 9 14" xfId="35403"/>
    <cellStyle name="常规 5 2 9 15" xfId="35404"/>
    <cellStyle name="常规 5 2 9 2" xfId="35405"/>
    <cellStyle name="常规 5 2 9 3" xfId="35406"/>
    <cellStyle name="常规 5 2 9 4" xfId="35407"/>
    <cellStyle name="常规 5 2 9 5" xfId="35408"/>
    <cellStyle name="常规 5 2 9 6" xfId="35409"/>
    <cellStyle name="常规 5 2 9 7" xfId="35410"/>
    <cellStyle name="常规 5 2 9 8" xfId="35411"/>
    <cellStyle name="常规 5 2 9 9" xfId="35412"/>
    <cellStyle name="常规 5 3" xfId="35413"/>
    <cellStyle name="常规 5 3 10" xfId="35414"/>
    <cellStyle name="常规 5 3 11" xfId="35415"/>
    <cellStyle name="常规 5 3 11 2" xfId="35416"/>
    <cellStyle name="常规 5 3 12" xfId="35417"/>
    <cellStyle name="常规 5 3 12 2" xfId="35418"/>
    <cellStyle name="常规 5 3 13" xfId="35419"/>
    <cellStyle name="常规 5 3 2" xfId="35420"/>
    <cellStyle name="常规 5 3 2 10" xfId="35421"/>
    <cellStyle name="常规 5 3 2 11" xfId="35422"/>
    <cellStyle name="常规 5 3 2 2" xfId="35423"/>
    <cellStyle name="常规 5 3 2 2 2" xfId="35424"/>
    <cellStyle name="常规 5 3 2 2 2 2" xfId="35425"/>
    <cellStyle name="常规 5 3 2 2 2 2 2" xfId="35426"/>
    <cellStyle name="常规 5 3 2 2 2 2 2 10" xfId="35427"/>
    <cellStyle name="常规 5 3 2 2 2 2 2 11" xfId="35428"/>
    <cellStyle name="常规 5 3 2 2 2 2 2 12" xfId="35429"/>
    <cellStyle name="常规 5 3 2 2 2 2 2 13" xfId="35430"/>
    <cellStyle name="常规 5 3 2 2 2 2 2 14" xfId="35431"/>
    <cellStyle name="常规 5 3 2 2 2 2 2 15" xfId="35432"/>
    <cellStyle name="常规 5 3 2 2 2 2 2 2" xfId="35433"/>
    <cellStyle name="常规 5 3 2 2 2 2 2 3" xfId="35434"/>
    <cellStyle name="常规 5 3 2 2 2 2 2 4" xfId="35435"/>
    <cellStyle name="常规 5 3 2 2 2 2 2 5" xfId="35436"/>
    <cellStyle name="常规 5 3 2 2 2 2 2 6" xfId="35437"/>
    <cellStyle name="常规 5 3 2 2 2 2 2 7" xfId="35438"/>
    <cellStyle name="常规 5 3 2 2 2 2 2 8" xfId="35439"/>
    <cellStyle name="常规 5 3 2 2 2 2 2 9" xfId="35440"/>
    <cellStyle name="常规 5 3 2 2 2 3" xfId="35441"/>
    <cellStyle name="常规 5 3 2 2 2 3 2" xfId="35442"/>
    <cellStyle name="常规 5 3 2 2 2 3 2 10" xfId="35443"/>
    <cellStyle name="常规 5 3 2 2 2 3 2 11" xfId="35444"/>
    <cellStyle name="常规 5 3 2 2 2 3 2 12" xfId="35445"/>
    <cellStyle name="常规 5 3 2 2 2 3 2 13" xfId="35446"/>
    <cellStyle name="常规 5 3 2 2 2 3 2 14" xfId="35447"/>
    <cellStyle name="常规 5 3 2 2 2 3 2 15" xfId="35448"/>
    <cellStyle name="常规 5 3 2 2 2 3 2 2" xfId="35449"/>
    <cellStyle name="常规 5 3 2 2 2 3 2 3" xfId="35450"/>
    <cellStyle name="常规 5 3 2 2 2 3 2 4" xfId="35451"/>
    <cellStyle name="常规 5 3 2 2 2 3 2 5" xfId="35452"/>
    <cellStyle name="常规 5 3 2 2 2 3 2 6" xfId="35453"/>
    <cellStyle name="常规 5 3 2 2 2 3 2 7" xfId="35454"/>
    <cellStyle name="常规 5 3 2 2 2 3 2 8" xfId="35455"/>
    <cellStyle name="常规 5 3 2 2 2 3 2 9" xfId="35456"/>
    <cellStyle name="常规 5 3 2 2 2 4" xfId="35457"/>
    <cellStyle name="常规 5 3 2 2 2 4 10" xfId="35458"/>
    <cellStyle name="常规 5 3 2 2 2 4 11" xfId="35459"/>
    <cellStyle name="常规 5 3 2 2 2 4 12" xfId="35460"/>
    <cellStyle name="常规 5 3 2 2 2 4 13" xfId="35461"/>
    <cellStyle name="常规 5 3 2 2 2 4 14" xfId="35462"/>
    <cellStyle name="常规 5 3 2 2 2 4 15" xfId="35463"/>
    <cellStyle name="常规 5 3 2 2 2 4 2" xfId="35464"/>
    <cellStyle name="常规 5 3 2 2 2 4 3" xfId="35465"/>
    <cellStyle name="常规 5 3 2 2 2 4 4" xfId="35466"/>
    <cellStyle name="常规 5 3 2 2 2 4 5" xfId="35467"/>
    <cellStyle name="常规 5 3 2 2 2 4 6" xfId="35468"/>
    <cellStyle name="常规 5 3 2 2 2 4 7" xfId="35469"/>
    <cellStyle name="常规 5 3 2 2 2 4 8" xfId="35470"/>
    <cellStyle name="常规 5 3 2 2 2 4 9" xfId="35471"/>
    <cellStyle name="常规 5 3 2 2 2 5" xfId="35472"/>
    <cellStyle name="常规 5 3 2 2 3" xfId="35473"/>
    <cellStyle name="常规 5 3 2 2 3 10" xfId="35474"/>
    <cellStyle name="常规 5 3 2 2 3 11" xfId="35475"/>
    <cellStyle name="常规 5 3 2 2 3 12" xfId="35476"/>
    <cellStyle name="常规 5 3 2 2 3 13" xfId="35477"/>
    <cellStyle name="常规 5 3 2 2 3 14" xfId="35478"/>
    <cellStyle name="常规 5 3 2 2 3 15" xfId="35479"/>
    <cellStyle name="常规 5 3 2 2 3 2" xfId="35480"/>
    <cellStyle name="常规 5 3 2 2 3 3" xfId="35481"/>
    <cellStyle name="常规 5 3 2 2 3 4" xfId="35482"/>
    <cellStyle name="常规 5 3 2 2 3 5" xfId="35483"/>
    <cellStyle name="常规 5 3 2 2 3 6" xfId="35484"/>
    <cellStyle name="常规 5 3 2 2 3 7" xfId="35485"/>
    <cellStyle name="常规 5 3 2 2 3 8" xfId="35486"/>
    <cellStyle name="常规 5 3 2 2 3 9" xfId="35487"/>
    <cellStyle name="常规 5 3 2 2 4" xfId="35488"/>
    <cellStyle name="常规 5 3 2 2 5" xfId="35489"/>
    <cellStyle name="常规 5 3 2 2 6" xfId="35490"/>
    <cellStyle name="常规 5 3 2 3" xfId="35491"/>
    <cellStyle name="常规 5 3 2 3 2" xfId="35492"/>
    <cellStyle name="常规 5 3 2 3 2 10" xfId="35493"/>
    <cellStyle name="常规 5 3 2 3 2 11" xfId="35494"/>
    <cellStyle name="常规 5 3 2 3 2 12" xfId="35495"/>
    <cellStyle name="常规 5 3 2 3 2 13" xfId="35496"/>
    <cellStyle name="常规 5 3 2 3 2 14" xfId="35497"/>
    <cellStyle name="常规 5 3 2 3 2 15" xfId="35498"/>
    <cellStyle name="常规 5 3 2 3 2 2" xfId="35499"/>
    <cellStyle name="常规 5 3 2 3 2 2 2" xfId="35500"/>
    <cellStyle name="常规 5 3 2 3 2 2 2 2" xfId="35501"/>
    <cellStyle name="常规 5 3 2 3 2 2 2 3" xfId="35502"/>
    <cellStyle name="常规 5 3 2 3 2 2 3" xfId="35503"/>
    <cellStyle name="常规 5 3 2 3 2 3" xfId="35504"/>
    <cellStyle name="常规 5 3 2 3 2 3 2" xfId="35505"/>
    <cellStyle name="常规 5 3 2 3 2 3 3" xfId="35506"/>
    <cellStyle name="常规 5 3 2 3 2 4" xfId="35507"/>
    <cellStyle name="常规 5 3 2 3 2 5" xfId="35508"/>
    <cellStyle name="常规 5 3 2 3 2 6" xfId="35509"/>
    <cellStyle name="常规 5 3 2 3 2 7" xfId="35510"/>
    <cellStyle name="常规 5 3 2 3 2 8" xfId="35511"/>
    <cellStyle name="常规 5 3 2 3 2 9" xfId="35512"/>
    <cellStyle name="常规 5 3 2 3 3" xfId="35513"/>
    <cellStyle name="常规 5 3 2 3 3 2" xfId="35514"/>
    <cellStyle name="常规 5 3 2 3 3 2 2" xfId="35515"/>
    <cellStyle name="常规 5 3 2 3 3 2 3" xfId="35516"/>
    <cellStyle name="常规 5 3 2 3 3 3" xfId="35517"/>
    <cellStyle name="常规 5 3 2 3 4" xfId="35518"/>
    <cellStyle name="常规 5 3 2 3 5" xfId="35519"/>
    <cellStyle name="常规 5 3 2 3 5 2" xfId="35520"/>
    <cellStyle name="常规 5 3 2 3 6" xfId="35521"/>
    <cellStyle name="常规 5 3 2 3 7" xfId="35522"/>
    <cellStyle name="常规 5 3 2 4" xfId="35523"/>
    <cellStyle name="常规 5 3 2 4 2" xfId="35524"/>
    <cellStyle name="常规 5 3 2 4 2 2" xfId="35525"/>
    <cellStyle name="常规 5 3 2 4 2 2 10" xfId="35526"/>
    <cellStyle name="常规 5 3 2 4 2 2 11" xfId="35527"/>
    <cellStyle name="常规 5 3 2 4 2 2 12" xfId="35528"/>
    <cellStyle name="常规 5 3 2 4 2 2 13" xfId="35529"/>
    <cellStyle name="常规 5 3 2 4 2 2 14" xfId="35530"/>
    <cellStyle name="常规 5 3 2 4 2 2 15" xfId="35531"/>
    <cellStyle name="常规 5 3 2 4 2 2 2" xfId="35532"/>
    <cellStyle name="常规 5 3 2 4 2 2 3" xfId="35533"/>
    <cellStyle name="常规 5 3 2 4 2 2 4" xfId="35534"/>
    <cellStyle name="常规 5 3 2 4 2 2 5" xfId="35535"/>
    <cellStyle name="常规 5 3 2 4 2 2 6" xfId="35536"/>
    <cellStyle name="常规 5 3 2 4 2 2 7" xfId="35537"/>
    <cellStyle name="常规 5 3 2 4 2 2 8" xfId="35538"/>
    <cellStyle name="常规 5 3 2 4 2 2 9" xfId="35539"/>
    <cellStyle name="常规 8 2 2 5 2" xfId="35540"/>
    <cellStyle name="常规 5 3 2 4 2 3" xfId="35541"/>
    <cellStyle name="常规 5 3 2 4 3" xfId="35542"/>
    <cellStyle name="常规 5 3 2 4 3 2" xfId="35543"/>
    <cellStyle name="常规 5 3 2 4 3 2 10" xfId="35544"/>
    <cellStyle name="常规 5 3 2 4 3 2 11" xfId="35545"/>
    <cellStyle name="常规 5 3 2 4 3 2 12" xfId="35546"/>
    <cellStyle name="常规 5 3 2 4 3 2 13" xfId="35547"/>
    <cellStyle name="常规 5 3 2 4 3 2 14" xfId="35548"/>
    <cellStyle name="常规 5 3 2 4 3 2 15" xfId="35549"/>
    <cellStyle name="常规 5 3 2 4 3 2 2" xfId="35550"/>
    <cellStyle name="常规 5 3 2 4 3 2 3" xfId="35551"/>
    <cellStyle name="常规 5 3 2 4 3 2 4" xfId="35552"/>
    <cellStyle name="常规 5 3 2 4 3 2 5" xfId="35553"/>
    <cellStyle name="常规 5 3 2 4 3 2 6" xfId="35554"/>
    <cellStyle name="常规 5 3 2 4 3 2 7" xfId="35555"/>
    <cellStyle name="常规 5 3 2 4 3 2 8" xfId="35556"/>
    <cellStyle name="常规 5 3 2 4 3 2 9" xfId="35557"/>
    <cellStyle name="常规 5 3 2 4 4" xfId="35558"/>
    <cellStyle name="常规 5 3 2 4 4 10" xfId="35559"/>
    <cellStyle name="常规 5 3 2 4 4 11" xfId="35560"/>
    <cellStyle name="常规 5 3 2 4 4 12" xfId="35561"/>
    <cellStyle name="常规 5 3 2 4 4 13" xfId="35562"/>
    <cellStyle name="常规 5 3 2 4 4 14" xfId="35563"/>
    <cellStyle name="常规 5 3 2 4 4 15" xfId="35564"/>
    <cellStyle name="常规 5 3 2 4 4 2" xfId="35565"/>
    <cellStyle name="常规 5 3 2 4 4 3" xfId="35566"/>
    <cellStyle name="常规 5 3 2 4 4 4" xfId="35567"/>
    <cellStyle name="常规 5 3 2 4 4 5" xfId="35568"/>
    <cellStyle name="常规 5 3 2 4 4 6" xfId="35569"/>
    <cellStyle name="常规 5 3 2 4 4 7" xfId="35570"/>
    <cellStyle name="常规 5 3 2 4 4 8" xfId="35571"/>
    <cellStyle name="常规 5 3 2 4 4 9" xfId="35572"/>
    <cellStyle name="常规 5 3 2 4 5" xfId="35573"/>
    <cellStyle name="常规 5 3 2 4 6" xfId="35574"/>
    <cellStyle name="常规 5 3 2 5" xfId="35575"/>
    <cellStyle name="常规 5 3 2 5 10" xfId="35576"/>
    <cellStyle name="常规 5 3 2 5 11" xfId="35577"/>
    <cellStyle name="常规 5 3 2 5 12" xfId="35578"/>
    <cellStyle name="常规 5 3 2 5 13" xfId="35579"/>
    <cellStyle name="常规 5 3 2 5 14" xfId="35580"/>
    <cellStyle name="常规 5 3 2 5 15" xfId="35581"/>
    <cellStyle name="常规 5 3 2 5 2" xfId="35582"/>
    <cellStyle name="常规 5 3 2 5 2 2" xfId="35583"/>
    <cellStyle name="常规 5 3 2 5 2 2 2" xfId="35584"/>
    <cellStyle name="常规 5 3 2 5 2 2 3" xfId="35585"/>
    <cellStyle name="常规 5 3 2 5 2 3" xfId="35586"/>
    <cellStyle name="常规 5 3 2 5 3" xfId="35587"/>
    <cellStyle name="常规 5 3 2 5 3 2" xfId="35588"/>
    <cellStyle name="常规 5 3 2 5 3 3" xfId="35589"/>
    <cellStyle name="常规 5 3 2 5 4" xfId="35590"/>
    <cellStyle name="常规 5 3 2 5 5" xfId="35591"/>
    <cellStyle name="常规 5 3 2 5 6" xfId="35592"/>
    <cellStyle name="常规 5 3 2 5 7" xfId="35593"/>
    <cellStyle name="常规 5 3 2 5 8" xfId="35594"/>
    <cellStyle name="常规 5 3 2 5 9" xfId="35595"/>
    <cellStyle name="常规 5 3 2 6" xfId="35596"/>
    <cellStyle name="常规 5 3 2 6 2" xfId="35597"/>
    <cellStyle name="常规 5 3 2 6 2 2" xfId="35598"/>
    <cellStyle name="常规 8 2 4 5 2" xfId="35599"/>
    <cellStyle name="常规 5 3 2 6 2 3" xfId="35600"/>
    <cellStyle name="常规 5 3 2 6 3" xfId="35601"/>
    <cellStyle name="常规 5 3 2 7" xfId="35602"/>
    <cellStyle name="常规 5 3 2 7 2" xfId="35603"/>
    <cellStyle name="常规 5 3 2 7 2 2" xfId="35604"/>
    <cellStyle name="常规 5 3 2 7 2 3" xfId="35605"/>
    <cellStyle name="常规 5 3 2 7 3" xfId="35606"/>
    <cellStyle name="常规 5 3 2 8" xfId="35607"/>
    <cellStyle name="常规 5 3 2 8 2" xfId="35608"/>
    <cellStyle name="常规 5 3 2 9" xfId="35609"/>
    <cellStyle name="常规 5 3 2 9 2" xfId="35610"/>
    <cellStyle name="常规 5 3 3" xfId="35611"/>
    <cellStyle name="常规 5 3 3 2" xfId="35612"/>
    <cellStyle name="常规 5 3 3 2 2" xfId="35613"/>
    <cellStyle name="常规 5 3 3 2 2 10" xfId="35614"/>
    <cellStyle name="常规 5 3 3 2 2 11" xfId="35615"/>
    <cellStyle name="常规 5 3 3 2 2 12" xfId="35616"/>
    <cellStyle name="常规 5 3 3 2 2 13" xfId="35617"/>
    <cellStyle name="常规 5 3 3 2 2 14" xfId="35618"/>
    <cellStyle name="常规 5 3 3 2 2 15" xfId="35619"/>
    <cellStyle name="常规 5 3 3 2 2 2" xfId="35620"/>
    <cellStyle name="常规 5 3 3 2 2 3" xfId="35621"/>
    <cellStyle name="常规 5 3 3 2 2 4" xfId="35622"/>
    <cellStyle name="常规 5 3 3 2 2 5" xfId="35623"/>
    <cellStyle name="常规 5 3 3 2 2 6" xfId="35624"/>
    <cellStyle name="常规 5 3 3 2 2 7" xfId="35625"/>
    <cellStyle name="常规 5 3 3 2 2 8" xfId="35626"/>
    <cellStyle name="常规 5 3 3 2 2 9" xfId="35627"/>
    <cellStyle name="常规 5 3 3 2 3" xfId="35628"/>
    <cellStyle name="常规 5 3 3 2 3 2" xfId="35629"/>
    <cellStyle name="常规 5 3 3 2 4" xfId="35630"/>
    <cellStyle name="常规 5 3 3 2 5" xfId="35631"/>
    <cellStyle name="常规 5 3 3 3" xfId="35632"/>
    <cellStyle name="常规 5 3 3 3 2" xfId="35633"/>
    <cellStyle name="常规 5 3 3 3 2 2" xfId="35634"/>
    <cellStyle name="常规 5 3 3 3 2 2 10" xfId="35635"/>
    <cellStyle name="常规 5 3 3 3 2 2 11" xfId="35636"/>
    <cellStyle name="常规 5 3 3 3 2 2 12" xfId="35637"/>
    <cellStyle name="常规 5 3 3 3 2 2 13" xfId="35638"/>
    <cellStyle name="常规 5 3 3 3 2 2 2" xfId="35639"/>
    <cellStyle name="常规 5 3 3 3 2 2 3" xfId="35640"/>
    <cellStyle name="常规 5 3 3 3 2 2 4" xfId="35641"/>
    <cellStyle name="常规 5 3 3 3 2 2 5" xfId="35642"/>
    <cellStyle name="常规 5 3 3 3 2 2 6" xfId="35643"/>
    <cellStyle name="常规 5 3 3 3 2 2 7" xfId="35644"/>
    <cellStyle name="常规 5 3 3 3 2 2 8" xfId="35645"/>
    <cellStyle name="常规 5 3 3 3 2 2 9" xfId="35646"/>
    <cellStyle name="常规 5 3 3 3 3" xfId="35647"/>
    <cellStyle name="常规 5 3 3 3 3 2" xfId="35648"/>
    <cellStyle name="常规 5 3 3 3 3 2 10" xfId="35649"/>
    <cellStyle name="常规 5 3 3 3 3 2 11" xfId="35650"/>
    <cellStyle name="常规 5 3 3 3 3 2 12" xfId="35651"/>
    <cellStyle name="常规 5 3 3 3 3 2 8" xfId="35652"/>
    <cellStyle name="常规 5 3 3 3 3 2 9" xfId="35653"/>
    <cellStyle name="常规 5 3 3 3 4" xfId="35654"/>
    <cellStyle name="常规 5 3 3 3 4 10" xfId="35655"/>
    <cellStyle name="常规 5 3 3 3 4 11" xfId="35656"/>
    <cellStyle name="常规 5 3 3 3 4 12" xfId="35657"/>
    <cellStyle name="常规 5 3 3 3 4 13" xfId="35658"/>
    <cellStyle name="常规 5 3 3 3 4 14" xfId="35659"/>
    <cellStyle name="常规 5 3 3 3 4 15" xfId="35660"/>
    <cellStyle name="常规 5 3 3 3 4 2" xfId="35661"/>
    <cellStyle name="常规 5 3 3 3 4 3" xfId="35662"/>
    <cellStyle name="常规 5 3 3 3 4 4" xfId="35663"/>
    <cellStyle name="常规 5 3 3 3 4 5" xfId="35664"/>
    <cellStyle name="常规 5 3 3 3 4 6" xfId="35665"/>
    <cellStyle name="常规 5 3 3 3 4 7" xfId="35666"/>
    <cellStyle name="常规 5 3 3 3 4 8" xfId="35667"/>
    <cellStyle name="常规 5 3 3 3 4 9" xfId="35668"/>
    <cellStyle name="常规 5 3 3 4" xfId="35669"/>
    <cellStyle name="常规 5 3 3 4 2" xfId="35670"/>
    <cellStyle name="常规 5 3 3 4 2 12" xfId="35671"/>
    <cellStyle name="常规 5 3 3 4 2 13" xfId="35672"/>
    <cellStyle name="常规 5 3 3 4 2 14" xfId="35673"/>
    <cellStyle name="常规 5 3 3 4 2 15" xfId="35674"/>
    <cellStyle name="常规 5 3 3 4 2 7" xfId="35675"/>
    <cellStyle name="常规 5 3 3 4 2 8" xfId="35676"/>
    <cellStyle name="常规 5 3 3 4 2 9" xfId="35677"/>
    <cellStyle name="常规 5 3 3 4 3" xfId="35678"/>
    <cellStyle name="常规 5 3 3 5" xfId="35679"/>
    <cellStyle name="常规 5 3 3 5 2 2" xfId="35680"/>
    <cellStyle name="常规 5 3 3 5 2 2 10" xfId="35681"/>
    <cellStyle name="常规 5 3 3 5 2 2 11" xfId="35682"/>
    <cellStyle name="常规 5 3 3 5 2 2 12" xfId="35683"/>
    <cellStyle name="常规 5 3 3 5 2 2 13" xfId="35684"/>
    <cellStyle name="常规 5 3 3 5 2 2 2" xfId="35685"/>
    <cellStyle name="常规 5 3 3 5 2 2 3" xfId="35686"/>
    <cellStyle name="常规 5 3 3 5 2 2 4" xfId="35687"/>
    <cellStyle name="常规 5 3 3 5 2 2 5" xfId="35688"/>
    <cellStyle name="常规 5 3 3 5 2 2 6" xfId="35689"/>
    <cellStyle name="常规 5 3 3 5 2 2 7" xfId="35690"/>
    <cellStyle name="常规 5 3 3 5 2 2 8" xfId="35691"/>
    <cellStyle name="常规 5 3 3 5 2 2 9" xfId="35692"/>
    <cellStyle name="常规 5 3 3 5 3" xfId="35693"/>
    <cellStyle name="常规 5 3 3 5 3 2" xfId="35694"/>
    <cellStyle name="常规 5 3 3 5 3 2 10" xfId="35695"/>
    <cellStyle name="常规 5 3 3 5 3 2 11" xfId="35696"/>
    <cellStyle name="常规 5 3 3 5 3 2 12" xfId="35697"/>
    <cellStyle name="常规 5 3 3 5 3 2 13" xfId="35698"/>
    <cellStyle name="常规 5 3 3 5 3 2 14" xfId="35699"/>
    <cellStyle name="常规 5 3 3 5 3 2 15" xfId="35700"/>
    <cellStyle name="常规 5 3 3 5 3 2 2" xfId="35701"/>
    <cellStyle name="常规 5 3 3 5 3 2 3" xfId="35702"/>
    <cellStyle name="常规 5 3 3 5 3 2 4" xfId="35703"/>
    <cellStyle name="常规 5 3 3 5 3 2 5" xfId="35704"/>
    <cellStyle name="常规 5 3 3 5 3 2 6" xfId="35705"/>
    <cellStyle name="常规 5 3 3 5 3 2 7" xfId="35706"/>
    <cellStyle name="常规 5 3 3 5 3 2 8" xfId="35707"/>
    <cellStyle name="常规 5 3 3 5 3 2 9" xfId="35708"/>
    <cellStyle name="常规 5 3 3 5 4" xfId="35709"/>
    <cellStyle name="常规 5 3 3 5 4 10" xfId="35710"/>
    <cellStyle name="常规 5 3 3 5 4 11" xfId="35711"/>
    <cellStyle name="常规 5 3 3 5 4 12" xfId="35712"/>
    <cellStyle name="常规 5 3 3 5 4 13" xfId="35713"/>
    <cellStyle name="常规 5 3 3 5 4 14" xfId="35714"/>
    <cellStyle name="常规 5 3 3 5 4 15" xfId="35715"/>
    <cellStyle name="常规 5 3 3 5 4 2" xfId="35716"/>
    <cellStyle name="常规 5 3 3 5 4 3" xfId="35717"/>
    <cellStyle name="常规 5 3 3 5 4 4" xfId="35718"/>
    <cellStyle name="常规 5 3 3 5 4 5" xfId="35719"/>
    <cellStyle name="常规 5 3 3 5 4 6" xfId="35720"/>
    <cellStyle name="常规 5 3 3 5 4 7" xfId="35721"/>
    <cellStyle name="常规 5 3 3 5 4 8" xfId="35722"/>
    <cellStyle name="常规 5 3 3 5 4 9" xfId="35723"/>
    <cellStyle name="常规 5 3 3 6" xfId="35724"/>
    <cellStyle name="常规 5 3 3 6 10" xfId="35725"/>
    <cellStyle name="常规 5 3 3 6 11" xfId="35726"/>
    <cellStyle name="常规 5 3 3 6 12" xfId="35727"/>
    <cellStyle name="常规 5 3 3 6 13" xfId="35728"/>
    <cellStyle name="常规 5 3 3 6 14" xfId="35729"/>
    <cellStyle name="常规 5 3 3 6 15" xfId="35730"/>
    <cellStyle name="常规 5 3 3 6 2" xfId="35731"/>
    <cellStyle name="常规 5 3 3 6 3" xfId="35732"/>
    <cellStyle name="常规 5 3 3 6 4" xfId="35733"/>
    <cellStyle name="常规 5 3 3 6 5" xfId="35734"/>
    <cellStyle name="常规 5 3 3 6 6" xfId="35735"/>
    <cellStyle name="常规 5 3 3 6 7" xfId="35736"/>
    <cellStyle name="常规 5 3 3 6 8" xfId="35737"/>
    <cellStyle name="常规 5 3 3 6 9" xfId="35738"/>
    <cellStyle name="常规 5 3 3 7" xfId="35739"/>
    <cellStyle name="常规 5 3 3 7 2" xfId="35740"/>
    <cellStyle name="常规 5 3 3 8" xfId="35741"/>
    <cellStyle name="常规 5 3 4" xfId="35742"/>
    <cellStyle name="常规 5 3 4 2" xfId="35743"/>
    <cellStyle name="常规 5 3 4 2 2" xfId="35744"/>
    <cellStyle name="常规 5 3 4 2 2 10" xfId="35745"/>
    <cellStyle name="常规 5 3 4 2 2 11" xfId="35746"/>
    <cellStyle name="常规 5 3 4 2 2 12" xfId="35747"/>
    <cellStyle name="常规 5 3 4 2 2 13" xfId="35748"/>
    <cellStyle name="常规 5 3 4 2 2 14" xfId="35749"/>
    <cellStyle name="常规 5 3 4 2 2 15" xfId="35750"/>
    <cellStyle name="常规 5 3 4 2 2 2" xfId="35751"/>
    <cellStyle name="常规 5 3 4 2 2 2 2" xfId="35752"/>
    <cellStyle name="常规 5 3 4 2 2 2 3" xfId="35753"/>
    <cellStyle name="常规 5 3 4 2 2 3" xfId="35754"/>
    <cellStyle name="常规 5 3 4 2 2 4" xfId="35755"/>
    <cellStyle name="常规 5 3 4 2 2 5" xfId="35756"/>
    <cellStyle name="常规 5 3 4 2 2 6" xfId="35757"/>
    <cellStyle name="常规 5 3 4 2 2 7" xfId="35758"/>
    <cellStyle name="常规 5 3 4 2 2 8" xfId="35759"/>
    <cellStyle name="常规 5 3 4 2 2 9" xfId="35760"/>
    <cellStyle name="常规 5 3 4 2 3" xfId="35761"/>
    <cellStyle name="常规 5 3 4 2 3 2" xfId="35762"/>
    <cellStyle name="常规 5 3 4 2 4" xfId="35763"/>
    <cellStyle name="常规 5 3 4 2 5" xfId="35764"/>
    <cellStyle name="常规 5 3 4 2 6" xfId="35765"/>
    <cellStyle name="常规 5 3 4 3" xfId="35766"/>
    <cellStyle name="常规 5 3 4 3 2" xfId="35767"/>
    <cellStyle name="常规 5 3 4 3 2 2" xfId="35768"/>
    <cellStyle name="常规 5 3 4 3 2 2 10" xfId="35769"/>
    <cellStyle name="常规 5 3 4 3 2 2 11" xfId="35770"/>
    <cellStyle name="常规 5 3 4 3 2 2 12" xfId="35771"/>
    <cellStyle name="常规 5 3 4 3 2 2 13" xfId="35772"/>
    <cellStyle name="常规 5 3 4 3 2 2 14" xfId="35773"/>
    <cellStyle name="常规 5 3 4 3 2 2 15" xfId="35774"/>
    <cellStyle name="常规 5 3 4 3 2 2 2" xfId="35775"/>
    <cellStyle name="常规 5 3 4 3 2 2 3" xfId="35776"/>
    <cellStyle name="常规 5 3 4 3 2 2 4" xfId="35777"/>
    <cellStyle name="常规 5 3 4 3 2 2 5" xfId="35778"/>
    <cellStyle name="常规 5 3 4 3 2 2 6" xfId="35779"/>
    <cellStyle name="常规 5 3 4 3 2 2 7" xfId="35780"/>
    <cellStyle name="常规 5 3 4 3 2 2 8" xfId="35781"/>
    <cellStyle name="常规 5 3 4 3 2 2 9" xfId="35782"/>
    <cellStyle name="常规 5 3 4 3 3" xfId="35783"/>
    <cellStyle name="常规 5 3 4 3 3 2" xfId="35784"/>
    <cellStyle name="常规 5 3 4 3 3 2 10" xfId="35785"/>
    <cellStyle name="常规 5 3 4 3 3 2 11" xfId="35786"/>
    <cellStyle name="常规 5 3 4 3 3 2 14" xfId="35787"/>
    <cellStyle name="常规 5 3 4 3 3 2 15" xfId="35788"/>
    <cellStyle name="常规 5 3 4 3 3 2 2" xfId="35789"/>
    <cellStyle name="常规 5 3 4 3 3 2 3" xfId="35790"/>
    <cellStyle name="常规 5 3 4 3 3 2 4" xfId="35791"/>
    <cellStyle name="常规 5 3 4 3 3 2 5" xfId="35792"/>
    <cellStyle name="常规 5 3 4 3 3 2 6" xfId="35793"/>
    <cellStyle name="常规 5 3 4 3 3 2 7" xfId="35794"/>
    <cellStyle name="常规 5 3 4 3 3 2 8" xfId="35795"/>
    <cellStyle name="常规 5 3 4 3 3 2 9" xfId="35796"/>
    <cellStyle name="常规 5 3 4 3 4" xfId="35797"/>
    <cellStyle name="常规 5 3 4 3 4 10" xfId="35798"/>
    <cellStyle name="常规 5 3 4 3 4 15" xfId="35799"/>
    <cellStyle name="常规 5 3 4 3 4 2" xfId="35800"/>
    <cellStyle name="常规 5 3 4 3 4 3" xfId="35801"/>
    <cellStyle name="常规 5 3 4 3 4 4" xfId="35802"/>
    <cellStyle name="常规 5 3 4 3 4 5" xfId="35803"/>
    <cellStyle name="常规 5 3 4 3 4 6" xfId="35804"/>
    <cellStyle name="常规 5 3 4 3 4 7" xfId="35805"/>
    <cellStyle name="常规 5 3 4 3 4 8" xfId="35806"/>
    <cellStyle name="常规 5 3 4 3 4 9" xfId="35807"/>
    <cellStyle name="常规 5 3 4 3 5" xfId="35808"/>
    <cellStyle name="常规 5 3 4 4" xfId="35809"/>
    <cellStyle name="常规 5 3 4 4 2" xfId="35810"/>
    <cellStyle name="常规 5 3 4 4 2 10" xfId="35811"/>
    <cellStyle name="常规 5 3 4 4 2 11" xfId="35812"/>
    <cellStyle name="常规 5 3 4 4 2 12" xfId="35813"/>
    <cellStyle name="常规 5 3 4 4 2 13" xfId="35814"/>
    <cellStyle name="常规 5 3 4 4 2 15" xfId="35815"/>
    <cellStyle name="常规 5 3 4 4 2 2" xfId="35816"/>
    <cellStyle name="常规 5 3 4 4 2 3" xfId="35817"/>
    <cellStyle name="常规 5 3 4 4 2 4" xfId="35818"/>
    <cellStyle name="常规 5 3 4 4 2 5" xfId="35819"/>
    <cellStyle name="常规 5 3 4 4 2 6" xfId="35820"/>
    <cellStyle name="常规 5 3 4 4 2 7" xfId="35821"/>
    <cellStyle name="常规 5 3 4 4 2 8" xfId="35822"/>
    <cellStyle name="常规 5 3 4 4 2 9" xfId="35823"/>
    <cellStyle name="常规 5 3 4 4 3" xfId="35824"/>
    <cellStyle name="常规 5 3 4 5" xfId="35825"/>
    <cellStyle name="常规 5 3 4 5 2 2" xfId="35826"/>
    <cellStyle name="常规 5 3 4 5 2 2 13" xfId="35827"/>
    <cellStyle name="常规 5 3 4 5 2 2 14" xfId="35828"/>
    <cellStyle name="常规 5 3 4 5 2 2 15" xfId="35829"/>
    <cellStyle name="常规 5 3 4 5 2 2 2" xfId="35830"/>
    <cellStyle name="常规 5 3 4 5 2 2 3" xfId="35831"/>
    <cellStyle name="常规 5 3 4 5 2 2 4" xfId="35832"/>
    <cellStyle name="常规 5 3 4 5 2 2 5" xfId="35833"/>
    <cellStyle name="常规 5 3 4 5 2 2 6" xfId="35834"/>
    <cellStyle name="常规 5 3 4 5 2 2 7" xfId="35835"/>
    <cellStyle name="常规 5 3 4 5 2 2 8" xfId="35836"/>
    <cellStyle name="常规 5 3 4 5 2 2 9" xfId="35837"/>
    <cellStyle name="常规 5 3 4 5 3" xfId="35838"/>
    <cellStyle name="常规 5 3 4 5 3 2" xfId="35839"/>
    <cellStyle name="常规 5 3 4 5 3 2 10" xfId="35840"/>
    <cellStyle name="常规 5 3 4 5 3 2 11" xfId="35841"/>
    <cellStyle name="常规 5 3 4 5 3 2 12" xfId="35842"/>
    <cellStyle name="常规 5 3 4 5 3 2 13" xfId="35843"/>
    <cellStyle name="常规 5 3 4 5 3 2 14" xfId="35844"/>
    <cellStyle name="常规 5 3 4 5 3 2 15" xfId="35845"/>
    <cellStyle name="常规 5 3 4 5 3 2 2" xfId="35846"/>
    <cellStyle name="常规 5 3 4 5 3 2 3" xfId="35847"/>
    <cellStyle name="常规 5 3 4 5 3 2 4" xfId="35848"/>
    <cellStyle name="常规 5 3 4 5 3 2 5" xfId="35849"/>
    <cellStyle name="常规 5 3 4 5 3 2 6" xfId="35850"/>
    <cellStyle name="常规 5 3 4 5 3 2 7" xfId="35851"/>
    <cellStyle name="常规 5 3 4 5 3 2 8" xfId="35852"/>
    <cellStyle name="常规 5 3 4 5 3 2 9" xfId="35853"/>
    <cellStyle name="常规 5 3 4 5 4" xfId="35854"/>
    <cellStyle name="常规 5 3 4 5 4 10" xfId="35855"/>
    <cellStyle name="常规 5 3 4 5 4 11" xfId="35856"/>
    <cellStyle name="常规 5 3 4 5 4 12" xfId="35857"/>
    <cellStyle name="常规 5 3 4 5 4 13" xfId="35858"/>
    <cellStyle name="常规 5 3 4 5 4 14" xfId="35859"/>
    <cellStyle name="常规 5 3 4 5 4 15" xfId="35860"/>
    <cellStyle name="常规 5 3 4 5 4 2" xfId="35861"/>
    <cellStyle name="常规 5 3 4 5 4 3" xfId="35862"/>
    <cellStyle name="常规 5 3 4 5 4 4" xfId="35863"/>
    <cellStyle name="常规 5 3 4 5 4 5" xfId="35864"/>
    <cellStyle name="常规 5 3 4 5 4 6" xfId="35865"/>
    <cellStyle name="常规 5 3 4 5 4 7" xfId="35866"/>
    <cellStyle name="常规 5 3 4 5 4 8" xfId="35867"/>
    <cellStyle name="常规 5 3 4 5 4 9" xfId="35868"/>
    <cellStyle name="常规 5 3 4 6" xfId="35869"/>
    <cellStyle name="常规 5 3 4 6 10" xfId="35870"/>
    <cellStyle name="常规 5 3 4 6 11" xfId="35871"/>
    <cellStyle name="常规 5 3 4 6 12" xfId="35872"/>
    <cellStyle name="常规 5 3 4 6 13" xfId="35873"/>
    <cellStyle name="常规 5 3 4 6 14" xfId="35874"/>
    <cellStyle name="常规 5 3 4 6 15" xfId="35875"/>
    <cellStyle name="常规 5 3 4 6 2" xfId="35876"/>
    <cellStyle name="常规 5 3 4 6 3" xfId="35877"/>
    <cellStyle name="常规 5 3 4 6 4" xfId="35878"/>
    <cellStyle name="常规 5 3 4 6 5" xfId="35879"/>
    <cellStyle name="常规 5 3 4 6 6" xfId="35880"/>
    <cellStyle name="常规 5 3 4 6 7" xfId="35881"/>
    <cellStyle name="常规 5 3 4 6 8" xfId="35882"/>
    <cellStyle name="常规 5 3 4 7" xfId="35883"/>
    <cellStyle name="常规 5 3 4 7 2" xfId="35884"/>
    <cellStyle name="常规 5 3 4 8" xfId="35885"/>
    <cellStyle name="常规 5 3 5" xfId="35886"/>
    <cellStyle name="常规 5 3 5 2" xfId="35887"/>
    <cellStyle name="常规 5 3 5 2 10" xfId="35888"/>
    <cellStyle name="常规 5 3 5 2 11" xfId="35889"/>
    <cellStyle name="常规 5 3 5 2 12" xfId="35890"/>
    <cellStyle name="常规 5 3 5 2 13" xfId="35891"/>
    <cellStyle name="常规 5 3 5 2 14" xfId="35892"/>
    <cellStyle name="常规 5 3 5 2 15" xfId="35893"/>
    <cellStyle name="常规 5 3 5 2 2" xfId="35894"/>
    <cellStyle name="常规 5 3 5 2 2 2" xfId="35895"/>
    <cellStyle name="常规 5 3 5 2 2 3" xfId="35896"/>
    <cellStyle name="常规 5 3 5 2 3" xfId="35897"/>
    <cellStyle name="常规 5 3 5 2 4" xfId="35898"/>
    <cellStyle name="常规 5 3 5 2 5" xfId="35899"/>
    <cellStyle name="常规 5 3 5 2 6" xfId="35900"/>
    <cellStyle name="常规 5 3 5 2 7" xfId="35901"/>
    <cellStyle name="常规 5 3 5 2 8" xfId="35902"/>
    <cellStyle name="常规 5 3 5 2 9" xfId="35903"/>
    <cellStyle name="常规 5 3 5 3" xfId="35904"/>
    <cellStyle name="常规 5 3 5 3 2" xfId="35905"/>
    <cellStyle name="常规 5 3 5 4" xfId="35906"/>
    <cellStyle name="常规 5 3 5 4 2" xfId="35907"/>
    <cellStyle name="常规 5 3 5 5" xfId="35908"/>
    <cellStyle name="常规 5 3 5 6" xfId="35909"/>
    <cellStyle name="常规 5 3 6" xfId="35910"/>
    <cellStyle name="常规 5 3 6 2" xfId="35911"/>
    <cellStyle name="常规 5 3 6 2 2" xfId="35912"/>
    <cellStyle name="常规 5 5 4 7 2" xfId="35913"/>
    <cellStyle name="常规 5 3 6 2 2 10" xfId="35914"/>
    <cellStyle name="常规 5 3 6 2 2 11" xfId="35915"/>
    <cellStyle name="常规 5 3 6 2 2 12" xfId="35916"/>
    <cellStyle name="常规 5 3 6 2 2 13" xfId="35917"/>
    <cellStyle name="常规 5 3 6 2 2 14" xfId="35918"/>
    <cellStyle name="常规 5 3 6 2 2 15" xfId="35919"/>
    <cellStyle name="常规 5 3 6 2 2 2" xfId="35920"/>
    <cellStyle name="常规 5 3 6 2 2 3" xfId="35921"/>
    <cellStyle name="常规 5 3 6 2 2 4" xfId="35922"/>
    <cellStyle name="常规 5 3 6 2 2 5" xfId="35923"/>
    <cellStyle name="常规 5 3 6 2 2 6" xfId="35924"/>
    <cellStyle name="常规 5 3 6 2 2 7" xfId="35925"/>
    <cellStyle name="常规 5 3 6 2 2 8" xfId="35926"/>
    <cellStyle name="常规 5 3 6 2 2 9" xfId="35927"/>
    <cellStyle name="常规 5 3 6 2 3" xfId="35928"/>
    <cellStyle name="常规 5 3 6 3" xfId="35929"/>
    <cellStyle name="常规 5 3 6 3 2" xfId="35930"/>
    <cellStyle name="常规 5 3 6 3 2 10" xfId="35931"/>
    <cellStyle name="常规 5 3 6 3 2 11" xfId="35932"/>
    <cellStyle name="常规 5 3 6 3 2 12" xfId="35933"/>
    <cellStyle name="常规 5 3 6 3 2 13" xfId="35934"/>
    <cellStyle name="常规 5 3 6 3 2 14" xfId="35935"/>
    <cellStyle name="常规 5 3 6 3 2 15" xfId="35936"/>
    <cellStyle name="常规 5 3 6 3 2 2" xfId="35937"/>
    <cellStyle name="常规 5 3 6 3 2 3" xfId="35938"/>
    <cellStyle name="常规 5 3 6 3 2 4" xfId="35939"/>
    <cellStyle name="常规 5 3 6 3 2 5" xfId="35940"/>
    <cellStyle name="常规 5 3 6 3 2 6" xfId="35941"/>
    <cellStyle name="常规 5 3 6 3 2 7" xfId="35942"/>
    <cellStyle name="常规 5 3 6 3 2 8" xfId="35943"/>
    <cellStyle name="常规 5 3 6 3 2 9" xfId="35944"/>
    <cellStyle name="常规 5 3 6 4" xfId="35945"/>
    <cellStyle name="常规 5 3 6 4 10" xfId="35946"/>
    <cellStyle name="常规 5 3 6 4 11" xfId="35947"/>
    <cellStyle name="常规 5 3 6 4 12" xfId="35948"/>
    <cellStyle name="常规 5 3 6 4 13" xfId="35949"/>
    <cellStyle name="常规 5 3 6 4 14" xfId="35950"/>
    <cellStyle name="常规 5 3 6 4 15" xfId="35951"/>
    <cellStyle name="常规 5 3 6 4 2" xfId="35952"/>
    <cellStyle name="常规 5 3 6 4 3" xfId="35953"/>
    <cellStyle name="常规 5 3 6 4 4" xfId="35954"/>
    <cellStyle name="常规 5 3 6 4 5" xfId="35955"/>
    <cellStyle name="常规 5 3 6 4 6" xfId="35956"/>
    <cellStyle name="常规 5 3 6 4 7" xfId="35957"/>
    <cellStyle name="常规 5 3 6 4 8" xfId="35958"/>
    <cellStyle name="常规 5 3 6 4 9" xfId="35959"/>
    <cellStyle name="常规 5 3 6 5" xfId="35960"/>
    <cellStyle name="常规 5 3 6 6" xfId="35961"/>
    <cellStyle name="常规 5 3 7" xfId="35962"/>
    <cellStyle name="常规 5 3 7 2 10" xfId="35963"/>
    <cellStyle name="常规 5 3 7 2 11" xfId="35964"/>
    <cellStyle name="常规 5 3 7 2 12" xfId="35965"/>
    <cellStyle name="常规 5 3 7 2 13" xfId="35966"/>
    <cellStyle name="常规 5 3 7 2 14" xfId="35967"/>
    <cellStyle name="常规 5 3 7 2 15" xfId="35968"/>
    <cellStyle name="常规 5 3 7 2 2" xfId="35969"/>
    <cellStyle name="常规 5 3 7 2 3" xfId="35970"/>
    <cellStyle name="常规 5 3 7 2 4" xfId="35971"/>
    <cellStyle name="常规 5 3 7 2 5" xfId="35972"/>
    <cellStyle name="常规 5 3 7 2 6" xfId="35973"/>
    <cellStyle name="常规 5 3 7 2 7" xfId="35974"/>
    <cellStyle name="常规 5 3 7 2 8" xfId="35975"/>
    <cellStyle name="常规 5 3 7 2 9" xfId="35976"/>
    <cellStyle name="常规 5 3 7 3 2" xfId="35977"/>
    <cellStyle name="常规 5 3 8" xfId="35978"/>
    <cellStyle name="常规 5 3 8 2" xfId="35979"/>
    <cellStyle name="常规 5 3 8 2 2" xfId="35980"/>
    <cellStyle name="常规 5 3 8 2 2 10" xfId="35981"/>
    <cellStyle name="常规 5 3 8 2 2 11" xfId="35982"/>
    <cellStyle name="常规 5 3 8 2 2 12" xfId="35983"/>
    <cellStyle name="常规 5 3 8 2 2 13" xfId="35984"/>
    <cellStyle name="常规 5 3 8 2 2 14" xfId="35985"/>
    <cellStyle name="常规 5 3 8 2 2 15" xfId="35986"/>
    <cellStyle name="常规 5 3 8 2 2 2" xfId="35987"/>
    <cellStyle name="常规 5 3 8 2 2 3" xfId="35988"/>
    <cellStyle name="常规 5 3 8 2 2 4" xfId="35989"/>
    <cellStyle name="常规 5 3 8 2 2 5" xfId="35990"/>
    <cellStyle name="常规 5 3 8 2 2 6" xfId="35991"/>
    <cellStyle name="常规 5 3 8 2 2 7" xfId="35992"/>
    <cellStyle name="常规 5 3 8 2 2 8" xfId="35993"/>
    <cellStyle name="常规 5 3 8 2 2 9" xfId="35994"/>
    <cellStyle name="常规 5 3 8 3" xfId="35995"/>
    <cellStyle name="常规 5 3 8 3 2" xfId="35996"/>
    <cellStyle name="常规 5 3 8 3 2 10" xfId="35997"/>
    <cellStyle name="常规 5 3 8 3 2 11" xfId="35998"/>
    <cellStyle name="常规 5 3 8 3 2 12" xfId="35999"/>
    <cellStyle name="常规 5 3 8 3 2 13" xfId="36000"/>
    <cellStyle name="常规 5 3 8 3 2 14" xfId="36001"/>
    <cellStyle name="常规 5 3 8 3 2 15" xfId="36002"/>
    <cellStyle name="常规 5 3 8 3 2 2" xfId="36003"/>
    <cellStyle name="常规 5 3 8 3 2 3" xfId="36004"/>
    <cellStyle name="常规 5 3 8 3 2 4" xfId="36005"/>
    <cellStyle name="常规 5 3 8 3 2 5" xfId="36006"/>
    <cellStyle name="常规 5 3 8 3 2 6" xfId="36007"/>
    <cellStyle name="常规 5 3 8 3 2 7" xfId="36008"/>
    <cellStyle name="常规 5 3 8 3 2 8" xfId="36009"/>
    <cellStyle name="常规 5 3 8 3 2 9" xfId="36010"/>
    <cellStyle name="常规 5 3 8 4" xfId="36011"/>
    <cellStyle name="常规 5 3 8 4 10" xfId="36012"/>
    <cellStyle name="常规 5 3 8 4 11" xfId="36013"/>
    <cellStyle name="常规 5 3 8 4 12" xfId="36014"/>
    <cellStyle name="常规 5 3 8 4 13" xfId="36015"/>
    <cellStyle name="常规 5 3 8 4 14" xfId="36016"/>
    <cellStyle name="常规 5 3 8 4 15" xfId="36017"/>
    <cellStyle name="常规 5 3 8 4 2" xfId="36018"/>
    <cellStyle name="常规 5 3 8 4 3" xfId="36019"/>
    <cellStyle name="常规 5 3 8 4 4" xfId="36020"/>
    <cellStyle name="常规 5 3 8 4 5" xfId="36021"/>
    <cellStyle name="常规 5 3 8 4 6" xfId="36022"/>
    <cellStyle name="常规 5 3 8 4 7" xfId="36023"/>
    <cellStyle name="常规 5 3 8 4 8" xfId="36024"/>
    <cellStyle name="常规 5 3 8 4 9" xfId="36025"/>
    <cellStyle name="常规 5 3 8 5" xfId="36026"/>
    <cellStyle name="常规 5 3 9" xfId="36027"/>
    <cellStyle name="常规 5 3 9 10" xfId="36028"/>
    <cellStyle name="常规 5 3 9 11" xfId="36029"/>
    <cellStyle name="常规 5 3 9 2" xfId="36030"/>
    <cellStyle name="常规 5 3 9 3" xfId="36031"/>
    <cellStyle name="常规 5 3 9 4" xfId="36032"/>
    <cellStyle name="常规 5 3 9 5" xfId="36033"/>
    <cellStyle name="常规 5 3 9 6" xfId="36034"/>
    <cellStyle name="常规 5 3 9 7" xfId="36035"/>
    <cellStyle name="常规 5 3 9 8" xfId="36036"/>
    <cellStyle name="常规 8 2" xfId="36037"/>
    <cellStyle name="常规 5 3 9 9" xfId="36038"/>
    <cellStyle name="常规 5 4" xfId="36039"/>
    <cellStyle name="常规 5 4 10" xfId="36040"/>
    <cellStyle name="常规 5 4 10 2" xfId="36041"/>
    <cellStyle name="常规 5 4 11" xfId="36042"/>
    <cellStyle name="常规 5 4 12" xfId="36043"/>
    <cellStyle name="常规 5 4 12 2" xfId="36044"/>
    <cellStyle name="常规 5 4 2" xfId="36045"/>
    <cellStyle name="常规 5 4 2 10" xfId="36046"/>
    <cellStyle name="常规 5 4 2 11" xfId="36047"/>
    <cellStyle name="常规 5 4 2 2" xfId="36048"/>
    <cellStyle name="常规 5 4 2 2 2" xfId="36049"/>
    <cellStyle name="常规 5 4 2 2 2 2" xfId="36050"/>
    <cellStyle name="常规 5 4 2 2 2 2 2" xfId="36051"/>
    <cellStyle name="常规 5 4 2 2 2 2 2 10" xfId="36052"/>
    <cellStyle name="常规 5 4 2 2 2 2 2 11" xfId="36053"/>
    <cellStyle name="常规 5 4 2 2 2 2 2 12" xfId="36054"/>
    <cellStyle name="常规 5 4 2 2 2 2 2 13" xfId="36055"/>
    <cellStyle name="常规 5 4 2 2 2 2 2 14" xfId="36056"/>
    <cellStyle name="常规 5 4 2 2 2 2 2 15" xfId="36057"/>
    <cellStyle name="常规 5 4 2 2 2 2 2 2" xfId="36058"/>
    <cellStyle name="常规 5 4 2 2 2 2 2 3" xfId="36059"/>
    <cellStyle name="常规 5 4 2 2 2 2 2 4" xfId="36060"/>
    <cellStyle name="常规 5 4 2 2 2 2 2 5" xfId="36061"/>
    <cellStyle name="常规 5 4 2 2 2 2 2 6" xfId="36062"/>
    <cellStyle name="常规 5 4 2 2 2 2 2 7" xfId="36063"/>
    <cellStyle name="常规 5 4 2 2 2 2 2 8" xfId="36064"/>
    <cellStyle name="常规 5 4 2 2 2 2 2 9" xfId="36065"/>
    <cellStyle name="常规 5 4 2 2 2 3" xfId="36066"/>
    <cellStyle name="常规 5 4 2 2 2 3 2" xfId="36067"/>
    <cellStyle name="常规 5 4 2 2 2 3 2 10" xfId="36068"/>
    <cellStyle name="常规 5 4 2 2 2 3 2 11" xfId="36069"/>
    <cellStyle name="常规 5 4 2 2 2 3 2 12" xfId="36070"/>
    <cellStyle name="常规 5 4 2 2 2 3 2 13" xfId="36071"/>
    <cellStyle name="常规 5 4 2 2 2 3 2 14" xfId="36072"/>
    <cellStyle name="常规 5 4 2 2 2 3 2 15" xfId="36073"/>
    <cellStyle name="常规 5 4 2 2 2 3 2 2" xfId="36074"/>
    <cellStyle name="常规 5 4 2 2 2 3 2 3" xfId="36075"/>
    <cellStyle name="常规 5 4 2 2 2 3 2 4" xfId="36076"/>
    <cellStyle name="常规 5 4 2 2 2 3 2 5" xfId="36077"/>
    <cellStyle name="常规 5 4 2 2 2 3 2 6" xfId="36078"/>
    <cellStyle name="常规 5 4 2 2 2 3 2 7" xfId="36079"/>
    <cellStyle name="常规 5 4 2 2 2 3 2 8" xfId="36080"/>
    <cellStyle name="常规 5 4 2 2 2 3 2 9" xfId="36081"/>
    <cellStyle name="常规 5 4 2 2 2 4" xfId="36082"/>
    <cellStyle name="常规 5 4 2 2 2 4 10" xfId="36083"/>
    <cellStyle name="常规 5 4 2 2 2 4 11" xfId="36084"/>
    <cellStyle name="常规 5 4 2 2 2 4 12" xfId="36085"/>
    <cellStyle name="常规 5 4 2 2 2 4 13" xfId="36086"/>
    <cellStyle name="常规 5 4 2 2 2 4 14" xfId="36087"/>
    <cellStyle name="常规 5 4 2 2 2 4 15" xfId="36088"/>
    <cellStyle name="常规 5 4 2 2 2 4 2" xfId="36089"/>
    <cellStyle name="常规 5 4 2 2 2 4 3" xfId="36090"/>
    <cellStyle name="常规 5 4 2 2 2 4 4" xfId="36091"/>
    <cellStyle name="常规 5 4 2 2 2 4 5" xfId="36092"/>
    <cellStyle name="常规 5 4 2 2 2 4 6" xfId="36093"/>
    <cellStyle name="常规 5 4 2 2 2 4 7" xfId="36094"/>
    <cellStyle name="常规 5 4 2 2 2 4 8" xfId="36095"/>
    <cellStyle name="常规 5 4 2 2 2 4 9" xfId="36096"/>
    <cellStyle name="常规 5 4 2 2 2 5" xfId="36097"/>
    <cellStyle name="常规 5 4 2 2 3" xfId="36098"/>
    <cellStyle name="常规 5 4 2 2 3 10" xfId="36099"/>
    <cellStyle name="常规 5 4 2 2 3 11" xfId="36100"/>
    <cellStyle name="常规 5 4 2 2 3 12" xfId="36101"/>
    <cellStyle name="常规 5 4 2 2 3 13" xfId="36102"/>
    <cellStyle name="常规 5 4 2 2 3 14" xfId="36103"/>
    <cellStyle name="常规 5 4 2 2 3 15" xfId="36104"/>
    <cellStyle name="常规 5 4 2 2 3 2" xfId="36105"/>
    <cellStyle name="常规 5 4 2 2 3 3" xfId="36106"/>
    <cellStyle name="常规 5 4 2 2 3 4" xfId="36107"/>
    <cellStyle name="常规 5 4 2 2 3 5" xfId="36108"/>
    <cellStyle name="常规 5 4 2 2 3 6" xfId="36109"/>
    <cellStyle name="常规 5 4 2 2 3 7" xfId="36110"/>
    <cellStyle name="常规 5 4 2 2 3 8" xfId="36111"/>
    <cellStyle name="常规 5 4 2 2 3 9" xfId="36112"/>
    <cellStyle name="常规 5 4 2 2 4" xfId="36113"/>
    <cellStyle name="常规 5 4 2 2 5" xfId="36114"/>
    <cellStyle name="常规 5 4 2 2 6" xfId="36115"/>
    <cellStyle name="常规 5 4 2 3" xfId="36116"/>
    <cellStyle name="常规 5 4 2 3 2" xfId="36117"/>
    <cellStyle name="常规 5 4 2 3 2 10" xfId="36118"/>
    <cellStyle name="常规 5 4 2 3 2 11" xfId="36119"/>
    <cellStyle name="常规 5 4 2 3 2 12" xfId="36120"/>
    <cellStyle name="常规 5 4 2 3 2 13" xfId="36121"/>
    <cellStyle name="常规 5 4 2 3 2 14" xfId="36122"/>
    <cellStyle name="常规 5 4 2 3 2 15" xfId="36123"/>
    <cellStyle name="常规 5 4 2 3 2 2" xfId="36124"/>
    <cellStyle name="常规 5 4 2 3 2 2 2" xfId="36125"/>
    <cellStyle name="常规 5 4 2 3 2 2 2 2" xfId="36126"/>
    <cellStyle name="常规 5 4 2 3 2 2 2 3" xfId="36127"/>
    <cellStyle name="常规 5 4 2 3 2 2 3" xfId="36128"/>
    <cellStyle name="常规 5 4 2 3 2 3" xfId="36129"/>
    <cellStyle name="常规 5 4 2 3 2 3 2" xfId="36130"/>
    <cellStyle name="常规 5 4 2 3 2 3 3" xfId="36131"/>
    <cellStyle name="常规 5 4 2 3 2 4" xfId="36132"/>
    <cellStyle name="常规 5 4 2 3 2 5" xfId="36133"/>
    <cellStyle name="常规 5 4 2 3 2 6" xfId="36134"/>
    <cellStyle name="常规 5 4 2 3 2 7" xfId="36135"/>
    <cellStyle name="常规 5 4 2 3 2 8" xfId="36136"/>
    <cellStyle name="常规 5 4 2 3 2 9" xfId="36137"/>
    <cellStyle name="常规 5 4 2 3 3" xfId="36138"/>
    <cellStyle name="常规 5 4 2 3 3 2" xfId="36139"/>
    <cellStyle name="常规 5 4 2 3 3 2 2" xfId="36140"/>
    <cellStyle name="常规 5 4 2 3 3 2 3" xfId="36141"/>
    <cellStyle name="常规 5 4 2 3 3 3" xfId="36142"/>
    <cellStyle name="常规 5 4 2 3 4" xfId="36143"/>
    <cellStyle name="常规 5 4 2 3 4 2" xfId="36144"/>
    <cellStyle name="常规 5 4 2 3 5" xfId="36145"/>
    <cellStyle name="常规 5 4 2 3 5 2" xfId="36146"/>
    <cellStyle name="常规 5 4 2 4" xfId="36147"/>
    <cellStyle name="常规 5 4 2 4 2" xfId="36148"/>
    <cellStyle name="常规 5 4 2 4 2 2" xfId="36149"/>
    <cellStyle name="常规 5 4 2 4 2 2 10" xfId="36150"/>
    <cellStyle name="常规 5 4 2 4 2 2 15" xfId="36151"/>
    <cellStyle name="常规 5 4 2 4 2 2 2" xfId="36152"/>
    <cellStyle name="常规 5 4 2 4 2 2 3" xfId="36153"/>
    <cellStyle name="常规 5 4 2 4 2 2 4" xfId="36154"/>
    <cellStyle name="常规 5 4 2 4 2 2 5" xfId="36155"/>
    <cellStyle name="常规 5 4 2 4 2 2 6" xfId="36156"/>
    <cellStyle name="常规 5 4 2 4 2 2 7" xfId="36157"/>
    <cellStyle name="常规 5 4 2 4 2 2 8" xfId="36158"/>
    <cellStyle name="常规 5 4 2 4 2 2 9" xfId="36159"/>
    <cellStyle name="常规 9 2 2 5 2" xfId="36160"/>
    <cellStyle name="常规 5 4 2 4 2 3" xfId="36161"/>
    <cellStyle name="常规 5 4 2 4 3" xfId="36162"/>
    <cellStyle name="常规 5 4 2 4 3 2" xfId="36163"/>
    <cellStyle name="常规 5 4 2 4 3 2 10" xfId="36164"/>
    <cellStyle name="常规 5 4 2 4 3 2 11" xfId="36165"/>
    <cellStyle name="常规 5 4 2 4 3 2 12" xfId="36166"/>
    <cellStyle name="常规 5 4 2 4 3 2 13" xfId="36167"/>
    <cellStyle name="常规 5 4 2 4 3 2 14" xfId="36168"/>
    <cellStyle name="常规 5 4 2 4 3 2 15" xfId="36169"/>
    <cellStyle name="常规 5 4 2 4 3 2 2" xfId="36170"/>
    <cellStyle name="常规 5 4 2 4 3 2 3" xfId="36171"/>
    <cellStyle name="常规 5 4 2 4 3 2 4" xfId="36172"/>
    <cellStyle name="常规 5 4 2 4 3 2 5" xfId="36173"/>
    <cellStyle name="常规 5 4 2 4 3 2 6" xfId="36174"/>
    <cellStyle name="常规 5 4 2 4 3 2 7" xfId="36175"/>
    <cellStyle name="常规 5 4 2 4 3 2 8" xfId="36176"/>
    <cellStyle name="常规 5 4 2 4 3 2 9" xfId="36177"/>
    <cellStyle name="常规 5 4 2 4 4" xfId="36178"/>
    <cellStyle name="常规 5 4 2 4 4 10" xfId="36179"/>
    <cellStyle name="常规 5 4 2 4 4 11" xfId="36180"/>
    <cellStyle name="常规 5 4 2 4 4 12" xfId="36181"/>
    <cellStyle name="常规 5 4 2 4 4 13" xfId="36182"/>
    <cellStyle name="常规 5 4 2 4 4 14" xfId="36183"/>
    <cellStyle name="常规 5 4 2 4 4 15" xfId="36184"/>
    <cellStyle name="常规 5 4 2 4 4 2" xfId="36185"/>
    <cellStyle name="常规 5 4 2 4 4 3" xfId="36186"/>
    <cellStyle name="常规 5 4 2 4 4 4" xfId="36187"/>
    <cellStyle name="常规 5 4 2 4 4 7" xfId="36188"/>
    <cellStyle name="常规 5 4 2 4 4 8" xfId="36189"/>
    <cellStyle name="常规 5 4 2 4 4 9" xfId="36190"/>
    <cellStyle name="常规 5 4 2 4 5" xfId="36191"/>
    <cellStyle name="常规 5 4 2 5" xfId="36192"/>
    <cellStyle name="常规 5 4 2 5 10" xfId="36193"/>
    <cellStyle name="常规 5 4 2 5 11" xfId="36194"/>
    <cellStyle name="常规 5 4 2 5 12" xfId="36195"/>
    <cellStyle name="常规 5 4 2 5 13" xfId="36196"/>
    <cellStyle name="常规 5 4 2 5 14" xfId="36197"/>
    <cellStyle name="常规 5 4 2 5 15" xfId="36198"/>
    <cellStyle name="常规 5 4 2 5 2" xfId="36199"/>
    <cellStyle name="常规 5 4 2 5 2 2" xfId="36200"/>
    <cellStyle name="常规 5 4 2 5 2 2 2" xfId="36201"/>
    <cellStyle name="常规 5 4 2 5 2 2 3" xfId="36202"/>
    <cellStyle name="常规 5 4 2 5 2 3" xfId="36203"/>
    <cellStyle name="常规 5 4 2 5 3" xfId="36204"/>
    <cellStyle name="常规 5 4 2 5 3 2" xfId="36205"/>
    <cellStyle name="常规 5 4 2 5 3 3" xfId="36206"/>
    <cellStyle name="常规 5 4 2 5 4" xfId="36207"/>
    <cellStyle name="常规 5 4 2 5 5" xfId="36208"/>
    <cellStyle name="常规 5 4 2 5 6" xfId="36209"/>
    <cellStyle name="常规 5 4 2 5 7" xfId="36210"/>
    <cellStyle name="常规 5 4 2 5 8" xfId="36211"/>
    <cellStyle name="常规 5 4 2 5 9" xfId="36212"/>
    <cellStyle name="常规 5 4 2 6" xfId="36213"/>
    <cellStyle name="常规 5 4 2 6 2" xfId="36214"/>
    <cellStyle name="常规 5 4 2 6 2 2" xfId="36215"/>
    <cellStyle name="常规 9 2 4 5 2" xfId="36216"/>
    <cellStyle name="常规 5 4 2 6 2 3" xfId="36217"/>
    <cellStyle name="常规 5 4 2 6 3" xfId="36218"/>
    <cellStyle name="常规 5 4 2 7" xfId="36219"/>
    <cellStyle name="常规 5 4 2 7 2" xfId="36220"/>
    <cellStyle name="常规 5 4 2 7 2 2" xfId="36221"/>
    <cellStyle name="常规 5 4 2 7 2 3" xfId="36222"/>
    <cellStyle name="常规 5 4 2 7 3" xfId="36223"/>
    <cellStyle name="常规 5 4 2 8" xfId="36224"/>
    <cellStyle name="常规 5 4 2 8 2" xfId="36225"/>
    <cellStyle name="常规 5 4 2 9" xfId="36226"/>
    <cellStyle name="常规 5 4 2 9 2" xfId="36227"/>
    <cellStyle name="常规 5 4 3" xfId="36228"/>
    <cellStyle name="常规 5 4 3 2" xfId="36229"/>
    <cellStyle name="常规 5 4 3 2 2" xfId="36230"/>
    <cellStyle name="常规 5 4 3 2 2 10" xfId="36231"/>
    <cellStyle name="常规 5 4 3 2 2 11" xfId="36232"/>
    <cellStyle name="常规 5 4 3 2 2 12" xfId="36233"/>
    <cellStyle name="常规 5 4 3 2 2 13" xfId="36234"/>
    <cellStyle name="常规 5 4 3 2 2 14" xfId="36235"/>
    <cellStyle name="常规 5 4 3 2 2 15" xfId="36236"/>
    <cellStyle name="常规 5 4 3 2 2 2" xfId="36237"/>
    <cellStyle name="常规 5 4 3 2 2 3" xfId="36238"/>
    <cellStyle name="常规 5 4 3 2 2 4" xfId="36239"/>
    <cellStyle name="常规 5 4 3 2 2 5" xfId="36240"/>
    <cellStyle name="常规 5 4 3 2 2 6" xfId="36241"/>
    <cellStyle name="常规 5 4 3 2 2 7" xfId="36242"/>
    <cellStyle name="常规 5 4 3 2 2 8" xfId="36243"/>
    <cellStyle name="常规 5 4 3 2 2 9" xfId="36244"/>
    <cellStyle name="常规 5 4 3 2 3" xfId="36245"/>
    <cellStyle name="常规 5 4 3 2 3 2" xfId="36246"/>
    <cellStyle name="常规 5 4 3 2 4" xfId="36247"/>
    <cellStyle name="常规 5 4 3 2 5" xfId="36248"/>
    <cellStyle name="常规 5 4 3 3" xfId="36249"/>
    <cellStyle name="常规 5 4 3 3 2" xfId="36250"/>
    <cellStyle name="常规 5 4 3 3 2 2" xfId="36251"/>
    <cellStyle name="常规 5 4 3 3 2 2 10" xfId="36252"/>
    <cellStyle name="常规 5 4 3 3 2 2 11" xfId="36253"/>
    <cellStyle name="常规 5 4 3 3 2 2 12" xfId="36254"/>
    <cellStyle name="常规 5 4 3 3 2 2 13" xfId="36255"/>
    <cellStyle name="常规 5 4 3 3 2 2 14" xfId="36256"/>
    <cellStyle name="常规 5 4 3 3 2 2 2" xfId="36257"/>
    <cellStyle name="常规 5 4 3 3 2 2 3" xfId="36258"/>
    <cellStyle name="常规 5 4 3 3 2 2 4" xfId="36259"/>
    <cellStyle name="常规 5 4 3 3 2 2 5" xfId="36260"/>
    <cellStyle name="常规 5 4 3 3 2 2 6" xfId="36261"/>
    <cellStyle name="常规 5 4 3 3 2 2 7" xfId="36262"/>
    <cellStyle name="常规 5 4 3 3 2 2 8" xfId="36263"/>
    <cellStyle name="常规 5 4 3 3 2 2 9" xfId="36264"/>
    <cellStyle name="常规 5 4 3 3 3" xfId="36265"/>
    <cellStyle name="常规 5 4 3 3 3 2" xfId="36266"/>
    <cellStyle name="常规 5 4 3 3 3 2 10" xfId="36267"/>
    <cellStyle name="常规 5 4 3 3 3 2 11" xfId="36268"/>
    <cellStyle name="常规 5 4 3 3 3 2 12" xfId="36269"/>
    <cellStyle name="常规 5 4 3 3 3 2 13" xfId="36270"/>
    <cellStyle name="常规 5 4 3 3 3 2 14" xfId="36271"/>
    <cellStyle name="常规 5 4 3 3 3 2 15" xfId="36272"/>
    <cellStyle name="常规 5 4 3 3 3 2 8" xfId="36273"/>
    <cellStyle name="常规 5 4 3 3 3 2 9" xfId="36274"/>
    <cellStyle name="常规 5 4 3 3 4" xfId="36275"/>
    <cellStyle name="常规 5 4 3 3 4 10" xfId="36276"/>
    <cellStyle name="常规 5 4 3 3 4 11" xfId="36277"/>
    <cellStyle name="常规 5 4 3 3 4 12" xfId="36278"/>
    <cellStyle name="常规 5 4 3 3 4 13" xfId="36279"/>
    <cellStyle name="常规 5 4 3 3 4 14" xfId="36280"/>
    <cellStyle name="常规 5 4 3 3 4 15" xfId="36281"/>
    <cellStyle name="常规 5 4 3 3 4 2" xfId="36282"/>
    <cellStyle name="常规 5 4 3 3 4 3" xfId="36283"/>
    <cellStyle name="常规 5 4 3 3 4 4" xfId="36284"/>
    <cellStyle name="常规 5 4 3 3 4 5" xfId="36285"/>
    <cellStyle name="常规 5 4 3 3 4 6" xfId="36286"/>
    <cellStyle name="常规 5 4 3 3 4 7" xfId="36287"/>
    <cellStyle name="常规 5 4 3 3 4 8" xfId="36288"/>
    <cellStyle name="常规 5 4 3 3 4 9" xfId="36289"/>
    <cellStyle name="常规 5 4 3 4" xfId="36290"/>
    <cellStyle name="常规 5 4 3 4 2" xfId="36291"/>
    <cellStyle name="常规 5 4 3 4 2 10" xfId="36292"/>
    <cellStyle name="常规 5 4 3 4 2 11" xfId="36293"/>
    <cellStyle name="常规 5 4 3 4 2 12" xfId="36294"/>
    <cellStyle name="常规 5 4 3 4 2 13" xfId="36295"/>
    <cellStyle name="常规 5 4 3 4 2 14" xfId="36296"/>
    <cellStyle name="常规 5 4 3 4 2 15" xfId="36297"/>
    <cellStyle name="常规 5 4 3 4 2 7" xfId="36298"/>
    <cellStyle name="常规 5 4 3 4 2 8" xfId="36299"/>
    <cellStyle name="常规 5 4 3 4 2 9" xfId="36300"/>
    <cellStyle name="常规 5 4 3 4 3" xfId="36301"/>
    <cellStyle name="常规 5 4 3 5" xfId="36302"/>
    <cellStyle name="常规 5 4 3 5 2" xfId="36303"/>
    <cellStyle name="常规 5 4 3 5 2 2" xfId="36304"/>
    <cellStyle name="常规 5 4 3 5 2 2 11" xfId="36305"/>
    <cellStyle name="常规 5 4 3 5 2 2 12" xfId="36306"/>
    <cellStyle name="常规 5 4 3 5 2 2 13" xfId="36307"/>
    <cellStyle name="常规 5 4 3 5 2 2 14" xfId="36308"/>
    <cellStyle name="常规 5 4 3 5 2 2 15" xfId="36309"/>
    <cellStyle name="常规 5 4 3 5 2 2 2" xfId="36310"/>
    <cellStyle name="常规 5 4 3 5 2 2 3" xfId="36311"/>
    <cellStyle name="常规 5 4 3 5 2 2 4" xfId="36312"/>
    <cellStyle name="常规 5 4 3 5 3" xfId="36313"/>
    <cellStyle name="常规 5 4 3 5 3 2" xfId="36314"/>
    <cellStyle name="常规 5 4 3 5 3 2 11" xfId="36315"/>
    <cellStyle name="常规 5 4 3 5 3 2 12" xfId="36316"/>
    <cellStyle name="常规 5 4 3 5 3 2 13" xfId="36317"/>
    <cellStyle name="常规 5 4 3 5 3 2 14" xfId="36318"/>
    <cellStyle name="常规 5 4 3 5 3 2 15" xfId="36319"/>
    <cellStyle name="常规 5 4 3 5 3 2 2" xfId="36320"/>
    <cellStyle name="常规 5 4 3 5 3 2 3" xfId="36321"/>
    <cellStyle name="常规 5 4 3 5 3 2 4" xfId="36322"/>
    <cellStyle name="常规 5 4 3 5 3 2 6" xfId="36323"/>
    <cellStyle name="常规 5 4 3 5 3 2 7" xfId="36324"/>
    <cellStyle name="常规 5 4 3 5 3 2 8" xfId="36325"/>
    <cellStyle name="常规 5 4 3 5 3 2 9" xfId="36326"/>
    <cellStyle name="常规 5 4 3 5 4" xfId="36327"/>
    <cellStyle name="常规 5 4 3 5 4 10" xfId="36328"/>
    <cellStyle name="常规 5 4 3 5 4 11" xfId="36329"/>
    <cellStyle name="常规 5 4 3 5 4 12" xfId="36330"/>
    <cellStyle name="常规 5 4 3 5 4 13" xfId="36331"/>
    <cellStyle name="常规 5 4 3 5 4 14" xfId="36332"/>
    <cellStyle name="常规 5 4 3 5 4 15" xfId="36333"/>
    <cellStyle name="常规 5 4 3 5 4 2" xfId="36334"/>
    <cellStyle name="常规 5 4 3 5 4 3" xfId="36335"/>
    <cellStyle name="常规 5 4 3 5 4 4" xfId="36336"/>
    <cellStyle name="常规 5 4 3 5 4 5" xfId="36337"/>
    <cellStyle name="常规 5 4 3 5 4 6" xfId="36338"/>
    <cellStyle name="常规 5 4 3 5 4 7" xfId="36339"/>
    <cellStyle name="常规 5 4 3 5 4 8" xfId="36340"/>
    <cellStyle name="常规 5 4 3 5 4 9" xfId="36341"/>
    <cellStyle name="常规 5 4 3 6 10" xfId="36342"/>
    <cellStyle name="常规 5 4 3 6 11" xfId="36343"/>
    <cellStyle name="常规 5 4 3 6 12" xfId="36344"/>
    <cellStyle name="常规 5 4 3 6 13" xfId="36345"/>
    <cellStyle name="常规 5 4 3 6 14" xfId="36346"/>
    <cellStyle name="常规 5 4 3 6 15" xfId="36347"/>
    <cellStyle name="常规 5 4 3 6 2" xfId="36348"/>
    <cellStyle name="常规 5 4 3 6 3" xfId="36349"/>
    <cellStyle name="常规 5 4 3 6 4" xfId="36350"/>
    <cellStyle name="常规 5 4 3 6 5" xfId="36351"/>
    <cellStyle name="常规 5 4 3 6 6" xfId="36352"/>
    <cellStyle name="常规 5 4 3 6 7" xfId="36353"/>
    <cellStyle name="常规 5 4 3 6 8" xfId="36354"/>
    <cellStyle name="常规 5 4 3 6 9" xfId="36355"/>
    <cellStyle name="常规 5 4 3 7 2" xfId="36356"/>
    <cellStyle name="常规 5 4 4" xfId="36357"/>
    <cellStyle name="常规 5 4 4 2" xfId="36358"/>
    <cellStyle name="常规 5 4 4 2 2" xfId="36359"/>
    <cellStyle name="常规 5 4 4 2 2 12" xfId="36360"/>
    <cellStyle name="常规 5 4 4 2 2 13" xfId="36361"/>
    <cellStyle name="常规 5 4 4 2 2 14" xfId="36362"/>
    <cellStyle name="常规 5 4 4 2 2 15" xfId="36363"/>
    <cellStyle name="常规 5 4 4 2 2 2" xfId="36364"/>
    <cellStyle name="常规 5 4 4 2 2 2 2" xfId="36365"/>
    <cellStyle name="常规 5 4 4 2 2 2 3" xfId="36366"/>
    <cellStyle name="常规 5 4 4 2 2 3" xfId="36367"/>
    <cellStyle name="常规 5 4 4 2 2 4" xfId="36368"/>
    <cellStyle name="常规 5 4 4 2 2 5" xfId="36369"/>
    <cellStyle name="常规 5 4 4 2 2 6" xfId="36370"/>
    <cellStyle name="常规 5 4 4 2 2 7" xfId="36371"/>
    <cellStyle name="常规 5 4 4 2 2 8" xfId="36372"/>
    <cellStyle name="常规 5 4 4 2 2 9" xfId="36373"/>
    <cellStyle name="常规 5 4 4 2 3" xfId="36374"/>
    <cellStyle name="常规 5 4 4 2 3 2" xfId="36375"/>
    <cellStyle name="常规 5 4 4 2 4" xfId="36376"/>
    <cellStyle name="常规 5 4 4 2 4 2" xfId="36377"/>
    <cellStyle name="常规 5 4 4 2 5" xfId="36378"/>
    <cellStyle name="常规 5 4 4 2 6" xfId="36379"/>
    <cellStyle name="常规 5 4 4 3" xfId="36380"/>
    <cellStyle name="常规 5 4 4 3 2" xfId="36381"/>
    <cellStyle name="常规 5 4 4 3 2 2" xfId="36382"/>
    <cellStyle name="常规 5 4 4 3 2 2 10" xfId="36383"/>
    <cellStyle name="常规 5 4 4 3 2 2 11" xfId="36384"/>
    <cellStyle name="常规 5 4 4 3 2 2 12" xfId="36385"/>
    <cellStyle name="常规 5 4 4 3 2 2 13" xfId="36386"/>
    <cellStyle name="常规 5 4 4 3 2 2 14" xfId="36387"/>
    <cellStyle name="常规 5 4 4 3 2 2 15" xfId="36388"/>
    <cellStyle name="常规 5 4 4 3 2 2 4" xfId="36389"/>
    <cellStyle name="常规 5 4 4 3 2 2 5" xfId="36390"/>
    <cellStyle name="常规 5 4 4 3 2 2 6" xfId="36391"/>
    <cellStyle name="常规 5 4 4 3 2 2 7" xfId="36392"/>
    <cellStyle name="常规 5 4 4 3 2 2 8" xfId="36393"/>
    <cellStyle name="常规 5 4 4 3 2 2 9" xfId="36394"/>
    <cellStyle name="常规 5 4 4 3 3" xfId="36395"/>
    <cellStyle name="常规 5 4 4 3 3 2" xfId="36396"/>
    <cellStyle name="常规 5 4 4 3 3 2 10" xfId="36397"/>
    <cellStyle name="常规 5 4 4 3 3 2 11" xfId="36398"/>
    <cellStyle name="常规 5 4 4 3 3 2 12" xfId="36399"/>
    <cellStyle name="常规 5 4 4 3 3 2 13" xfId="36400"/>
    <cellStyle name="常规 5 4 4 3 3 2 14" xfId="36401"/>
    <cellStyle name="常规 5 4 4 3 3 2 15" xfId="36402"/>
    <cellStyle name="常规 5 4 4 3 3 2 2" xfId="36403"/>
    <cellStyle name="常规 5 4 4 3 3 2 3" xfId="36404"/>
    <cellStyle name="常规 5 4 4 3 3 2 4" xfId="36405"/>
    <cellStyle name="常规 5 4 4 3 3 2 5" xfId="36406"/>
    <cellStyle name="常规 5 4 4 3 3 2 6" xfId="36407"/>
    <cellStyle name="常规 5 4 4 3 3 2 7" xfId="36408"/>
    <cellStyle name="常规 5 4 4 3 3 2 8" xfId="36409"/>
    <cellStyle name="常规 5 4 4 3 3 2 9" xfId="36410"/>
    <cellStyle name="常规 5 4 4 3 4" xfId="36411"/>
    <cellStyle name="常规 5 4 4 3 4 10" xfId="36412"/>
    <cellStyle name="常规 5 4 4 3 4 11" xfId="36413"/>
    <cellStyle name="常规 5 4 4 3 4 12" xfId="36414"/>
    <cellStyle name="常规 5 4 4 3 4 13" xfId="36415"/>
    <cellStyle name="常规 5 4 4 3 4 14" xfId="36416"/>
    <cellStyle name="常规 5 4 4 3 4 15" xfId="36417"/>
    <cellStyle name="常规 5 4 4 3 4 2" xfId="36418"/>
    <cellStyle name="常规 5 4 4 3 4 3" xfId="36419"/>
    <cellStyle name="常规 5 4 4 3 4 4" xfId="36420"/>
    <cellStyle name="常规 5 4 4 3 4 5" xfId="36421"/>
    <cellStyle name="常规 5 4 4 3 4 6" xfId="36422"/>
    <cellStyle name="常规 5 4 4 3 4 7" xfId="36423"/>
    <cellStyle name="常规 5 4 4 3 4 8" xfId="36424"/>
    <cellStyle name="常规 5 4 4 3 4 9" xfId="36425"/>
    <cellStyle name="常规 5 4 4 3 5" xfId="36426"/>
    <cellStyle name="常规 5 4 4 4" xfId="36427"/>
    <cellStyle name="常规 5 4 4 4 2" xfId="36428"/>
    <cellStyle name="常规 5 4 4 4 2 10" xfId="36429"/>
    <cellStyle name="常规 5 4 4 4 2 11" xfId="36430"/>
    <cellStyle name="常规 5 4 4 4 2 12" xfId="36431"/>
    <cellStyle name="常规 5 4 4 4 2 13" xfId="36432"/>
    <cellStyle name="常规 5 4 4 4 2 14" xfId="36433"/>
    <cellStyle name="常规 5 4 4 4 2 15" xfId="36434"/>
    <cellStyle name="常规 5 4 4 4 2 2" xfId="36435"/>
    <cellStyle name="常规 5 4 4 4 2 3" xfId="36436"/>
    <cellStyle name="常规 5 4 4 4 2 4" xfId="36437"/>
    <cellStyle name="常规 5 4 4 4 2 5" xfId="36438"/>
    <cellStyle name="常规 5 4 4 4 2 6" xfId="36439"/>
    <cellStyle name="常规 5 4 4 4 2 7" xfId="36440"/>
    <cellStyle name="常规 5 4 4 4 2 8" xfId="36441"/>
    <cellStyle name="常规 5 4 4 4 2 9" xfId="36442"/>
    <cellStyle name="常规 5 4 4 4 3" xfId="36443"/>
    <cellStyle name="常规 5 4 4 5" xfId="36444"/>
    <cellStyle name="常规 5 4 4 5 2" xfId="36445"/>
    <cellStyle name="常规 5 4 4 5 2 2 12" xfId="36446"/>
    <cellStyle name="常规 5 4 4 5 2 2 13" xfId="36447"/>
    <cellStyle name="常规 5 4 4 5 2 2 2" xfId="36448"/>
    <cellStyle name="常规 5 4 4 5 2 2 3" xfId="36449"/>
    <cellStyle name="常规 5 4 4 5 2 2 4" xfId="36450"/>
    <cellStyle name="常规 5 4 4 5 2 2 6" xfId="36451"/>
    <cellStyle name="常规 5 4 4 5 2 2 7" xfId="36452"/>
    <cellStyle name="常规 5 4 4 5 2 2 8" xfId="36453"/>
    <cellStyle name="常规 5 4 4 5 2 2 9" xfId="36454"/>
    <cellStyle name="常规 5 4 4 5 3" xfId="36455"/>
    <cellStyle name="常规 5 4 4 5 3 2 10" xfId="36456"/>
    <cellStyle name="常规 5 4 4 5 3 2 11" xfId="36457"/>
    <cellStyle name="常规 5 4 4 5 3 2 2" xfId="36458"/>
    <cellStyle name="常规 5 4 4 5 3 2 3" xfId="36459"/>
    <cellStyle name="常规 5 4 4 5 3 2 4" xfId="36460"/>
    <cellStyle name="常规 5 4 4 5 4" xfId="36461"/>
    <cellStyle name="常规 5 4 4 5 4 10" xfId="36462"/>
    <cellStyle name="常规 5 4 4 5 4 11" xfId="36463"/>
    <cellStyle name="常规 5 4 4 5 4 3" xfId="36464"/>
    <cellStyle name="常规 5 4 4 5 4 4" xfId="36465"/>
    <cellStyle name="常规 5 4 4 5 4 5" xfId="36466"/>
    <cellStyle name="常规 5 4 4 5 4 6" xfId="36467"/>
    <cellStyle name="常规 5 4 4 6" xfId="36468"/>
    <cellStyle name="常规 5 4 4 6 10" xfId="36469"/>
    <cellStyle name="常规 5 4 4 6 11" xfId="36470"/>
    <cellStyle name="常规 5 4 4 6 12" xfId="36471"/>
    <cellStyle name="常规 5 4 4 6 13" xfId="36472"/>
    <cellStyle name="常规 5 4 4 6 14" xfId="36473"/>
    <cellStyle name="常规 5 4 4 6 15" xfId="36474"/>
    <cellStyle name="常规 5 4 4 6 2" xfId="36475"/>
    <cellStyle name="常规 5 4 4 6 3" xfId="36476"/>
    <cellStyle name="常规 5 4 4 6 4" xfId="36477"/>
    <cellStyle name="常规 5 4 4 6 5" xfId="36478"/>
    <cellStyle name="常规 5 4 4 6 6" xfId="36479"/>
    <cellStyle name="常规 5 4 4 6 7" xfId="36480"/>
    <cellStyle name="常规 5 4 4 6 8" xfId="36481"/>
    <cellStyle name="常规 5 4 4 6 9" xfId="36482"/>
    <cellStyle name="常规 5 4 4 7" xfId="36483"/>
    <cellStyle name="常规 5 4 4 7 2" xfId="36484"/>
    <cellStyle name="常规 5 4 4 8" xfId="36485"/>
    <cellStyle name="常规 5 4 4 9" xfId="36486"/>
    <cellStyle name="常规 5 4 5" xfId="36487"/>
    <cellStyle name="常规 5 4 5 2" xfId="36488"/>
    <cellStyle name="常规 5 4 5 2 10" xfId="36489"/>
    <cellStyle name="常规 5 4 5 2 11" xfId="36490"/>
    <cellStyle name="常规 5 4 5 2 12" xfId="36491"/>
    <cellStyle name="常规 5 4 5 2 13" xfId="36492"/>
    <cellStyle name="常规 5 4 5 2 14" xfId="36493"/>
    <cellStyle name="常规 5 4 5 2 15" xfId="36494"/>
    <cellStyle name="常规 5 4 5 2 2" xfId="36495"/>
    <cellStyle name="常规 5 4 5 2 2 2" xfId="36496"/>
    <cellStyle name="常规 5 4 5 2 2 3" xfId="36497"/>
    <cellStyle name="常规 5 4 5 2 3" xfId="36498"/>
    <cellStyle name="常规 5 4 5 2 4" xfId="36499"/>
    <cellStyle name="常规 5 4 5 2 5" xfId="36500"/>
    <cellStyle name="常规 5 4 5 2 6" xfId="36501"/>
    <cellStyle name="常规 5 4 5 2 7" xfId="36502"/>
    <cellStyle name="常规 5 4 5 2 8" xfId="36503"/>
    <cellStyle name="常规 5 4 5 2 9" xfId="36504"/>
    <cellStyle name="常规 5 4 5 3" xfId="36505"/>
    <cellStyle name="常规 5 4 5 3 2" xfId="36506"/>
    <cellStyle name="常规 5 4 5 4" xfId="36507"/>
    <cellStyle name="常规 5 4 5 4 2" xfId="36508"/>
    <cellStyle name="常规 5 4 5 5" xfId="36509"/>
    <cellStyle name="常规 5 4 5 6" xfId="36510"/>
    <cellStyle name="常规 5 4 6" xfId="36511"/>
    <cellStyle name="常规 5 4 6 2" xfId="36512"/>
    <cellStyle name="常规 5 4 6 2 2" xfId="36513"/>
    <cellStyle name="常规 5 4 6 2 2 2" xfId="36514"/>
    <cellStyle name="常规 5 4 6 2 2 3" xfId="36515"/>
    <cellStyle name="常规 5 4 6 2 2 4" xfId="36516"/>
    <cellStyle name="常规 5 4 6 2 2 5" xfId="36517"/>
    <cellStyle name="常规 5 4 6 2 2 6" xfId="36518"/>
    <cellStyle name="常规 5 4 6 2 2 7" xfId="36519"/>
    <cellStyle name="常规 5 4 6 2 2 8" xfId="36520"/>
    <cellStyle name="常规 5 4 6 2 2 9" xfId="36521"/>
    <cellStyle name="常规 5 4 6 2 3" xfId="36522"/>
    <cellStyle name="常规 5 4 6 3" xfId="36523"/>
    <cellStyle name="常规 5 4 6 3 2" xfId="36524"/>
    <cellStyle name="常规 5 4 6 3 2 10" xfId="36525"/>
    <cellStyle name="常规 5 4 6 3 2 11" xfId="36526"/>
    <cellStyle name="常规 5 4 6 3 2 12" xfId="36527"/>
    <cellStyle name="常规 5 4 6 3 2 13" xfId="36528"/>
    <cellStyle name="常规 5 4 6 3 2 14" xfId="36529"/>
    <cellStyle name="常规 5 4 6 3 2 15" xfId="36530"/>
    <cellStyle name="常规 5 4 6 3 2 2" xfId="36531"/>
    <cellStyle name="常规 5 4 6 3 2 3" xfId="36532"/>
    <cellStyle name="常规 5 4 6 3 2 4" xfId="36533"/>
    <cellStyle name="常规 5 4 6 3 2 5" xfId="36534"/>
    <cellStyle name="常规 5 4 6 3 2 6" xfId="36535"/>
    <cellStyle name="常规 5 4 6 3 2 7" xfId="36536"/>
    <cellStyle name="常规 5 4 6 3 2 8" xfId="36537"/>
    <cellStyle name="常规 5 4 6 3 2 9" xfId="36538"/>
    <cellStyle name="常规 5 4 6 4" xfId="36539"/>
    <cellStyle name="常规 5 4 6 4 10" xfId="36540"/>
    <cellStyle name="常规 5 4 6 4 11" xfId="36541"/>
    <cellStyle name="常规 5 4 6 4 12" xfId="36542"/>
    <cellStyle name="常规 5 4 6 4 13" xfId="36543"/>
    <cellStyle name="常规 5 4 6 4 14" xfId="36544"/>
    <cellStyle name="常规 5 4 6 4 15" xfId="36545"/>
    <cellStyle name="常规 5 4 6 4 2" xfId="36546"/>
    <cellStyle name="常规 5 4 6 4 3" xfId="36547"/>
    <cellStyle name="常规 5 4 6 4 4" xfId="36548"/>
    <cellStyle name="常规 5 4 6 4 5" xfId="36549"/>
    <cellStyle name="常规 5 4 6 4 6" xfId="36550"/>
    <cellStyle name="常规 5 4 6 4 7" xfId="36551"/>
    <cellStyle name="常规 5 4 6 4 8" xfId="36552"/>
    <cellStyle name="常规 5 4 6 4 9" xfId="36553"/>
    <cellStyle name="常规 5 4 6 5" xfId="36554"/>
    <cellStyle name="常规 5 4 6 6" xfId="36555"/>
    <cellStyle name="常规 5 4 7" xfId="36556"/>
    <cellStyle name="常规 5 4 7 2" xfId="36557"/>
    <cellStyle name="常规 5 4 7 2 10" xfId="36558"/>
    <cellStyle name="常规 5 4 7 2 11" xfId="36559"/>
    <cellStyle name="常规 5 4 7 2 12" xfId="36560"/>
    <cellStyle name="常规 5 4 7 2 13" xfId="36561"/>
    <cellStyle name="常规 5 4 7 2 14" xfId="36562"/>
    <cellStyle name="常规 5 4 7 2 15" xfId="36563"/>
    <cellStyle name="常规 5 4 7 2 2" xfId="36564"/>
    <cellStyle name="常规 5 4 7 2 3" xfId="36565"/>
    <cellStyle name="常规 5 4 7 2 4" xfId="36566"/>
    <cellStyle name="常规 5 4 7 2 5" xfId="36567"/>
    <cellStyle name="常规 5 4 7 2 6" xfId="36568"/>
    <cellStyle name="常规 5 4 7 2 7" xfId="36569"/>
    <cellStyle name="常规 5 4 7 2 8" xfId="36570"/>
    <cellStyle name="常规 5 4 7 2 9" xfId="36571"/>
    <cellStyle name="常规 5 4 7 3" xfId="36572"/>
    <cellStyle name="常规 5 4 7 3 2" xfId="36573"/>
    <cellStyle name="常规 5 4 7 4" xfId="36574"/>
    <cellStyle name="常规 5 4 7 5" xfId="36575"/>
    <cellStyle name="常规 5 4 8" xfId="36576"/>
    <cellStyle name="常规 5 7 2 5 2 2 13" xfId="36577"/>
    <cellStyle name="常规 5 4 8 2" xfId="36578"/>
    <cellStyle name="常规 5 4 8 2 2" xfId="36579"/>
    <cellStyle name="常规 5 4 8 2 2 10" xfId="36580"/>
    <cellStyle name="常规 5 4 8 2 2 11" xfId="36581"/>
    <cellStyle name="常规 5 4 8 2 2 12" xfId="36582"/>
    <cellStyle name="常规 5 4 8 2 2 13" xfId="36583"/>
    <cellStyle name="常规 5 4 8 2 2 14" xfId="36584"/>
    <cellStyle name="常规 5 4 8 2 2 15" xfId="36585"/>
    <cellStyle name="常规 5 4 8 2 2 2" xfId="36586"/>
    <cellStyle name="常规 5 4 8 2 2 3" xfId="36587"/>
    <cellStyle name="常规 5 4 8 2 2 4" xfId="36588"/>
    <cellStyle name="常规 5 4 8 2 2 5" xfId="36589"/>
    <cellStyle name="常规 5 4 8 2 2 6" xfId="36590"/>
    <cellStyle name="常规 5 4 8 2 2 7" xfId="36591"/>
    <cellStyle name="常规 5 4 8 2 2 8" xfId="36592"/>
    <cellStyle name="常规 5 4 8 2 2 9" xfId="36593"/>
    <cellStyle name="常规 5 7 2 5 2 2 14" xfId="36594"/>
    <cellStyle name="常规 5 4 8 3" xfId="36595"/>
    <cellStyle name="常规 5 4 8 3 2" xfId="36596"/>
    <cellStyle name="常规 5 4 8 3 2 10" xfId="36597"/>
    <cellStyle name="常规 5 4 8 3 2 11" xfId="36598"/>
    <cellStyle name="常规 5 4 8 3 2 12" xfId="36599"/>
    <cellStyle name="常规 5 4 8 3 2 13" xfId="36600"/>
    <cellStyle name="常规 5 4 8 3 2 14" xfId="36601"/>
    <cellStyle name="常规 5 4 8 3 2 15" xfId="36602"/>
    <cellStyle name="常规 5 4 8 3 2 2" xfId="36603"/>
    <cellStyle name="常规 5 4 8 3 2 3" xfId="36604"/>
    <cellStyle name="常规 5 4 8 3 2 4" xfId="36605"/>
    <cellStyle name="常规 5 4 8 3 2 5" xfId="36606"/>
    <cellStyle name="常规 5 4 8 3 2 6" xfId="36607"/>
    <cellStyle name="常规 5 4 8 3 2 7" xfId="36608"/>
    <cellStyle name="常规 5 4 8 3 2 8" xfId="36609"/>
    <cellStyle name="常规 5 4 8 3 2 9" xfId="36610"/>
    <cellStyle name="常规 5 7 2 5 2 2 15" xfId="36611"/>
    <cellStyle name="常规 5 4 8 4" xfId="36612"/>
    <cellStyle name="常规 5 4 8 4 10" xfId="36613"/>
    <cellStyle name="常规 5 4 8 4 11" xfId="36614"/>
    <cellStyle name="常规 5 4 8 4 12" xfId="36615"/>
    <cellStyle name="常规 5 4 8 4 13" xfId="36616"/>
    <cellStyle name="常规 5 4 8 4 14" xfId="36617"/>
    <cellStyle name="常规 5 4 8 4 15" xfId="36618"/>
    <cellStyle name="常规 5 4 8 4 2" xfId="36619"/>
    <cellStyle name="常规 5 4 8 4 3" xfId="36620"/>
    <cellStyle name="常规 5 4 8 4 4" xfId="36621"/>
    <cellStyle name="常规 5 4 8 4 5" xfId="36622"/>
    <cellStyle name="常规 5 4 8 4 6" xfId="36623"/>
    <cellStyle name="常规 5 4 8 4 7" xfId="36624"/>
    <cellStyle name="常规 5 4 8 4 8" xfId="36625"/>
    <cellStyle name="常规 5 4 8 4 9" xfId="36626"/>
    <cellStyle name="常规 5 4 8 5" xfId="36627"/>
    <cellStyle name="常规 5 4 9" xfId="36628"/>
    <cellStyle name="常规 5 4 9 10" xfId="36629"/>
    <cellStyle name="常规 5 4 9 11" xfId="36630"/>
    <cellStyle name="常规 5 4 9 12" xfId="36631"/>
    <cellStyle name="常规 5 4 9 13" xfId="36632"/>
    <cellStyle name="常规 5 4 9 14" xfId="36633"/>
    <cellStyle name="常规 5 4 9 15" xfId="36634"/>
    <cellStyle name="常规 5 4 9 2" xfId="36635"/>
    <cellStyle name="常规 5 4 9 3" xfId="36636"/>
    <cellStyle name="常规 5 4 9 4" xfId="36637"/>
    <cellStyle name="常规 5 4 9 5" xfId="36638"/>
    <cellStyle name="常规 5 4 9 6" xfId="36639"/>
    <cellStyle name="常规 5 4 9 7" xfId="36640"/>
    <cellStyle name="常规 5 4 9 8" xfId="36641"/>
    <cellStyle name="常规 5 4 9 9" xfId="36642"/>
    <cellStyle name="常规 5 5" xfId="36643"/>
    <cellStyle name="常规 5 5 10" xfId="36644"/>
    <cellStyle name="常规 5 5 10 2" xfId="36645"/>
    <cellStyle name="常规 5 5 11" xfId="36646"/>
    <cellStyle name="常规 5 5 12" xfId="36647"/>
    <cellStyle name="常规 5 5 12 2" xfId="36648"/>
    <cellStyle name="常规 5 5 13" xfId="36649"/>
    <cellStyle name="常规 5 5 2" xfId="36650"/>
    <cellStyle name="常规 5 5 2 10" xfId="36651"/>
    <cellStyle name="常规 5 5 2 11" xfId="36652"/>
    <cellStyle name="常规 5 5 2 2" xfId="36653"/>
    <cellStyle name="常规 5 5 2 2 2" xfId="36654"/>
    <cellStyle name="常规 5 5 2 2 2 2" xfId="36655"/>
    <cellStyle name="常规 5 5 2 2 2 2 2" xfId="36656"/>
    <cellStyle name="常规 5 5 2 2 2 2 2 10" xfId="36657"/>
    <cellStyle name="常规 5 5 2 2 2 2 2 11" xfId="36658"/>
    <cellStyle name="常规 5 5 2 2 2 2 2 12" xfId="36659"/>
    <cellStyle name="常规 5 5 2 2 2 2 2 13" xfId="36660"/>
    <cellStyle name="常规 5 5 2 2 2 2 2 14" xfId="36661"/>
    <cellStyle name="常规 5 5 2 2 2 2 2 15" xfId="36662"/>
    <cellStyle name="常规 5 5 2 2 2 2 2 2" xfId="36663"/>
    <cellStyle name="常规 5 5 2 2 2 2 2 3" xfId="36664"/>
    <cellStyle name="常规 5 5 2 2 2 2 2 4" xfId="36665"/>
    <cellStyle name="常规 5 5 2 2 2 2 2 5" xfId="36666"/>
    <cellStyle name="常规 5 5 2 2 2 2 2 6" xfId="36667"/>
    <cellStyle name="常规 5 5 2 2 2 2 2 7" xfId="36668"/>
    <cellStyle name="常规 5 5 2 2 2 2 2 8" xfId="36669"/>
    <cellStyle name="常规 5 5 2 2 2 2 2 9" xfId="36670"/>
    <cellStyle name="常规 5 5 2 2 2 3" xfId="36671"/>
    <cellStyle name="常规 5 5 2 2 2 3 2" xfId="36672"/>
    <cellStyle name="常规 5 5 2 2 2 3 2 10" xfId="36673"/>
    <cellStyle name="常规 5 5 2 2 2 3 2 11" xfId="36674"/>
    <cellStyle name="常规 5 5 2 2 2 3 2 12" xfId="36675"/>
    <cellStyle name="常规 5 5 2 2 2 3 2 13" xfId="36676"/>
    <cellStyle name="常规 5 5 2 2 2 3 2 14" xfId="36677"/>
    <cellStyle name="常规 5 5 2 2 2 3 2 15" xfId="36678"/>
    <cellStyle name="常规 5 5 2 2 2 3 2 2" xfId="36679"/>
    <cellStyle name="常规 5 5 2 2 2 3 2 3" xfId="36680"/>
    <cellStyle name="常规 5 5 2 2 2 3 2 4" xfId="36681"/>
    <cellStyle name="常规 5 5 2 2 2 3 2 5" xfId="36682"/>
    <cellStyle name="常规 5 5 2 2 2 3 2 6" xfId="36683"/>
    <cellStyle name="常规 5 5 2 2 2 3 2 7" xfId="36684"/>
    <cellStyle name="常规 5 5 2 2 2 3 2 8" xfId="36685"/>
    <cellStyle name="常规 5 5 2 2 2 3 2 9" xfId="36686"/>
    <cellStyle name="常规 5 5 2 2 2 4" xfId="36687"/>
    <cellStyle name="常规 5 5 2 2 2 4 10" xfId="36688"/>
    <cellStyle name="常规 5 5 2 2 2 4 11" xfId="36689"/>
    <cellStyle name="常规 5 5 2 2 2 4 12" xfId="36690"/>
    <cellStyle name="常规 5 5 2 2 2 4 13" xfId="36691"/>
    <cellStyle name="常规 5 5 2 2 2 4 14" xfId="36692"/>
    <cellStyle name="常规 5 5 2 2 2 4 15" xfId="36693"/>
    <cellStyle name="常规 5 5 2 2 2 4 2" xfId="36694"/>
    <cellStyle name="常规 5 5 2 2 2 4 3" xfId="36695"/>
    <cellStyle name="常规 5 5 2 2 2 4 4" xfId="36696"/>
    <cellStyle name="常规 5 5 2 2 2 4 5" xfId="36697"/>
    <cellStyle name="常规 5 5 2 2 2 4 6" xfId="36698"/>
    <cellStyle name="常规 5 5 2 2 2 4 7" xfId="36699"/>
    <cellStyle name="常规 5 5 2 2 2 4 8" xfId="36700"/>
    <cellStyle name="常规 5 5 2 2 2 4 9" xfId="36701"/>
    <cellStyle name="常规 5 5 2 2 2 5" xfId="36702"/>
    <cellStyle name="常规 5 5 2 2 3" xfId="36703"/>
    <cellStyle name="常规 5 5 2 2 3 10" xfId="36704"/>
    <cellStyle name="常规 5 5 2 2 3 11" xfId="36705"/>
    <cellStyle name="常规 5 5 2 2 3 12" xfId="36706"/>
    <cellStyle name="常规 5 5 2 2 3 13" xfId="36707"/>
    <cellStyle name="常规 5 5 2 2 3 14" xfId="36708"/>
    <cellStyle name="常规 5 5 2 2 3 15" xfId="36709"/>
    <cellStyle name="常规 5 5 2 2 3 2" xfId="36710"/>
    <cellStyle name="常规 5 5 2 2 3 3" xfId="36711"/>
    <cellStyle name="常规 5 5 2 2 3 4" xfId="36712"/>
    <cellStyle name="常规 5 5 2 2 3 5" xfId="36713"/>
    <cellStyle name="常规 5 5 2 2 3 6" xfId="36714"/>
    <cellStyle name="常规 5 5 2 2 3 7" xfId="36715"/>
    <cellStyle name="常规 5 5 2 2 3 8" xfId="36716"/>
    <cellStyle name="常规 5 5 2 2 3 9" xfId="36717"/>
    <cellStyle name="常规 5 5 2 2 4" xfId="36718"/>
    <cellStyle name="常规 5 5 2 2 4 2" xfId="36719"/>
    <cellStyle name="常规 5 5 2 2 5" xfId="36720"/>
    <cellStyle name="常规 5 5 2 2 6" xfId="36721"/>
    <cellStyle name="常规 5 5 2 3" xfId="36722"/>
    <cellStyle name="常规 5 5 2 3 2" xfId="36723"/>
    <cellStyle name="常规 5 5 2 3 2 10" xfId="36724"/>
    <cellStyle name="常规 5 5 2 3 2 11" xfId="36725"/>
    <cellStyle name="常规 5 5 2 3 2 12" xfId="36726"/>
    <cellStyle name="常规 5 5 2 3 2 15" xfId="36727"/>
    <cellStyle name="常规 5 5 2 3 2 2" xfId="36728"/>
    <cellStyle name="常规 5 5 2 3 2 2 2" xfId="36729"/>
    <cellStyle name="常规 5 5 2 3 2 2 2 2" xfId="36730"/>
    <cellStyle name="常规 5 5 2 3 2 2 2 3" xfId="36731"/>
    <cellStyle name="常规 5 5 2 3 2 2 3" xfId="36732"/>
    <cellStyle name="常规 5 5 2 3 2 3" xfId="36733"/>
    <cellStyle name="常规 5 5 2 3 2 3 2" xfId="36734"/>
    <cellStyle name="常规 5 5 2 3 2 3 3" xfId="36735"/>
    <cellStyle name="常规 5 5 2 3 2 4" xfId="36736"/>
    <cellStyle name="常规 5 5 2 3 2 5" xfId="36737"/>
    <cellStyle name="常规 5 5 2 3 2 6" xfId="36738"/>
    <cellStyle name="常规 5 5 2 3 2 7" xfId="36739"/>
    <cellStyle name="常规 5 5 2 3 2 8" xfId="36740"/>
    <cellStyle name="常规 5 5 2 3 2 9" xfId="36741"/>
    <cellStyle name="常规 5 5 2 3 3" xfId="36742"/>
    <cellStyle name="常规 5 5 2 3 3 2" xfId="36743"/>
    <cellStyle name="常规 5 5 2 3 3 2 2" xfId="36744"/>
    <cellStyle name="常规 5 5 2 3 3 2 3" xfId="36745"/>
    <cellStyle name="常规 5 5 2 3 3 3" xfId="36746"/>
    <cellStyle name="常规 5 5 2 3 4" xfId="36747"/>
    <cellStyle name="常规 5 5 2 3 4 2" xfId="36748"/>
    <cellStyle name="常规 5 5 2 3 5" xfId="36749"/>
    <cellStyle name="常规 5 5 2 3 5 2" xfId="36750"/>
    <cellStyle name="常规 5 5 2 4" xfId="36751"/>
    <cellStyle name="常规 5 5 2 4 2" xfId="36752"/>
    <cellStyle name="常规 5 5 2 4 2 2" xfId="36753"/>
    <cellStyle name="常规 5 5 2 4 2 2 10" xfId="36754"/>
    <cellStyle name="常规 5 5 2 4 2 2 11" xfId="36755"/>
    <cellStyle name="常规 5 5 2 4 2 2 12" xfId="36756"/>
    <cellStyle name="常规 5 5 2 4 2 2 13" xfId="36757"/>
    <cellStyle name="常规 5 5 2 4 2 2 14" xfId="36758"/>
    <cellStyle name="常规 5 5 2 4 2 2 15" xfId="36759"/>
    <cellStyle name="常规 5 5 2 4 2 2 4" xfId="36760"/>
    <cellStyle name="常规 5 5 2 4 2 2 5" xfId="36761"/>
    <cellStyle name="常规 5 5 2 4 2 2 6" xfId="36762"/>
    <cellStyle name="常规 5 5 2 4 2 2 7" xfId="36763"/>
    <cellStyle name="常规 5 5 2 4 2 2 8" xfId="36764"/>
    <cellStyle name="常规 5 5 2 4 2 2 9" xfId="36765"/>
    <cellStyle name="常规 5 5 2 4 2 3" xfId="36766"/>
    <cellStyle name="常规 5 5 2 4 3" xfId="36767"/>
    <cellStyle name="常规 5 5 2 4 3 2" xfId="36768"/>
    <cellStyle name="常规 5 5 2 4 3 2 10" xfId="36769"/>
    <cellStyle name="常规 5 5 2 4 3 2 11" xfId="36770"/>
    <cellStyle name="常规 5 5 2 4 3 2 12" xfId="36771"/>
    <cellStyle name="常规 5 5 2 4 3 2 13" xfId="36772"/>
    <cellStyle name="常规 5 5 2 4 3 2 14" xfId="36773"/>
    <cellStyle name="常规 5 5 2 4 3 2 15" xfId="36774"/>
    <cellStyle name="常规 5 5 2 4 3 2 2" xfId="36775"/>
    <cellStyle name="常规 5 5 2 4 3 2 3" xfId="36776"/>
    <cellStyle name="常规 5 5 2 4 3 2 4" xfId="36777"/>
    <cellStyle name="常规 5 5 2 4 3 2 5" xfId="36778"/>
    <cellStyle name="常规 5 5 2 4 3 2 6" xfId="36779"/>
    <cellStyle name="常规 5 5 2 4 3 2 7" xfId="36780"/>
    <cellStyle name="常规 5 5 2 4 3 2 8" xfId="36781"/>
    <cellStyle name="常规 5 5 2 4 3 2 9" xfId="36782"/>
    <cellStyle name="常规 5 5 2 4 4" xfId="36783"/>
    <cellStyle name="常规 5 5 2 4 4 10" xfId="36784"/>
    <cellStyle name="常规 5 5 2 4 4 11" xfId="36785"/>
    <cellStyle name="常规 5 5 2 4 4 12" xfId="36786"/>
    <cellStyle name="常规 5 5 2 4 4 13" xfId="36787"/>
    <cellStyle name="常规 5 5 2 4 4 14" xfId="36788"/>
    <cellStyle name="常规 5 5 2 4 4 2" xfId="36789"/>
    <cellStyle name="常规 5 5 2 4 5" xfId="36790"/>
    <cellStyle name="常规 5 5 2 4 6" xfId="36791"/>
    <cellStyle name="常规 5 5 2 5" xfId="36792"/>
    <cellStyle name="常规 5 5 2 5 10" xfId="36793"/>
    <cellStyle name="常规 5 5 2 5 11" xfId="36794"/>
    <cellStyle name="常规 5 5 2 5 12" xfId="36795"/>
    <cellStyle name="常规 5 5 2 5 13" xfId="36796"/>
    <cellStyle name="常规 5 5 2 5 14" xfId="36797"/>
    <cellStyle name="常规 5 5 2 5 15" xfId="36798"/>
    <cellStyle name="常规 5 5 2 5 2" xfId="36799"/>
    <cellStyle name="常规 5 5 2 5 2 2" xfId="36800"/>
    <cellStyle name="常规 5 5 2 5 2 2 2" xfId="36801"/>
    <cellStyle name="常规 5 5 2 5 2 2 3" xfId="36802"/>
    <cellStyle name="常规 5 5 2 5 2 3" xfId="36803"/>
    <cellStyle name="常规 5 5 2 5 3" xfId="36804"/>
    <cellStyle name="常规 5 5 2 5 3 2" xfId="36805"/>
    <cellStyle name="常规 5 5 2 5 3 3" xfId="36806"/>
    <cellStyle name="常规 5 5 2 5 4" xfId="36807"/>
    <cellStyle name="常规 5 5 2 5 5" xfId="36808"/>
    <cellStyle name="常规 5 5 2 5 6" xfId="36809"/>
    <cellStyle name="常规 5 5 2 5 7" xfId="36810"/>
    <cellStyle name="常规 5 5 2 5 8" xfId="36811"/>
    <cellStyle name="常规 5 5 2 5 9" xfId="36812"/>
    <cellStyle name="常规 5 5 2 6" xfId="36813"/>
    <cellStyle name="常规 5 5 2 6 2" xfId="36814"/>
    <cellStyle name="常规 5 5 2 6 2 2" xfId="36815"/>
    <cellStyle name="常规 5 5 2 6 2 3" xfId="36816"/>
    <cellStyle name="常规 5 5 2 6 3" xfId="36817"/>
    <cellStyle name="常规 5 5 2 7" xfId="36818"/>
    <cellStyle name="常规 5 5 2 7 2" xfId="36819"/>
    <cellStyle name="常规 5 5 2 7 2 2" xfId="36820"/>
    <cellStyle name="常规 5 5 2 7 2 3" xfId="36821"/>
    <cellStyle name="常规 5 5 2 7 3" xfId="36822"/>
    <cellStyle name="常规 5 5 2 8" xfId="36823"/>
    <cellStyle name="常规 5 5 2 8 2" xfId="36824"/>
    <cellStyle name="常规 5 5 2 9" xfId="36825"/>
    <cellStyle name="常规 5 5 2 9 2" xfId="36826"/>
    <cellStyle name="常规 5 5 3" xfId="36827"/>
    <cellStyle name="常规 5 5 3 2" xfId="36828"/>
    <cellStyle name="常规 5 5 3 2 2" xfId="36829"/>
    <cellStyle name="常规 5 5 3 2 2 10" xfId="36830"/>
    <cellStyle name="常规 5 5 3 2 2 11" xfId="36831"/>
    <cellStyle name="常规 5 5 3 2 2 12" xfId="36832"/>
    <cellStyle name="常规 5 5 3 2 2 13" xfId="36833"/>
    <cellStyle name="常规 5 5 3 2 2 14" xfId="36834"/>
    <cellStyle name="常规 5 5 3 2 2 15" xfId="36835"/>
    <cellStyle name="常规 5 5 3 2 2 2" xfId="36836"/>
    <cellStyle name="常规 5 5 3 2 2 3" xfId="36837"/>
    <cellStyle name="常规 5 5 3 2 2 4" xfId="36838"/>
    <cellStyle name="常规 5 5 3 2 2 5" xfId="36839"/>
    <cellStyle name="常规 5 5 3 2 2 6" xfId="36840"/>
    <cellStyle name="常规 5 5 3 2 2 7" xfId="36841"/>
    <cellStyle name="常规 5 5 3 2 2 8" xfId="36842"/>
    <cellStyle name="常规 5 5 3 2 2 9" xfId="36843"/>
    <cellStyle name="常规 5 5 3 2 3" xfId="36844"/>
    <cellStyle name="常规 5 5 3 2 3 2" xfId="36845"/>
    <cellStyle name="常规 5 5 3 2 4" xfId="36846"/>
    <cellStyle name="常规 5 5 3 2 5" xfId="36847"/>
    <cellStyle name="常规 5 5 3 3" xfId="36848"/>
    <cellStyle name="常规 5 5 3 3 2" xfId="36849"/>
    <cellStyle name="常规 5 5 3 3 2 2" xfId="36850"/>
    <cellStyle name="常规 5 5 3 3 2 2 10" xfId="36851"/>
    <cellStyle name="常规 5 5 3 3 2 2 11" xfId="36852"/>
    <cellStyle name="常规 5 5 3 3 2 2 12" xfId="36853"/>
    <cellStyle name="常规 5 5 3 3 2 2 13" xfId="36854"/>
    <cellStyle name="常规 5 5 3 3 2 2 14" xfId="36855"/>
    <cellStyle name="常规 5 5 3 3 2 2 15" xfId="36856"/>
    <cellStyle name="常规 5 5 3 3 2 2 2" xfId="36857"/>
    <cellStyle name="常规 5 5 3 3 2 2 5" xfId="36858"/>
    <cellStyle name="常规 5 5 3 3 2 2 6" xfId="36859"/>
    <cellStyle name="常规 5 5 3 3 2 2 7" xfId="36860"/>
    <cellStyle name="常规 5 5 3 3 2 2 8" xfId="36861"/>
    <cellStyle name="常规 5 5 3 3 2 2 9" xfId="36862"/>
    <cellStyle name="常规 5 5 3 3 3 2" xfId="36863"/>
    <cellStyle name="常规 5 5 3 3 3 2 10" xfId="36864"/>
    <cellStyle name="常规 5 5 3 3 3 2 11" xfId="36865"/>
    <cellStyle name="常规 5 5 3 3 3 2 12" xfId="36866"/>
    <cellStyle name="常规 5 5 3 3 3 2 13" xfId="36867"/>
    <cellStyle name="常规 5 5 3 3 3 2 14" xfId="36868"/>
    <cellStyle name="常规 5 5 3 3 3 2 15" xfId="36869"/>
    <cellStyle name="常规 5 5 3 3 3 2 8" xfId="36870"/>
    <cellStyle name="常规 5 5 3 3 3 2 9" xfId="36871"/>
    <cellStyle name="常规 5 5 3 3 4 10" xfId="36872"/>
    <cellStyle name="常规 5 5 3 3 4 11" xfId="36873"/>
    <cellStyle name="常规 5 5 3 3 4 12" xfId="36874"/>
    <cellStyle name="常规 5 5 3 3 4 13" xfId="36875"/>
    <cellStyle name="常规 5 5 3 3 4 14" xfId="36876"/>
    <cellStyle name="常规 5 5 3 3 4 15" xfId="36877"/>
    <cellStyle name="常规 5 5 3 3 4 2" xfId="36878"/>
    <cellStyle name="常规 5 5 3 3 4 6" xfId="36879"/>
    <cellStyle name="常规 5 5 3 3 4 7" xfId="36880"/>
    <cellStyle name="常规 5 5 3 3 4 8" xfId="36881"/>
    <cellStyle name="常规 5 5 3 3 4 9" xfId="36882"/>
    <cellStyle name="常规 5 5 3 4" xfId="36883"/>
    <cellStyle name="常规 5 5 3 4 2" xfId="36884"/>
    <cellStyle name="常规 5 5 3 4 2 10" xfId="36885"/>
    <cellStyle name="常规 5 5 3 4 2 11" xfId="36886"/>
    <cellStyle name="常规 5 5 3 4 2 12" xfId="36887"/>
    <cellStyle name="常规 5 5 3 4 2 13" xfId="36888"/>
    <cellStyle name="常规 5 5 3 4 2 14" xfId="36889"/>
    <cellStyle name="常规 5 5 3 4 2 15" xfId="36890"/>
    <cellStyle name="常规 5 5 3 4 2 2" xfId="36891"/>
    <cellStyle name="常规 5 5 3 4 2 3" xfId="36892"/>
    <cellStyle name="常规 5 5 3 4 2 4" xfId="36893"/>
    <cellStyle name="常规 5 5 3 4 2 5" xfId="36894"/>
    <cellStyle name="常规 5 5 3 4 2 6" xfId="36895"/>
    <cellStyle name="常规 5 5 3 4 2 7" xfId="36896"/>
    <cellStyle name="常规 5 5 3 4 2 8" xfId="36897"/>
    <cellStyle name="常规 5 5 3 4 2 9" xfId="36898"/>
    <cellStyle name="常规 5 5 3 4 3" xfId="36899"/>
    <cellStyle name="常规 5 5 3 5" xfId="36900"/>
    <cellStyle name="常规 5 5 3 5 2" xfId="36901"/>
    <cellStyle name="常规 5 5 3 5 2 2" xfId="36902"/>
    <cellStyle name="常规 5 5 3 5 2 2 2" xfId="36903"/>
    <cellStyle name="常规 5 5 3 5 2 2 3" xfId="36904"/>
    <cellStyle name="常规 5 5 3 5 2 2 4" xfId="36905"/>
    <cellStyle name="常规 5 5 3 5 2 2 5" xfId="36906"/>
    <cellStyle name="常规 5 5 3 5 2 2 6" xfId="36907"/>
    <cellStyle name="常规 5 5 3 5 2 2 7" xfId="36908"/>
    <cellStyle name="常规 5 5 3 5 2 2 8" xfId="36909"/>
    <cellStyle name="常规 5 5 3 5 2 2 9" xfId="36910"/>
    <cellStyle name="常规 5 5 3 5 3" xfId="36911"/>
    <cellStyle name="常规 5 5 3 5 3 2" xfId="36912"/>
    <cellStyle name="常规 5 5 3 5 3 2 10" xfId="36913"/>
    <cellStyle name="常规 5 5 3 5 3 2 11" xfId="36914"/>
    <cellStyle name="常规 5 5 3 5 3 2 12" xfId="36915"/>
    <cellStyle name="常规 5 5 3 5 3 2 13" xfId="36916"/>
    <cellStyle name="常规 5 5 3 5 3 2 14" xfId="36917"/>
    <cellStyle name="常规 5 5 3 5 3 2 15" xfId="36918"/>
    <cellStyle name="常规 5 5 3 5 3 2 2" xfId="36919"/>
    <cellStyle name="常规 5 5 3 5 3 2 3" xfId="36920"/>
    <cellStyle name="常规 5 5 3 5 3 2 4" xfId="36921"/>
    <cellStyle name="常规 5 5 3 5 3 2 5" xfId="36922"/>
    <cellStyle name="常规 5 5 3 5 3 2 6" xfId="36923"/>
    <cellStyle name="常规 5 5 3 5 3 2 7" xfId="36924"/>
    <cellStyle name="常规 5 5 3 5 3 2 8" xfId="36925"/>
    <cellStyle name="常规 5 5 3 5 3 2 9" xfId="36926"/>
    <cellStyle name="常规 5 5 3 5 4" xfId="36927"/>
    <cellStyle name="常规 5 5 3 5 4 10" xfId="36928"/>
    <cellStyle name="常规 5 5 3 5 4 11" xfId="36929"/>
    <cellStyle name="常规 5 5 3 5 4 12" xfId="36930"/>
    <cellStyle name="常规 5 5 3 5 4 13" xfId="36931"/>
    <cellStyle name="常规 5 5 3 5 4 14" xfId="36932"/>
    <cellStyle name="常规 5 5 3 5 4 15" xfId="36933"/>
    <cellStyle name="常规 5 5 3 5 4 2" xfId="36934"/>
    <cellStyle name="常规 5 5 3 5 4 6" xfId="36935"/>
    <cellStyle name="常规 5 5 3 5 4 7" xfId="36936"/>
    <cellStyle name="常规 5 5 3 5 4 8" xfId="36937"/>
    <cellStyle name="常规 5 5 3 5 4 9" xfId="36938"/>
    <cellStyle name="常规 5 5 3 6" xfId="36939"/>
    <cellStyle name="常规 5 5 3 6 10" xfId="36940"/>
    <cellStyle name="常规 5 5 3 6 11" xfId="36941"/>
    <cellStyle name="常规 5 5 3 6 12" xfId="36942"/>
    <cellStyle name="常规 5 5 3 6 15" xfId="36943"/>
    <cellStyle name="常规 5 5 3 6 2" xfId="36944"/>
    <cellStyle name="常规 5 5 3 6 3" xfId="36945"/>
    <cellStyle name="常规 5 5 3 6 4" xfId="36946"/>
    <cellStyle name="常规 5 5 3 6 5" xfId="36947"/>
    <cellStyle name="常规 5 5 3 6 6" xfId="36948"/>
    <cellStyle name="常规 5 5 3 6 7" xfId="36949"/>
    <cellStyle name="常规 5 5 3 6 8" xfId="36950"/>
    <cellStyle name="常规 5 5 3 6 9" xfId="36951"/>
    <cellStyle name="常规 5 5 3 7" xfId="36952"/>
    <cellStyle name="常规 5 5 3 7 2" xfId="36953"/>
    <cellStyle name="常规 5 5 3 8" xfId="36954"/>
    <cellStyle name="常规 5 5 3 9" xfId="36955"/>
    <cellStyle name="常规 5 5 4" xfId="36956"/>
    <cellStyle name="常规 5 5 4 2 2" xfId="36957"/>
    <cellStyle name="常规 5 5 4 2 2 10" xfId="36958"/>
    <cellStyle name="常规 5 5 4 2 2 11" xfId="36959"/>
    <cellStyle name="常规 5 5 4 2 2 12" xfId="36960"/>
    <cellStyle name="常规 5 5 4 2 2 13" xfId="36961"/>
    <cellStyle name="常规 5 5 4 2 2 14" xfId="36962"/>
    <cellStyle name="常规 5 5 4 2 2 15" xfId="36963"/>
    <cellStyle name="常规 5 5 4 2 2 5" xfId="36964"/>
    <cellStyle name="常规 5 5 4 2 2 6" xfId="36965"/>
    <cellStyle name="常规 5 5 4 2 2 7" xfId="36966"/>
    <cellStyle name="常规 5 5 4 2 2 8" xfId="36967"/>
    <cellStyle name="常规 5 5 4 2 2 9" xfId="36968"/>
    <cellStyle name="常规 5 5 4 2 3" xfId="36969"/>
    <cellStyle name="常规 5 5 4 2 3 2" xfId="36970"/>
    <cellStyle name="常规 5 5 4 2 4" xfId="36971"/>
    <cellStyle name="常规 5 5 4 2 4 2" xfId="36972"/>
    <cellStyle name="常规 5 5 4 2 5" xfId="36973"/>
    <cellStyle name="常规 5 5 4 2 6" xfId="36974"/>
    <cellStyle name="常规 5 5 4 3 2" xfId="36975"/>
    <cellStyle name="常规 5 5 4 3 2 2" xfId="36976"/>
    <cellStyle name="常规 5 5 4 3 2 2 10" xfId="36977"/>
    <cellStyle name="常规 5 5 4 3 2 2 11" xfId="36978"/>
    <cellStyle name="常规 5 5 4 3 2 2 12" xfId="36979"/>
    <cellStyle name="常规 5 5 4 3 2 2 13" xfId="36980"/>
    <cellStyle name="常规 5 5 4 3 2 2 14" xfId="36981"/>
    <cellStyle name="常规 5 5 4 3 2 2 15" xfId="36982"/>
    <cellStyle name="常规 5 5 4 3 2 2 2" xfId="36983"/>
    <cellStyle name="常规 5 5 4 3 2 2 3" xfId="36984"/>
    <cellStyle name="常规 5 5 4 3 2 2 4" xfId="36985"/>
    <cellStyle name="常规 5 5 4 3 2 2 5" xfId="36986"/>
    <cellStyle name="常规 5 5 4 3 2 2 6" xfId="36987"/>
    <cellStyle name="常规 5 5 4 3 2 2 7" xfId="36988"/>
    <cellStyle name="常规 5 5 4 3 2 2 8" xfId="36989"/>
    <cellStyle name="常规 5 5 4 3 2 2 9" xfId="36990"/>
    <cellStyle name="常规 5 5 4 3 3" xfId="36991"/>
    <cellStyle name="常规 5 5 4 3 3 2" xfId="36992"/>
    <cellStyle name="常规 5 5 4 3 3 2 10" xfId="36993"/>
    <cellStyle name="常规 5 5 4 3 3 2 11" xfId="36994"/>
    <cellStyle name="常规 5 5 4 3 3 2 12" xfId="36995"/>
    <cellStyle name="常规 5 5 4 3 3 2 13" xfId="36996"/>
    <cellStyle name="常规 5 5 4 3 3 2 14" xfId="36997"/>
    <cellStyle name="常规 5 5 4 3 3 2 15" xfId="36998"/>
    <cellStyle name="常规 5 5 4 3 3 2 2" xfId="36999"/>
    <cellStyle name="常规 5 5 4 3 3 2 3" xfId="37000"/>
    <cellStyle name="常规 5 5 4 3 3 2 4" xfId="37001"/>
    <cellStyle name="常规 5 5 4 3 3 2 5" xfId="37002"/>
    <cellStyle name="常规 5 5 4 3 3 2 6" xfId="37003"/>
    <cellStyle name="常规 5 5 4 3 3 2 7" xfId="37004"/>
    <cellStyle name="常规 5 5 4 3 3 2 8" xfId="37005"/>
    <cellStyle name="常规 5 5 4 3 3 2 9" xfId="37006"/>
    <cellStyle name="常规 5 5 4 3 4" xfId="37007"/>
    <cellStyle name="常规 5 5 4 3 4 10" xfId="37008"/>
    <cellStyle name="常规 5 5 4 3 4 11" xfId="37009"/>
    <cellStyle name="常规 5 5 4 3 4 12" xfId="37010"/>
    <cellStyle name="常规 5 5 4 3 4 13" xfId="37011"/>
    <cellStyle name="常规 5 5 4 3 4 14" xfId="37012"/>
    <cellStyle name="常规 5 5 4 3 4 15" xfId="37013"/>
    <cellStyle name="常规 5 5 4 3 4 2" xfId="37014"/>
    <cellStyle name="常规 5 5 4 3 4 6" xfId="37015"/>
    <cellStyle name="常规 5 5 4 3 4 7" xfId="37016"/>
    <cellStyle name="常规 5 5 4 3 4 8" xfId="37017"/>
    <cellStyle name="常规 5 5 4 3 4 9" xfId="37018"/>
    <cellStyle name="常规 5 5 4 3 5" xfId="37019"/>
    <cellStyle name="常规 5 5 4 4 2" xfId="37020"/>
    <cellStyle name="常规 5 5 4 4 2 10" xfId="37021"/>
    <cellStyle name="常规 5 5 4 4 2 11" xfId="37022"/>
    <cellStyle name="常规 5 5 4 4 2 12" xfId="37023"/>
    <cellStyle name="常规 5 5 4 4 2 13" xfId="37024"/>
    <cellStyle name="常规 5 5 4 4 2 14" xfId="37025"/>
    <cellStyle name="常规 5 5 4 4 2 15" xfId="37026"/>
    <cellStyle name="常规 5 5 4 4 2 2" xfId="37027"/>
    <cellStyle name="常规 5 5 4 4 2 3" xfId="37028"/>
    <cellStyle name="常规 5 5 4 4 2 4" xfId="37029"/>
    <cellStyle name="常规 5 5 4 4 2 5" xfId="37030"/>
    <cellStyle name="常规 5 5 4 4 2 6" xfId="37031"/>
    <cellStyle name="常规 5 5 4 4 2 7" xfId="37032"/>
    <cellStyle name="常规 5 5 4 4 2 8" xfId="37033"/>
    <cellStyle name="常规 5 5 4 4 2 9" xfId="37034"/>
    <cellStyle name="常规 5 5 4 4 3" xfId="37035"/>
    <cellStyle name="常规 5 5 4 5 2 2" xfId="37036"/>
    <cellStyle name="常规 5 5 4 5 2 2 10" xfId="37037"/>
    <cellStyle name="常规 5 5 4 5 2 2 11" xfId="37038"/>
    <cellStyle name="常规 5 5 4 5 2 2 12" xfId="37039"/>
    <cellStyle name="常规 5 5 4 5 2 2 13" xfId="37040"/>
    <cellStyle name="常规 5 5 4 5 2 2 14" xfId="37041"/>
    <cellStyle name="常规 5 5 4 5 2 2 15" xfId="37042"/>
    <cellStyle name="常规 5 5 4 5 2 2 2" xfId="37043"/>
    <cellStyle name="常规 5 5 4 5 2 2 3" xfId="37044"/>
    <cellStyle name="常规 5 5 4 5 2 2 4" xfId="37045"/>
    <cellStyle name="常规 5 5 4 5 2 2 5" xfId="37046"/>
    <cellStyle name="常规 5 5 4 5 2 2 6" xfId="37047"/>
    <cellStyle name="常规 5 5 4 5 2 2 7" xfId="37048"/>
    <cellStyle name="常规 5 5 4 5 2 2 8" xfId="37049"/>
    <cellStyle name="常规 5 5 4 5 2 2 9" xfId="37050"/>
    <cellStyle name="常规 5 5 4 5 3 2" xfId="37051"/>
    <cellStyle name="常规 5 5 4 5 3 2 10" xfId="37052"/>
    <cellStyle name="常规 5 5 4 5 3 2 11" xfId="37053"/>
    <cellStyle name="常规 5 5 4 5 3 2 12" xfId="37054"/>
    <cellStyle name="常规 5 5 4 5 3 2 13" xfId="37055"/>
    <cellStyle name="常规 5 5 4 5 3 2 14" xfId="37056"/>
    <cellStyle name="常规 5 5 4 5 3 2 15" xfId="37057"/>
    <cellStyle name="常规 5 5 4 5 3 2 2" xfId="37058"/>
    <cellStyle name="常规 5 5 4 5 3 2 3" xfId="37059"/>
    <cellStyle name="常规 5 5 4 5 3 2 4" xfId="37060"/>
    <cellStyle name="常规 5 5 4 5 3 2 5" xfId="37061"/>
    <cellStyle name="常规 5 5 4 5 3 2 6" xfId="37062"/>
    <cellStyle name="常规 5 5 4 5 3 2 7" xfId="37063"/>
    <cellStyle name="常规 5 5 4 5 3 2 8" xfId="37064"/>
    <cellStyle name="常规 5 5 4 5 3 2 9" xfId="37065"/>
    <cellStyle name="常规 5 5 4 5 4" xfId="37066"/>
    <cellStyle name="常规 5 5 4 5 4 10" xfId="37067"/>
    <cellStyle name="常规 5 5 4 5 4 11" xfId="37068"/>
    <cellStyle name="常规 5 5 4 5 4 12" xfId="37069"/>
    <cellStyle name="常规 5 5 4 5 4 13" xfId="37070"/>
    <cellStyle name="常规 5 5 4 5 4 14" xfId="37071"/>
    <cellStyle name="常规 5 5 4 5 4 15" xfId="37072"/>
    <cellStyle name="常规 5 5 4 5 4 2" xfId="37073"/>
    <cellStyle name="常规 5 5 4 5 4 6" xfId="37074"/>
    <cellStyle name="常规 5 5 4 5 4 7" xfId="37075"/>
    <cellStyle name="常规 5 5 4 5 4 8" xfId="37076"/>
    <cellStyle name="常规 5 5 4 5 4 9" xfId="37077"/>
    <cellStyle name="常规 5 5 4 6 10" xfId="37078"/>
    <cellStyle name="常规 5 5 4 6 11" xfId="37079"/>
    <cellStyle name="常规 5 5 4 6 12" xfId="37080"/>
    <cellStyle name="常规 5 5 4 6 15" xfId="37081"/>
    <cellStyle name="常规 5 5 4 6 2" xfId="37082"/>
    <cellStyle name="常规 5 5 4 6 3" xfId="37083"/>
    <cellStyle name="常规 5 5 4 6 4" xfId="37084"/>
    <cellStyle name="常规 5 5 4 6 5" xfId="37085"/>
    <cellStyle name="常规 5 5 4 6 6" xfId="37086"/>
    <cellStyle name="常规 5 5 4 6 7" xfId="37087"/>
    <cellStyle name="常规 5 5 4 6 8" xfId="37088"/>
    <cellStyle name="常规 5 5 4 6 9" xfId="37089"/>
    <cellStyle name="常规 5 5 4 7" xfId="37090"/>
    <cellStyle name="常规 5 5 4 8" xfId="37091"/>
    <cellStyle name="常规 5 5 4 9" xfId="37092"/>
    <cellStyle name="常规 5 5 5" xfId="37093"/>
    <cellStyle name="常规 5 5 5 2" xfId="37094"/>
    <cellStyle name="常规 5 5 5 2 10" xfId="37095"/>
    <cellStyle name="常规 5 5 5 2 11" xfId="37096"/>
    <cellStyle name="常规 5 5 5 2 12" xfId="37097"/>
    <cellStyle name="常规 5 5 5 2 13" xfId="37098"/>
    <cellStyle name="常规 5 5 5 2 14" xfId="37099"/>
    <cellStyle name="常规 5 5 5 2 15" xfId="37100"/>
    <cellStyle name="常规 5 5 5 2 2" xfId="37101"/>
    <cellStyle name="常规 5 5 5 2 2 2" xfId="37102"/>
    <cellStyle name="常规 5 5 5 2 2 3" xfId="37103"/>
    <cellStyle name="常规 5 5 5 2 3" xfId="37104"/>
    <cellStyle name="常规 5 5 5 2 4" xfId="37105"/>
    <cellStyle name="常规 5 5 5 2 5" xfId="37106"/>
    <cellStyle name="常规 5 5 5 2 6" xfId="37107"/>
    <cellStyle name="常规 5 5 5 2 7" xfId="37108"/>
    <cellStyle name="常规 5 5 5 2 8" xfId="37109"/>
    <cellStyle name="常规 5 5 5 2 9" xfId="37110"/>
    <cellStyle name="常规 5 5 5 3" xfId="37111"/>
    <cellStyle name="常规 5 5 5 3 2" xfId="37112"/>
    <cellStyle name="常规 5 5 5 4" xfId="37113"/>
    <cellStyle name="常规 5 5 5 4 2" xfId="37114"/>
    <cellStyle name="常规 5 5 5 5" xfId="37115"/>
    <cellStyle name="常规 5 5 5 6" xfId="37116"/>
    <cellStyle name="常规 5 5 6" xfId="37117"/>
    <cellStyle name="常规 5 5 6 2" xfId="37118"/>
    <cellStyle name="常规 5 5 6 2 2" xfId="37119"/>
    <cellStyle name="常规 5 5 6 2 2 11" xfId="37120"/>
    <cellStyle name="常规 5 5 6 2 2 12" xfId="37121"/>
    <cellStyle name="常规 5 5 6 2 2 13" xfId="37122"/>
    <cellStyle name="常规 5 5 6 2 2 14" xfId="37123"/>
    <cellStyle name="常规 5 5 6 2 2 15" xfId="37124"/>
    <cellStyle name="常规 5 5 6 2 2 2" xfId="37125"/>
    <cellStyle name="常规 5 5 6 2 2 3" xfId="37126"/>
    <cellStyle name="常规 5 5 6 2 2 4" xfId="37127"/>
    <cellStyle name="常规 5 5 6 2 2 5" xfId="37128"/>
    <cellStyle name="常规 5 5 6 2 2 6" xfId="37129"/>
    <cellStyle name="常规 5 5 6 2 2 7" xfId="37130"/>
    <cellStyle name="常规 5 5 6 2 2 8" xfId="37131"/>
    <cellStyle name="常规 5 5 6 2 2 9" xfId="37132"/>
    <cellStyle name="常规 5 5 6 2 3" xfId="37133"/>
    <cellStyle name="常规 5 5 6 3" xfId="37134"/>
    <cellStyle name="常规 5 5 6 3 2" xfId="37135"/>
    <cellStyle name="常规 5 5 6 3 2 11" xfId="37136"/>
    <cellStyle name="常规 5 5 6 3 2 12" xfId="37137"/>
    <cellStyle name="常规 5 5 6 3 2 13" xfId="37138"/>
    <cellStyle name="常规 5 5 6 3 2 14" xfId="37139"/>
    <cellStyle name="常规 5 5 6 3 2 15" xfId="37140"/>
    <cellStyle name="常规 5 5 6 3 2 2" xfId="37141"/>
    <cellStyle name="常规 5 5 6 3 2 3" xfId="37142"/>
    <cellStyle name="常规 5 5 6 3 2 4" xfId="37143"/>
    <cellStyle name="常规 5 5 6 3 2 5" xfId="37144"/>
    <cellStyle name="常规 5 5 6 3 2 6" xfId="37145"/>
    <cellStyle name="常规 5 5 6 3 2 7" xfId="37146"/>
    <cellStyle name="常规 5 5 6 3 2 8" xfId="37147"/>
    <cellStyle name="常规 5 5 6 3 2 9" xfId="37148"/>
    <cellStyle name="常规 5 5 6 4" xfId="37149"/>
    <cellStyle name="常规 5 5 6 4 10" xfId="37150"/>
    <cellStyle name="常规 5 5 6 4 11" xfId="37151"/>
    <cellStyle name="常规 5 5 6 4 12" xfId="37152"/>
    <cellStyle name="常规 5 5 6 4 13" xfId="37153"/>
    <cellStyle name="常规 5 5 6 4 2" xfId="37154"/>
    <cellStyle name="常规 5 5 6 4 3" xfId="37155"/>
    <cellStyle name="常规 5 5 6 4 4" xfId="37156"/>
    <cellStyle name="常规 5 5 6 4 5" xfId="37157"/>
    <cellStyle name="常规 5 5 6 4 6" xfId="37158"/>
    <cellStyle name="常规 5 5 6 4 7" xfId="37159"/>
    <cellStyle name="常规 5 5 6 4 8" xfId="37160"/>
    <cellStyle name="常规 5 5 6 4 9" xfId="37161"/>
    <cellStyle name="常规 5 5 6 5" xfId="37162"/>
    <cellStyle name="常规 5 5 6 6" xfId="37163"/>
    <cellStyle name="常规 5 5 7" xfId="37164"/>
    <cellStyle name="常规 5 5 7 2" xfId="37165"/>
    <cellStyle name="常规 5 5 7 2 10" xfId="37166"/>
    <cellStyle name="常规 5 5 7 2 11" xfId="37167"/>
    <cellStyle name="常规 5 5 7 2 14" xfId="37168"/>
    <cellStyle name="常规 5 5 7 2 15" xfId="37169"/>
    <cellStyle name="常规 5 5 7 2 2" xfId="37170"/>
    <cellStyle name="常规 5 5 7 2 3" xfId="37171"/>
    <cellStyle name="常规 5 5 7 2 4" xfId="37172"/>
    <cellStyle name="常规 5 5 7 2 5" xfId="37173"/>
    <cellStyle name="常规 5 5 7 2 6" xfId="37174"/>
    <cellStyle name="常规 5 5 7 2 7" xfId="37175"/>
    <cellStyle name="常规 5 5 7 2 8" xfId="37176"/>
    <cellStyle name="常规 5 5 7 2 9" xfId="37177"/>
    <cellStyle name="常规 5 5 7 3" xfId="37178"/>
    <cellStyle name="常规 5 5 7 3 2" xfId="37179"/>
    <cellStyle name="常规 5 5 7 4" xfId="37180"/>
    <cellStyle name="常规 5 5 7 5" xfId="37181"/>
    <cellStyle name="常规 5 5 8" xfId="37182"/>
    <cellStyle name="常规 5 5 8 2" xfId="37183"/>
    <cellStyle name="常规 5 5 8 2 2" xfId="37184"/>
    <cellStyle name="常规 5 5 8 2 2 10" xfId="37185"/>
    <cellStyle name="常规 5 5 8 2 2 11" xfId="37186"/>
    <cellStyle name="常规 5 5 8 2 2 12" xfId="37187"/>
    <cellStyle name="常规 5 5 8 2 2 13" xfId="37188"/>
    <cellStyle name="常规 5 5 8 2 2 14" xfId="37189"/>
    <cellStyle name="常规 5 5 8 2 2 15" xfId="37190"/>
    <cellStyle name="常规 5 5 8 2 2 2" xfId="37191"/>
    <cellStyle name="常规 5 5 8 2 2 3" xfId="37192"/>
    <cellStyle name="常规 5 5 8 2 2 4" xfId="37193"/>
    <cellStyle name="常规 5 5 8 2 2 5" xfId="37194"/>
    <cellStyle name="常规 5 5 8 2 2 6" xfId="37195"/>
    <cellStyle name="常规 5 5 8 2 2 7" xfId="37196"/>
    <cellStyle name="常规 5 5 8 2 2 8" xfId="37197"/>
    <cellStyle name="常规 5 5 8 2 2 9" xfId="37198"/>
    <cellStyle name="常规 5 5 8 3" xfId="37199"/>
    <cellStyle name="常规 5 5 8 3 2" xfId="37200"/>
    <cellStyle name="常规 5 5 8 3 2 10" xfId="37201"/>
    <cellStyle name="常规 5 5 8 3 2 11" xfId="37202"/>
    <cellStyle name="常规 5 5 8 3 2 12" xfId="37203"/>
    <cellStyle name="常规 5 5 8 3 2 13" xfId="37204"/>
    <cellStyle name="常规 5 5 8 3 2 14" xfId="37205"/>
    <cellStyle name="常规 5 5 8 3 2 15" xfId="37206"/>
    <cellStyle name="常规 5 5 8 3 2 2" xfId="37207"/>
    <cellStyle name="常规 5 5 8 3 2 3" xfId="37208"/>
    <cellStyle name="常规 5 5 8 3 2 4" xfId="37209"/>
    <cellStyle name="常规 5 5 8 3 2 5" xfId="37210"/>
    <cellStyle name="常规 5 5 8 3 2 6" xfId="37211"/>
    <cellStyle name="常规 5 5 8 3 2 7" xfId="37212"/>
    <cellStyle name="常规 5 5 8 3 2 8" xfId="37213"/>
    <cellStyle name="常规 5 5 8 3 2 9" xfId="37214"/>
    <cellStyle name="常规 5 5 8 4" xfId="37215"/>
    <cellStyle name="常规 5 5 8 4 2" xfId="37216"/>
    <cellStyle name="常规 5 5 8 4 3" xfId="37217"/>
    <cellStyle name="常规 5 5 8 4 4" xfId="37218"/>
    <cellStyle name="常规 5 5 8 4 5" xfId="37219"/>
    <cellStyle name="常规 5 5 8 4 6" xfId="37220"/>
    <cellStyle name="常规 5 5 8 4 7" xfId="37221"/>
    <cellStyle name="常规 5 5 8 4 8" xfId="37222"/>
    <cellStyle name="常规 5 5 8 4 9" xfId="37223"/>
    <cellStyle name="常规 5 5 8 5" xfId="37224"/>
    <cellStyle name="常规 5 5 9 10" xfId="37225"/>
    <cellStyle name="常规 5 5 9 11" xfId="37226"/>
    <cellStyle name="常规 5 5 9 12" xfId="37227"/>
    <cellStyle name="常规 5 5 9 13" xfId="37228"/>
    <cellStyle name="常规 5 5 9 14" xfId="37229"/>
    <cellStyle name="常规 5 5 9 15" xfId="37230"/>
    <cellStyle name="常规 5 5 9 2" xfId="37231"/>
    <cellStyle name="常规 5 5 9 3" xfId="37232"/>
    <cellStyle name="常规 5 5 9 4" xfId="37233"/>
    <cellStyle name="常规 5 5 9 5" xfId="37234"/>
    <cellStyle name="常规 5 5 9 6" xfId="37235"/>
    <cellStyle name="常规 5 5 9 7" xfId="37236"/>
    <cellStyle name="常规 5 5 9 8" xfId="37237"/>
    <cellStyle name="常规 5 5 9 9" xfId="37238"/>
    <cellStyle name="常规 5 6" xfId="37239"/>
    <cellStyle name="常规 5 6 10" xfId="37240"/>
    <cellStyle name="常规 5 6 10 2" xfId="37241"/>
    <cellStyle name="常规 5 6 11" xfId="37242"/>
    <cellStyle name="常规 5 6 12" xfId="37243"/>
    <cellStyle name="常规 5 6 12 2" xfId="37244"/>
    <cellStyle name="常规 5 6 13" xfId="37245"/>
    <cellStyle name="常规 5 6 2" xfId="37246"/>
    <cellStyle name="常规 5 6 2 10" xfId="37247"/>
    <cellStyle name="常规 5 6 2 11" xfId="37248"/>
    <cellStyle name="常规 5 6 2 2" xfId="37249"/>
    <cellStyle name="常规 5 6 2 2 2" xfId="37250"/>
    <cellStyle name="常规 5 6 2 2 2 2" xfId="37251"/>
    <cellStyle name="常规 5 6 2 2 2 2 2" xfId="37252"/>
    <cellStyle name="常规 5 6 2 2 2 2 2 10" xfId="37253"/>
    <cellStyle name="常规 5 6 2 2 2 2 2 11" xfId="37254"/>
    <cellStyle name="常规 5 6 2 2 2 2 2 12" xfId="37255"/>
    <cellStyle name="常规 5 6 2 2 2 2 2 13" xfId="37256"/>
    <cellStyle name="常规 5 6 2 2 2 2 2 14" xfId="37257"/>
    <cellStyle name="常规 5 6 2 2 2 2 2 15" xfId="37258"/>
    <cellStyle name="常规 5 6 2 2 2 2 2 2" xfId="37259"/>
    <cellStyle name="常规 5 6 2 2 2 2 2 3" xfId="37260"/>
    <cellStyle name="常规 5 6 2 2 2 2 2 4" xfId="37261"/>
    <cellStyle name="常规 5 6 2 2 2 2 2 5" xfId="37262"/>
    <cellStyle name="常规 5 6 2 2 2 2 2 6" xfId="37263"/>
    <cellStyle name="常规 5 6 2 2 2 2 2 7" xfId="37264"/>
    <cellStyle name="常规 5 6 2 2 2 2 2 8" xfId="37265"/>
    <cellStyle name="常规 5 6 2 2 2 2 2 9" xfId="37266"/>
    <cellStyle name="常规 5 6 2 2 2 3" xfId="37267"/>
    <cellStyle name="常规 5 6 2 2 2 3 2" xfId="37268"/>
    <cellStyle name="常规 5 6 2 2 2 3 2 10" xfId="37269"/>
    <cellStyle name="常规 5 6 2 2 2 3 2 11" xfId="37270"/>
    <cellStyle name="常规 5 6 2 2 2 3 2 12" xfId="37271"/>
    <cellStyle name="常规 5 6 2 2 2 3 2 13" xfId="37272"/>
    <cellStyle name="常规 5 6 2 2 2 3 2 14" xfId="37273"/>
    <cellStyle name="常规 5 6 2 2 2 3 2 15" xfId="37274"/>
    <cellStyle name="常规 5 6 2 2 2 3 2 2" xfId="37275"/>
    <cellStyle name="常规 5 6 2 2 2 3 2 3" xfId="37276"/>
    <cellStyle name="常规 5 6 2 2 2 3 2 4" xfId="37277"/>
    <cellStyle name="常规 5 6 2 2 2 3 2 5" xfId="37278"/>
    <cellStyle name="常规 5 6 2 2 2 3 2 6" xfId="37279"/>
    <cellStyle name="常规 5 6 2 2 2 3 2 7" xfId="37280"/>
    <cellStyle name="常规 5 6 2 2 2 3 2 8" xfId="37281"/>
    <cellStyle name="常规 5 6 2 2 2 3 2 9" xfId="37282"/>
    <cellStyle name="常规 5 6 2 2 2 4" xfId="37283"/>
    <cellStyle name="常规 5 6 2 2 2 4 10" xfId="37284"/>
    <cellStyle name="常规 5 6 2 2 2 4 11" xfId="37285"/>
    <cellStyle name="常规 5 6 2 2 2 4 12" xfId="37286"/>
    <cellStyle name="常规 5 6 2 2 2 4 13" xfId="37287"/>
    <cellStyle name="常规 5 6 2 2 2 4 14" xfId="37288"/>
    <cellStyle name="常规 5 6 2 2 2 4 15" xfId="37289"/>
    <cellStyle name="常规 5 6 2 2 2 4 2" xfId="37290"/>
    <cellStyle name="常规 5 6 2 2 2 4 3" xfId="37291"/>
    <cellStyle name="常规 5 6 2 2 2 4 4" xfId="37292"/>
    <cellStyle name="常规 5 6 2 2 2 4 5" xfId="37293"/>
    <cellStyle name="常规 5 6 2 2 2 4 6" xfId="37294"/>
    <cellStyle name="常规 5 6 2 2 2 4 7" xfId="37295"/>
    <cellStyle name="常规 5 6 2 2 2 4 8" xfId="37296"/>
    <cellStyle name="常规 5 6 2 2 2 4 9" xfId="37297"/>
    <cellStyle name="常规 5 6 2 2 2 5" xfId="37298"/>
    <cellStyle name="常规 5 6 2 2 3" xfId="37299"/>
    <cellStyle name="常规 5 6 2 2 3 10" xfId="37300"/>
    <cellStyle name="常规 5 6 2 2 3 11" xfId="37301"/>
    <cellStyle name="常规 5 6 2 2 3 12" xfId="37302"/>
    <cellStyle name="常规 5 6 2 2 3 13" xfId="37303"/>
    <cellStyle name="常规 5 6 2 2 3 14" xfId="37304"/>
    <cellStyle name="常规 5 6 2 2 3 15" xfId="37305"/>
    <cellStyle name="常规 5 6 2 2 3 2" xfId="37306"/>
    <cellStyle name="常规 5 6 2 2 3 3" xfId="37307"/>
    <cellStyle name="常规 5 6 2 2 3 4" xfId="37308"/>
    <cellStyle name="常规 5 6 2 2 3 5" xfId="37309"/>
    <cellStyle name="常规 5 6 2 2 4" xfId="37310"/>
    <cellStyle name="常规 5 6 2 2 4 2" xfId="37311"/>
    <cellStyle name="常规 5 6 2 2 5" xfId="37312"/>
    <cellStyle name="常规 5 6 2 3" xfId="37313"/>
    <cellStyle name="常规 5 6 2 3 2" xfId="37314"/>
    <cellStyle name="常规 5 6 2 3 2 10" xfId="37315"/>
    <cellStyle name="常规 5 6 2 3 2 11" xfId="37316"/>
    <cellStyle name="常规 5 6 2 3 2 12" xfId="37317"/>
    <cellStyle name="常规 5 6 2 3 2 13" xfId="37318"/>
    <cellStyle name="常规 5 6 2 3 2 14" xfId="37319"/>
    <cellStyle name="常规 5 6 2 3 2 15" xfId="37320"/>
    <cellStyle name="常规 5 6 2 3 2 2" xfId="37321"/>
    <cellStyle name="常规 5 6 2 3 2 2 2" xfId="37322"/>
    <cellStyle name="常规 5 6 2 3 2 2 2 2" xfId="37323"/>
    <cellStyle name="常规 5 6 2 3 2 2 2 3" xfId="37324"/>
    <cellStyle name="常规 5 6 2 3 2 2 3" xfId="37325"/>
    <cellStyle name="常规 5 6 2 3 2 3" xfId="37326"/>
    <cellStyle name="常规 5 6 2 3 2 4" xfId="37327"/>
    <cellStyle name="常规 5 6 2 3 2 5" xfId="37328"/>
    <cellStyle name="常规 5 6 2 3 2 6" xfId="37329"/>
    <cellStyle name="常规 5 6 2 3 2 7" xfId="37330"/>
    <cellStyle name="常规 5 6 2 3 2 8" xfId="37331"/>
    <cellStyle name="常规 5 6 2 3 2 9" xfId="37332"/>
    <cellStyle name="常规 5 6 2 3 3" xfId="37333"/>
    <cellStyle name="常规 5 6 2 3 3 2" xfId="37334"/>
    <cellStyle name="常规 5 6 2 3 3 2 2" xfId="37335"/>
    <cellStyle name="常规 5 6 2 3 3 2 3" xfId="37336"/>
    <cellStyle name="常规 5 6 2 3 3 3" xfId="37337"/>
    <cellStyle name="常规 5 6 2 3 4" xfId="37338"/>
    <cellStyle name="常规 5 6 2 3 4 2" xfId="37339"/>
    <cellStyle name="常规 5 6 2 3 5" xfId="37340"/>
    <cellStyle name="常规 5 6 2 3 5 2" xfId="37341"/>
    <cellStyle name="常规 5 6 2 4" xfId="37342"/>
    <cellStyle name="常规 5 6 2 4 2" xfId="37343"/>
    <cellStyle name="常规 5 6 2 4 2 2" xfId="37344"/>
    <cellStyle name="常规 5 6 2 4 2 2 10" xfId="37345"/>
    <cellStyle name="常规 5 6 2 4 2 2 11" xfId="37346"/>
    <cellStyle name="常规 5 6 2 4 2 2 14" xfId="37347"/>
    <cellStyle name="常规 5 6 2 4 2 2 15" xfId="37348"/>
    <cellStyle name="常规 5 6 2 4 2 2 2" xfId="37349"/>
    <cellStyle name="常规 5 6 2 4 2 2 3" xfId="37350"/>
    <cellStyle name="常规 5 6 2 4 2 2 4" xfId="37351"/>
    <cellStyle name="常规 5 6 2 4 2 2 5" xfId="37352"/>
    <cellStyle name="常规 5 6 2 4 2 2 6" xfId="37353"/>
    <cellStyle name="常规 5 6 2 4 2 2 7" xfId="37354"/>
    <cellStyle name="常规 5 6 2 4 2 2 8" xfId="37355"/>
    <cellStyle name="常规 5 6 2 4 2 2 9" xfId="37356"/>
    <cellStyle name="常规 5 6 2 4 2 3" xfId="37357"/>
    <cellStyle name="常规 5 6 2 4 3" xfId="37358"/>
    <cellStyle name="常规 5 6 2 4 3 2" xfId="37359"/>
    <cellStyle name="常规 5 6 2 4 3 2 10" xfId="37360"/>
    <cellStyle name="常规 5 6 2 4 3 2 11" xfId="37361"/>
    <cellStyle name="常规 5 6 2 4 3 2 12" xfId="37362"/>
    <cellStyle name="常规 5 6 2 4 3 2 13" xfId="37363"/>
    <cellStyle name="常规 5 6 2 4 3 2 14" xfId="37364"/>
    <cellStyle name="常规 5 6 2 4 3 2 15" xfId="37365"/>
    <cellStyle name="常规 5 6 2 4 3 2 2" xfId="37366"/>
    <cellStyle name="常规 5 6 2 4 3 2 3" xfId="37367"/>
    <cellStyle name="常规 5 6 2 4 3 2 4" xfId="37368"/>
    <cellStyle name="常规 5 6 2 4 3 2 5" xfId="37369"/>
    <cellStyle name="常规 5 6 2 4 3 2 6" xfId="37370"/>
    <cellStyle name="常规 5 6 2 4 3 2 7" xfId="37371"/>
    <cellStyle name="常规 5 6 2 4 3 2 8" xfId="37372"/>
    <cellStyle name="常规 5 6 2 4 3 2 9" xfId="37373"/>
    <cellStyle name="常规 5 6 2 4 4" xfId="37374"/>
    <cellStyle name="常规 5 6 2 4 4 10" xfId="37375"/>
    <cellStyle name="常规 5 6 2 4 4 11" xfId="37376"/>
    <cellStyle name="常规 5 6 2 4 4 12" xfId="37377"/>
    <cellStyle name="常规 5 6 2 4 4 13" xfId="37378"/>
    <cellStyle name="常规 5 6 2 4 4 14" xfId="37379"/>
    <cellStyle name="常规 5 6 2 4 4 15" xfId="37380"/>
    <cellStyle name="常规 5 6 2 4 4 2" xfId="37381"/>
    <cellStyle name="常规 5 6 2 4 4 3" xfId="37382"/>
    <cellStyle name="常规 5 6 2 4 4 4" xfId="37383"/>
    <cellStyle name="常规 5 6 2 4 4 9" xfId="37384"/>
    <cellStyle name="常规 5 6 2 4 5" xfId="37385"/>
    <cellStyle name="常规 5 6 2 5" xfId="37386"/>
    <cellStyle name="常规 5 6 2 5 12" xfId="37387"/>
    <cellStyle name="常规 5 6 2 5 13" xfId="37388"/>
    <cellStyle name="常规 5 6 2 5 14" xfId="37389"/>
    <cellStyle name="常规 5 6 2 5 15" xfId="37390"/>
    <cellStyle name="常规 5 6 2 5 2" xfId="37391"/>
    <cellStyle name="常规 5 6 2 5 2 2" xfId="37392"/>
    <cellStyle name="常规 5 6 2 5 2 2 2" xfId="37393"/>
    <cellStyle name="常规 5 6 2 5 2 2 3" xfId="37394"/>
    <cellStyle name="常规 5 6 2 5 2 3" xfId="37395"/>
    <cellStyle name="常规 5 6 2 5 3" xfId="37396"/>
    <cellStyle name="常规 5 6 2 5 3 2" xfId="37397"/>
    <cellStyle name="常规 5 6 2 5 3 3" xfId="37398"/>
    <cellStyle name="常规 5 6 2 5 4" xfId="37399"/>
    <cellStyle name="常规 5 6 2 5 5" xfId="37400"/>
    <cellStyle name="常规 5 6 2 5 6" xfId="37401"/>
    <cellStyle name="常规 5 6 2 5 7" xfId="37402"/>
    <cellStyle name="常规 5 6 2 5 8" xfId="37403"/>
    <cellStyle name="常规 5 6 2 5 9" xfId="37404"/>
    <cellStyle name="常规 5 6 2 6" xfId="37405"/>
    <cellStyle name="常规 5 6 2 6 2" xfId="37406"/>
    <cellStyle name="常规 5 6 2 6 2 2" xfId="37407"/>
    <cellStyle name="常规 5 6 2 6 2 3" xfId="37408"/>
    <cellStyle name="常规 5 6 2 6 3" xfId="37409"/>
    <cellStyle name="常规 5 6 2 7" xfId="37410"/>
    <cellStyle name="常规 5 6 2 7 2" xfId="37411"/>
    <cellStyle name="常规 5 6 2 7 2 2" xfId="37412"/>
    <cellStyle name="常规 5 6 2 7 2 3" xfId="37413"/>
    <cellStyle name="常规 5 6 2 7 3" xfId="37414"/>
    <cellStyle name="常规 5 6 2 8" xfId="37415"/>
    <cellStyle name="常规 5 6 2 8 2" xfId="37416"/>
    <cellStyle name="常规 5 6 2 9" xfId="37417"/>
    <cellStyle name="常规 5 6 2 9 2" xfId="37418"/>
    <cellStyle name="常规 5 6 3" xfId="37419"/>
    <cellStyle name="常规 5 6 3 2" xfId="37420"/>
    <cellStyle name="常规 5 6 3 2 2" xfId="37421"/>
    <cellStyle name="常规 5 6 3 2 2 10" xfId="37422"/>
    <cellStyle name="常规 5 6 3 2 2 11" xfId="37423"/>
    <cellStyle name="常规 5 6 3 2 2 12" xfId="37424"/>
    <cellStyle name="常规 5 6 3 2 2 13" xfId="37425"/>
    <cellStyle name="常规 5 6 3 2 2 14" xfId="37426"/>
    <cellStyle name="常规 5 6 3 2 2 15" xfId="37427"/>
    <cellStyle name="常规 5 6 3 2 2 2" xfId="37428"/>
    <cellStyle name="常规 5 6 3 2 2 3" xfId="37429"/>
    <cellStyle name="常规 5 6 3 2 2 4" xfId="37430"/>
    <cellStyle name="常规 5 6 3 2 2 5" xfId="37431"/>
    <cellStyle name="常规 5 6 3 2 2 6" xfId="37432"/>
    <cellStyle name="常规 5 6 3 2 2 7" xfId="37433"/>
    <cellStyle name="常规 5 6 3 2 2 8" xfId="37434"/>
    <cellStyle name="常规 5 6 3 2 2 9" xfId="37435"/>
    <cellStyle name="常规 5 6 3 2 3" xfId="37436"/>
    <cellStyle name="常规 5 6 3 2 3 2" xfId="37437"/>
    <cellStyle name="常规 5 6 3 2 4" xfId="37438"/>
    <cellStyle name="常规 5 6 3 2 5" xfId="37439"/>
    <cellStyle name="常规 5 6 3 3" xfId="37440"/>
    <cellStyle name="常规 5 6 3 3 2" xfId="37441"/>
    <cellStyle name="常规 5 6 3 3 2 2" xfId="37442"/>
    <cellStyle name="常规 5 6 3 3 2 2 10" xfId="37443"/>
    <cellStyle name="常规 5 6 3 3 2 2 11" xfId="37444"/>
    <cellStyle name="常规 5 6 3 3 2 2 12" xfId="37445"/>
    <cellStyle name="常规 5 6 3 3 2 2 13" xfId="37446"/>
    <cellStyle name="常规 5 6 3 3 2 2 14" xfId="37447"/>
    <cellStyle name="常规 5 6 3 3 2 2 15" xfId="37448"/>
    <cellStyle name="常规 5 6 3 3 2 2 2" xfId="37449"/>
    <cellStyle name="常规 5 6 3 3 2 2 3" xfId="37450"/>
    <cellStyle name="常规 5 6 3 3 2 2 4" xfId="37451"/>
    <cellStyle name="常规 5 6 3 3 2 2 5" xfId="37452"/>
    <cellStyle name="常规 5 6 3 3 2 2 6" xfId="37453"/>
    <cellStyle name="常规 5 6 3 3 2 2 7" xfId="37454"/>
    <cellStyle name="常规 5 6 3 3 2 2 8" xfId="37455"/>
    <cellStyle name="常规 5 6 3 3 2 2 9" xfId="37456"/>
    <cellStyle name="常规 5 6 3 3 3" xfId="37457"/>
    <cellStyle name="常规 5 6 3 3 3 2" xfId="37458"/>
    <cellStyle name="常规 5 6 3 3 3 2 10" xfId="37459"/>
    <cellStyle name="常规 5 6 3 3 3 2 11" xfId="37460"/>
    <cellStyle name="常规 5 6 3 3 3 2 12" xfId="37461"/>
    <cellStyle name="常规 5 6 3 3 3 2 13" xfId="37462"/>
    <cellStyle name="常规 5 6 3 3 3 2 14" xfId="37463"/>
    <cellStyle name="常规 5 6 3 3 3 2 15" xfId="37464"/>
    <cellStyle name="常规 5 6 3 3 3 2 2" xfId="37465"/>
    <cellStyle name="常规 5 6 3 3 3 2 3" xfId="37466"/>
    <cellStyle name="常规 5 6 3 3 3 2 4" xfId="37467"/>
    <cellStyle name="常规 5 6 3 3 3 2 5" xfId="37468"/>
    <cellStyle name="常规 5 6 3 3 3 2 6" xfId="37469"/>
    <cellStyle name="常规 5 6 3 3 3 2 7" xfId="37470"/>
    <cellStyle name="常规 5 6 3 3 3 2 8" xfId="37471"/>
    <cellStyle name="常规 5 6 3 3 3 2 9" xfId="37472"/>
    <cellStyle name="常规 5 6 3 3 4" xfId="37473"/>
    <cellStyle name="常规 5 6 3 3 4 10" xfId="37474"/>
    <cellStyle name="常规 5 6 3 3 4 11" xfId="37475"/>
    <cellStyle name="常规 5 6 3 3 4 12" xfId="37476"/>
    <cellStyle name="常规 5 6 3 3 4 13" xfId="37477"/>
    <cellStyle name="常规 5 6 3 3 4 14" xfId="37478"/>
    <cellStyle name="常规 5 6 3 3 4 15" xfId="37479"/>
    <cellStyle name="常规 5 6 3 3 4 2" xfId="37480"/>
    <cellStyle name="常规 5 6 3 3 4 3" xfId="37481"/>
    <cellStyle name="常规 5 6 3 3 4 4" xfId="37482"/>
    <cellStyle name="常规 5 6 3 3 4 5" xfId="37483"/>
    <cellStyle name="常规 5 6 3 3 4 6" xfId="37484"/>
    <cellStyle name="常规 5 6 3 3 4 7" xfId="37485"/>
    <cellStyle name="常规 5 6 3 3 4 8" xfId="37486"/>
    <cellStyle name="常规 5 6 3 3 4 9" xfId="37487"/>
    <cellStyle name="常规 5 6 3 4" xfId="37488"/>
    <cellStyle name="常规 5 6 3 4 2" xfId="37489"/>
    <cellStyle name="常规 5 6 3 4 2 10" xfId="37490"/>
    <cellStyle name="常规 5 6 3 4 2 11" xfId="37491"/>
    <cellStyle name="常规 5 6 3 4 2 12" xfId="37492"/>
    <cellStyle name="常规 5 6 3 4 2 13" xfId="37493"/>
    <cellStyle name="常规 5 6 3 4 2 14" xfId="37494"/>
    <cellStyle name="常规 5 6 3 4 2 15" xfId="37495"/>
    <cellStyle name="常规 5 6 3 4 2 5" xfId="37496"/>
    <cellStyle name="常规 5 6 3 4 2 6" xfId="37497"/>
    <cellStyle name="常规 5 6 3 4 2 7" xfId="37498"/>
    <cellStyle name="常规 5 6 3 4 2 9" xfId="37499"/>
    <cellStyle name="常规 5 6 3 4 3" xfId="37500"/>
    <cellStyle name="常规 5 6 3 5" xfId="37501"/>
    <cellStyle name="常规 5 6 3 5 2" xfId="37502"/>
    <cellStyle name="常规 5 6 3 5 2 2" xfId="37503"/>
    <cellStyle name="常规 5 6 3 5 2 2 10" xfId="37504"/>
    <cellStyle name="常规 5 6 3 5 2 2 11" xfId="37505"/>
    <cellStyle name="常规 5 6 3 5 2 2 12" xfId="37506"/>
    <cellStyle name="常规 5 6 3 5 2 2 13" xfId="37507"/>
    <cellStyle name="常规 5 6 3 5 2 2 14" xfId="37508"/>
    <cellStyle name="常规 5 6 3 5 2 2 15" xfId="37509"/>
    <cellStyle name="常规 5 6 3 5 2 2 2" xfId="37510"/>
    <cellStyle name="常规 5 6 3 5 2 2 3" xfId="37511"/>
    <cellStyle name="常规 5 6 3 5 2 2 4" xfId="37512"/>
    <cellStyle name="常规 5 6 3 5 2 2 5" xfId="37513"/>
    <cellStyle name="常规 5 6 3 5 2 2 6" xfId="37514"/>
    <cellStyle name="常规 5 6 3 5 2 2 7" xfId="37515"/>
    <cellStyle name="常规 5 6 3 5 2 2 8" xfId="37516"/>
    <cellStyle name="常规 5 6 3 5 2 2 9" xfId="37517"/>
    <cellStyle name="常规 5 6 3 5 3" xfId="37518"/>
    <cellStyle name="常规 5 6 3 5 3 2" xfId="37519"/>
    <cellStyle name="常规 5 6 3 5 3 2 10" xfId="37520"/>
    <cellStyle name="常规 5 6 3 5 3 2 11" xfId="37521"/>
    <cellStyle name="常规 5 6 3 5 3 2 12" xfId="37522"/>
    <cellStyle name="常规 5 6 3 5 3 2 13" xfId="37523"/>
    <cellStyle name="常规 5 6 3 5 3 2 14" xfId="37524"/>
    <cellStyle name="常规 5 6 3 5 3 2 15" xfId="37525"/>
    <cellStyle name="常规 5 6 3 5 3 2 2" xfId="37526"/>
    <cellStyle name="常规 5 6 3 5 3 2 3" xfId="37527"/>
    <cellStyle name="常规 5 6 3 5 3 2 4" xfId="37528"/>
    <cellStyle name="常规 5 6 3 5 3 2 5" xfId="37529"/>
    <cellStyle name="常规 5 6 3 5 3 2 6" xfId="37530"/>
    <cellStyle name="常规 5 6 3 5 3 2 7" xfId="37531"/>
    <cellStyle name="常规 5 6 3 5 3 2 8" xfId="37532"/>
    <cellStyle name="常规 5 6 3 5 3 2 9" xfId="37533"/>
    <cellStyle name="常规 5 6 3 5 4" xfId="37534"/>
    <cellStyle name="常规 5 6 3 5 4 10" xfId="37535"/>
    <cellStyle name="常规 5 6 3 5 4 11" xfId="37536"/>
    <cellStyle name="常规 5 6 3 5 4 12" xfId="37537"/>
    <cellStyle name="常规 5 6 3 5 4 13" xfId="37538"/>
    <cellStyle name="常规 5 6 3 5 4 14" xfId="37539"/>
    <cellStyle name="常规 6 5 6 2 2" xfId="37540"/>
    <cellStyle name="常规 5 6 3 5 4 15" xfId="37541"/>
    <cellStyle name="常规 5 6 3 5 4 7" xfId="37542"/>
    <cellStyle name="常规 5 6 3 5 4 8" xfId="37543"/>
    <cellStyle name="常规 5 6 3 5 4 9" xfId="37544"/>
    <cellStyle name="常规 5 6 3 6" xfId="37545"/>
    <cellStyle name="常规 5 6 3 6 10" xfId="37546"/>
    <cellStyle name="常规 5 6 3 6 11" xfId="37547"/>
    <cellStyle name="常规 5 6 3 6 2" xfId="37548"/>
    <cellStyle name="常规 5 6 3 6 3" xfId="37549"/>
    <cellStyle name="常规 5 6 3 6 4" xfId="37550"/>
    <cellStyle name="常规 5 6 3 6 5" xfId="37551"/>
    <cellStyle name="常规 5 6 3 6 6" xfId="37552"/>
    <cellStyle name="常规 5 6 3 6 7" xfId="37553"/>
    <cellStyle name="常规 5 6 3 6 8" xfId="37554"/>
    <cellStyle name="常规 5 6 3 6 9" xfId="37555"/>
    <cellStyle name="常规 5 6 3 7" xfId="37556"/>
    <cellStyle name="常规 5 6 3 7 2" xfId="37557"/>
    <cellStyle name="常规 5 6 3 8" xfId="37558"/>
    <cellStyle name="常规 5 6 3 9" xfId="37559"/>
    <cellStyle name="常规 5 6 4" xfId="37560"/>
    <cellStyle name="常规 5 6 4 2 2" xfId="37561"/>
    <cellStyle name="常规 5 6 4 2 2 10" xfId="37562"/>
    <cellStyle name="常规 5 6 4 2 2 11" xfId="37563"/>
    <cellStyle name="常规 5 6 4 2 2 12" xfId="37564"/>
    <cellStyle name="常规 5 6 4 2 2 13" xfId="37565"/>
    <cellStyle name="常规 5 6 4 2 2 14" xfId="37566"/>
    <cellStyle name="常规 5 6 4 2 2 15" xfId="37567"/>
    <cellStyle name="常规 5 6 4 2 2 2" xfId="37568"/>
    <cellStyle name="常规 5 6 4 2 2 2 2" xfId="37569"/>
    <cellStyle name="常规 5 6 4 2 2 2 3" xfId="37570"/>
    <cellStyle name="常规 5 6 4 2 2 3" xfId="37571"/>
    <cellStyle name="常规 5 6 4 2 2 4" xfId="37572"/>
    <cellStyle name="常规 5 6 4 2 2 5" xfId="37573"/>
    <cellStyle name="常规 5 6 4 2 2 6" xfId="37574"/>
    <cellStyle name="常规 5 6 4 2 2 7" xfId="37575"/>
    <cellStyle name="常规 5 6 4 2 2 8" xfId="37576"/>
    <cellStyle name="常规 5 6 4 2 2 9" xfId="37577"/>
    <cellStyle name="常规 5 6 4 2 3" xfId="37578"/>
    <cellStyle name="常规 5 6 4 2 3 2" xfId="37579"/>
    <cellStyle name="常规 5 6 4 2 4" xfId="37580"/>
    <cellStyle name="常规 5 6 4 2 4 2" xfId="37581"/>
    <cellStyle name="常规 5 6 4 2 5" xfId="37582"/>
    <cellStyle name="常规 5 6 4 3 2" xfId="37583"/>
    <cellStyle name="常规 5 6 4 3 2 2" xfId="37584"/>
    <cellStyle name="常规 5 6 4 3 2 2 10" xfId="37585"/>
    <cellStyle name="常规 5 6 4 3 2 2 11" xfId="37586"/>
    <cellStyle name="常规 5 6 4 3 2 2 12" xfId="37587"/>
    <cellStyle name="常规 5 6 4 3 2 2 13" xfId="37588"/>
    <cellStyle name="常规 5 6 4 3 2 2 14" xfId="37589"/>
    <cellStyle name="常规 5 6 4 3 2 2 15" xfId="37590"/>
    <cellStyle name="常规 5 6 4 3 2 2 2" xfId="37591"/>
    <cellStyle name="常规 5 6 4 3 2 2 3" xfId="37592"/>
    <cellStyle name="常规 5 6 4 3 2 2 4" xfId="37593"/>
    <cellStyle name="常规 5 6 4 3 2 2 5" xfId="37594"/>
    <cellStyle name="常规 5 6 4 3 2 2 6" xfId="37595"/>
    <cellStyle name="常规 5 6 4 3 2 2 7" xfId="37596"/>
    <cellStyle name="常规 5 6 4 3 2 2 8" xfId="37597"/>
    <cellStyle name="常规 5 6 4 3 2 2 9" xfId="37598"/>
    <cellStyle name="常规 5 6 4 3 3" xfId="37599"/>
    <cellStyle name="常规 5 6 4 3 3 2" xfId="37600"/>
    <cellStyle name="常规 5 6 4 3 3 2 10" xfId="37601"/>
    <cellStyle name="常规 5 6 4 3 3 2 11" xfId="37602"/>
    <cellStyle name="常规 5 6 4 3 3 2 12" xfId="37603"/>
    <cellStyle name="常规 5 6 4 3 3 2 13" xfId="37604"/>
    <cellStyle name="常规 5 6 4 3 3 2 14" xfId="37605"/>
    <cellStyle name="常规 5 6 4 3 3 2 15" xfId="37606"/>
    <cellStyle name="常规 5 6 4 3 3 2 2" xfId="37607"/>
    <cellStyle name="常规 5 6 4 3 3 2 3" xfId="37608"/>
    <cellStyle name="常规 5 6 4 3 3 2 4" xfId="37609"/>
    <cellStyle name="常规 5 6 4 3 3 2 5" xfId="37610"/>
    <cellStyle name="常规 5 6 4 3 3 2 6" xfId="37611"/>
    <cellStyle name="常规 5 6 4 3 3 2 7" xfId="37612"/>
    <cellStyle name="常规 5 6 4 3 3 2 8" xfId="37613"/>
    <cellStyle name="常规 5 6 4 3 3 2 9" xfId="37614"/>
    <cellStyle name="常规 5 6 4 3 4" xfId="37615"/>
    <cellStyle name="常规 5 6 4 3 4 10" xfId="37616"/>
    <cellStyle name="常规 5 6 4 3 4 11" xfId="37617"/>
    <cellStyle name="常规 5 6 4 3 4 12" xfId="37618"/>
    <cellStyle name="常规 5 6 4 3 4 13" xfId="37619"/>
    <cellStyle name="常规 5 6 4 3 4 14" xfId="37620"/>
    <cellStyle name="常规 5 6 4 3 4 15" xfId="37621"/>
    <cellStyle name="常规 5 6 4 3 4 2" xfId="37622"/>
    <cellStyle name="常规 5 6 4 3 4 3" xfId="37623"/>
    <cellStyle name="常规 5 6 4 3 4 4" xfId="37624"/>
    <cellStyle name="常规 5 6 4 3 4 5" xfId="37625"/>
    <cellStyle name="常规 5 6 4 3 4 6" xfId="37626"/>
    <cellStyle name="常规 5 6 4 3 4 7" xfId="37627"/>
    <cellStyle name="常规 5 6 4 3 4 8" xfId="37628"/>
    <cellStyle name="常规 5 6 4 3 4 9" xfId="37629"/>
    <cellStyle name="常规 5 6 4 3 5" xfId="37630"/>
    <cellStyle name="常规 5 6 4 4" xfId="37631"/>
    <cellStyle name="常规 5 6 4 4 2" xfId="37632"/>
    <cellStyle name="常规 5 6 4 4 2 10" xfId="37633"/>
    <cellStyle name="常规 5 6 4 4 2 11" xfId="37634"/>
    <cellStyle name="常规 5 6 4 4 2 12" xfId="37635"/>
    <cellStyle name="常规 5 6 4 4 2 13" xfId="37636"/>
    <cellStyle name="常规 5 6 4 4 2 14" xfId="37637"/>
    <cellStyle name="常规 5 6 4 4 2 15" xfId="37638"/>
    <cellStyle name="常规 5 6 4 4 2 2" xfId="37639"/>
    <cellStyle name="常规 5 6 4 4 2 3" xfId="37640"/>
    <cellStyle name="常规 5 6 4 4 2 4" xfId="37641"/>
    <cellStyle name="常规 5 6 4 4 2 5" xfId="37642"/>
    <cellStyle name="常规 5 6 4 4 2 6" xfId="37643"/>
    <cellStyle name="常规 5 6 4 4 2 7" xfId="37644"/>
    <cellStyle name="常规 9 11 2" xfId="37645"/>
    <cellStyle name="常规 5 6 4 4 2 8" xfId="37646"/>
    <cellStyle name="常规 5 6 4 4 2 9" xfId="37647"/>
    <cellStyle name="常规 5 6 4 4 3" xfId="37648"/>
    <cellStyle name="常规 5 6 4 5" xfId="37649"/>
    <cellStyle name="常规 5 6 4 5 2" xfId="37650"/>
    <cellStyle name="常规 5 6 4 5 2 2" xfId="37651"/>
    <cellStyle name="常规 5 6 4 5 2 2 10" xfId="37652"/>
    <cellStyle name="常规 5 6 4 5 2 2 11" xfId="37653"/>
    <cellStyle name="常规 5 6 4 5 2 2 12" xfId="37654"/>
    <cellStyle name="常规 5 6 4 5 2 2 13" xfId="37655"/>
    <cellStyle name="常规 5 6 4 5 2 2 14" xfId="37656"/>
    <cellStyle name="常规 5 6 4 5 2 2 15" xfId="37657"/>
    <cellStyle name="常规 5 6 4 5 2 2 2" xfId="37658"/>
    <cellStyle name="常规 5 6 4 5 2 2 3" xfId="37659"/>
    <cellStyle name="常规 5 6 4 5 2 2 4" xfId="37660"/>
    <cellStyle name="常规 5 6 4 5 2 2 5" xfId="37661"/>
    <cellStyle name="常规 5 6 4 5 2 2 6" xfId="37662"/>
    <cellStyle name="常规 5 6 4 5 2 2 7" xfId="37663"/>
    <cellStyle name="常规 5 6 4 5 2 2 8" xfId="37664"/>
    <cellStyle name="常规 5 6 4 5 2 2 9" xfId="37665"/>
    <cellStyle name="常规 5 6 4 5 3" xfId="37666"/>
    <cellStyle name="常规 5 6 4 5 3 2 14" xfId="37667"/>
    <cellStyle name="常规 5 6 4 5 3 2 15" xfId="37668"/>
    <cellStyle name="常规 5 6 4 5 4" xfId="37669"/>
    <cellStyle name="常规 5 6 4 5 4 10" xfId="37670"/>
    <cellStyle name="常规 5 6 4 5 4 11" xfId="37671"/>
    <cellStyle name="常规 5 6 4 5 4 12" xfId="37672"/>
    <cellStyle name="常规 5 6 4 5 4 13" xfId="37673"/>
    <cellStyle name="常规 5 6 4 5 4 14" xfId="37674"/>
    <cellStyle name="常规 5 6 4 5 4 15" xfId="37675"/>
    <cellStyle name="常规 5 6 4 5 4 7" xfId="37676"/>
    <cellStyle name="常规 5 6 4 5 4 8" xfId="37677"/>
    <cellStyle name="常规 5 6 4 5 4 9" xfId="37678"/>
    <cellStyle name="常规 5 6 4 6" xfId="37679"/>
    <cellStyle name="常规 5 6 4 6 10" xfId="37680"/>
    <cellStyle name="常规 5 6 4 6 11" xfId="37681"/>
    <cellStyle name="常规 5 6 4 6 12" xfId="37682"/>
    <cellStyle name="常规 5 6 4 6 13" xfId="37683"/>
    <cellStyle name="常规 5 6 4 6 14" xfId="37684"/>
    <cellStyle name="常规 5 6 4 6 15" xfId="37685"/>
    <cellStyle name="常规 5 6 4 6 2" xfId="37686"/>
    <cellStyle name="常规 5 6 4 6 3" xfId="37687"/>
    <cellStyle name="常规 5 6 4 6 4" xfId="37688"/>
    <cellStyle name="常规 5 6 4 6 5" xfId="37689"/>
    <cellStyle name="常规 5 6 4 6 6" xfId="37690"/>
    <cellStyle name="常规 5 6 4 6 7" xfId="37691"/>
    <cellStyle name="常规 5 6 4 6 8" xfId="37692"/>
    <cellStyle name="常规 5 6 4 6 9" xfId="37693"/>
    <cellStyle name="常规 5 6 4 7" xfId="37694"/>
    <cellStyle name="常规 5 6 4 7 2" xfId="37695"/>
    <cellStyle name="常规 5 6 4 8" xfId="37696"/>
    <cellStyle name="常规 5 6 4 9" xfId="37697"/>
    <cellStyle name="常规 5 6 5" xfId="37698"/>
    <cellStyle name="常规 5 6 5 2" xfId="37699"/>
    <cellStyle name="常规 5 6 5 2 10" xfId="37700"/>
    <cellStyle name="常规 5 6 5 2 11" xfId="37701"/>
    <cellStyle name="常规 5 6 5 2 12" xfId="37702"/>
    <cellStyle name="常规 5 6 5 2 13" xfId="37703"/>
    <cellStyle name="常规 5 6 5 2 14" xfId="37704"/>
    <cellStyle name="常规 5 6 5 2 15" xfId="37705"/>
    <cellStyle name="常规 5 6 5 2 2" xfId="37706"/>
    <cellStyle name="常规 5 6 5 2 2 2" xfId="37707"/>
    <cellStyle name="常规 5 6 5 2 2 3" xfId="37708"/>
    <cellStyle name="常规 5 6 5 2 3" xfId="37709"/>
    <cellStyle name="常规 5 6 5 2 4" xfId="37710"/>
    <cellStyle name="常规 5 6 5 2 5" xfId="37711"/>
    <cellStyle name="常规 5 6 5 2 8" xfId="37712"/>
    <cellStyle name="常规 5 6 5 2 9" xfId="37713"/>
    <cellStyle name="常规 5 6 5 3" xfId="37714"/>
    <cellStyle name="常规 5 6 5 3 2" xfId="37715"/>
    <cellStyle name="常规 5 6 5 4" xfId="37716"/>
    <cellStyle name="常规 5 6 5 4 2" xfId="37717"/>
    <cellStyle name="常规 5 6 5 5" xfId="37718"/>
    <cellStyle name="常规 5 6 5 6" xfId="37719"/>
    <cellStyle name="常规 5 6 6" xfId="37720"/>
    <cellStyle name="常规 5 6 6 2" xfId="37721"/>
    <cellStyle name="常规 5 6 6 2 2" xfId="37722"/>
    <cellStyle name="常规 5 6 6 2 2 10" xfId="37723"/>
    <cellStyle name="常规 5 6 6 2 2 11" xfId="37724"/>
    <cellStyle name="常规 5 6 6 2 2 12" xfId="37725"/>
    <cellStyle name="常规 5 6 6 2 2 13" xfId="37726"/>
    <cellStyle name="常规 5 6 6 2 2 14" xfId="37727"/>
    <cellStyle name="常规 5 6 6 2 2 15" xfId="37728"/>
    <cellStyle name="常规 5 6 6 2 2 2" xfId="37729"/>
    <cellStyle name="常规 5 6 6 2 2 3" xfId="37730"/>
    <cellStyle name="常规 5 6 6 2 2 4" xfId="37731"/>
    <cellStyle name="常规 5 6 6 2 2 5" xfId="37732"/>
    <cellStyle name="常规 5 6 6 2 2 6" xfId="37733"/>
    <cellStyle name="常规 5 6 6 2 2 7" xfId="37734"/>
    <cellStyle name="常规 5 6 6 2 2 8" xfId="37735"/>
    <cellStyle name="常规 5 6 6 2 2 9" xfId="37736"/>
    <cellStyle name="常规 5 6 6 2 3" xfId="37737"/>
    <cellStyle name="常规 5 6 6 3" xfId="37738"/>
    <cellStyle name="常规 5 6 6 3 2" xfId="37739"/>
    <cellStyle name="常规 5 6 6 3 2 10" xfId="37740"/>
    <cellStyle name="常规 5 6 6 3 2 11" xfId="37741"/>
    <cellStyle name="常规 5 6 6 3 2 12" xfId="37742"/>
    <cellStyle name="常规 5 6 6 3 2 13" xfId="37743"/>
    <cellStyle name="常规 5 6 6 3 2 14" xfId="37744"/>
    <cellStyle name="常规 5 6 6 3 2 15" xfId="37745"/>
    <cellStyle name="常规 5 6 6 3 2 2" xfId="37746"/>
    <cellStyle name="常规 5 6 6 3 2 3" xfId="37747"/>
    <cellStyle name="常规 5 6 6 3 2 4" xfId="37748"/>
    <cellStyle name="常规 5 6 6 3 2 5" xfId="37749"/>
    <cellStyle name="常规 5 6 6 3 2 6" xfId="37750"/>
    <cellStyle name="常规 5 6 6 3 2 7" xfId="37751"/>
    <cellStyle name="常规 5 6 6 3 2 8" xfId="37752"/>
    <cellStyle name="常规 5 6 6 3 2 9" xfId="37753"/>
    <cellStyle name="常规 5 6 6 4" xfId="37754"/>
    <cellStyle name="常规 5 6 6 4 10" xfId="37755"/>
    <cellStyle name="常规 5 6 6 4 11" xfId="37756"/>
    <cellStyle name="常规 5 6 6 4 12" xfId="37757"/>
    <cellStyle name="常规 5 6 6 4 13" xfId="37758"/>
    <cellStyle name="常规 5 6 6 4 14" xfId="37759"/>
    <cellStyle name="常规 5 6 6 4 15" xfId="37760"/>
    <cellStyle name="常规 5 6 6 4 2" xfId="37761"/>
    <cellStyle name="常规 5 6 6 4 3" xfId="37762"/>
    <cellStyle name="常规 5 6 6 4 4" xfId="37763"/>
    <cellStyle name="常规 5 6 6 4 5" xfId="37764"/>
    <cellStyle name="常规 5 6 6 4 6" xfId="37765"/>
    <cellStyle name="常规 5 6 6 4 7" xfId="37766"/>
    <cellStyle name="常规 5 6 6 4 8" xfId="37767"/>
    <cellStyle name="常规 5 6 6 4 9" xfId="37768"/>
    <cellStyle name="常规 5 6 6 5" xfId="37769"/>
    <cellStyle name="常规 5 6 6 6" xfId="37770"/>
    <cellStyle name="常规 5 6 7" xfId="37771"/>
    <cellStyle name="常规 5 6 7 2" xfId="37772"/>
    <cellStyle name="常规 5 6 7 2 10" xfId="37773"/>
    <cellStyle name="常规 5 6 7 2 11" xfId="37774"/>
    <cellStyle name="常规 5 6 7 2 12" xfId="37775"/>
    <cellStyle name="常规 5 6 7 2 13" xfId="37776"/>
    <cellStyle name="常规 5 6 7 2 15" xfId="37777"/>
    <cellStyle name="常规 5 6 7 2 2" xfId="37778"/>
    <cellStyle name="常规 5 6 7 2 3" xfId="37779"/>
    <cellStyle name="常规 5 6 7 2 4" xfId="37780"/>
    <cellStyle name="常规 5 6 7 2 5" xfId="37781"/>
    <cellStyle name="常规 5 6 7 2 6" xfId="37782"/>
    <cellStyle name="常规 5 6 7 2 7" xfId="37783"/>
    <cellStyle name="常规 5 6 7 2 8" xfId="37784"/>
    <cellStyle name="常规 5 6 7 2 9" xfId="37785"/>
    <cellStyle name="常规 5 6 7 3" xfId="37786"/>
    <cellStyle name="常规 5 6 7 3 2" xfId="37787"/>
    <cellStyle name="常规 5 6 7 4" xfId="37788"/>
    <cellStyle name="常规 5 6 7 5" xfId="37789"/>
    <cellStyle name="常规 5 6 8" xfId="37790"/>
    <cellStyle name="常规 5 6 8 2" xfId="37791"/>
    <cellStyle name="常规 5 6 8 2 2" xfId="37792"/>
    <cellStyle name="常规 5 6 8 2 2 10" xfId="37793"/>
    <cellStyle name="常规 5 6 8 2 2 11" xfId="37794"/>
    <cellStyle name="常规 5 6 8 2 2 12" xfId="37795"/>
    <cellStyle name="常规 5 6 8 2 2 13" xfId="37796"/>
    <cellStyle name="常规 5 6 8 2 2 14" xfId="37797"/>
    <cellStyle name="常规 5 6 8 2 2 15" xfId="37798"/>
    <cellStyle name="常规 5 6 8 2 2 2" xfId="37799"/>
    <cellStyle name="常规 5 6 8 2 2 3" xfId="37800"/>
    <cellStyle name="常规 5 6 8 2 2 4" xfId="37801"/>
    <cellStyle name="常规 5 6 8 2 2 5" xfId="37802"/>
    <cellStyle name="常规 5 6 8 2 2 6" xfId="37803"/>
    <cellStyle name="常规 5 6 8 2 2 7" xfId="37804"/>
    <cellStyle name="常规 5 6 8 2 2 8" xfId="37805"/>
    <cellStyle name="常规 5 6 8 2 2 9" xfId="37806"/>
    <cellStyle name="常规 5 6 8 3" xfId="37807"/>
    <cellStyle name="常规 5 6 8 3 2" xfId="37808"/>
    <cellStyle name="常规 5 6 8 3 2 10" xfId="37809"/>
    <cellStyle name="常规 5 6 8 3 2 11" xfId="37810"/>
    <cellStyle name="常规 5 6 8 3 2 12" xfId="37811"/>
    <cellStyle name="常规 5 6 8 3 2 13" xfId="37812"/>
    <cellStyle name="常规 5 6 8 3 2 14" xfId="37813"/>
    <cellStyle name="常规 5 6 8 3 2 15" xfId="37814"/>
    <cellStyle name="常规 5 6 8 3 2 2" xfId="37815"/>
    <cellStyle name="常规 5 6 8 3 2 3" xfId="37816"/>
    <cellStyle name="常规 5 6 8 3 2 4" xfId="37817"/>
    <cellStyle name="常规 5 6 8 3 2 5" xfId="37818"/>
    <cellStyle name="常规 5 6 8 3 2 6" xfId="37819"/>
    <cellStyle name="常规 5 6 8 3 2 7" xfId="37820"/>
    <cellStyle name="常规 5 6 8 3 2 8" xfId="37821"/>
    <cellStyle name="常规 5 6 8 3 2 9" xfId="37822"/>
    <cellStyle name="常规 5 6 8 4" xfId="37823"/>
    <cellStyle name="常规 5 6 8 4 10" xfId="37824"/>
    <cellStyle name="常规 5 6 8 4 11" xfId="37825"/>
    <cellStyle name="常规 5 6 8 4 12" xfId="37826"/>
    <cellStyle name="常规 5 6 8 4 13" xfId="37827"/>
    <cellStyle name="常规 5 6 8 4 14" xfId="37828"/>
    <cellStyle name="常规 5 6 8 4 15" xfId="37829"/>
    <cellStyle name="常规 5 6 8 4 2" xfId="37830"/>
    <cellStyle name="常规 5 6 8 4 3" xfId="37831"/>
    <cellStyle name="常规 5 6 8 4 4" xfId="37832"/>
    <cellStyle name="常规 5 6 8 4 5" xfId="37833"/>
    <cellStyle name="常规 5 6 8 4 6" xfId="37834"/>
    <cellStyle name="常规 5 6 8 4 7" xfId="37835"/>
    <cellStyle name="常规 5 6 8 4 8" xfId="37836"/>
    <cellStyle name="常规 5 6 8 4 9" xfId="37837"/>
    <cellStyle name="常规 5 6 8 5" xfId="37838"/>
    <cellStyle name="常规 5 6 9 10" xfId="37839"/>
    <cellStyle name="常规 5 6 9 11" xfId="37840"/>
    <cellStyle name="常规 5 6 9 12" xfId="37841"/>
    <cellStyle name="常规 5 6 9 13" xfId="37842"/>
    <cellStyle name="常规 5 6 9 14" xfId="37843"/>
    <cellStyle name="常规 5 6 9 15" xfId="37844"/>
    <cellStyle name="常规 5 6 9 2" xfId="37845"/>
    <cellStyle name="常规 5 6 9 3" xfId="37846"/>
    <cellStyle name="常规 5 6 9 4" xfId="37847"/>
    <cellStyle name="常规 5 6 9 5" xfId="37848"/>
    <cellStyle name="常规 5 6 9 6" xfId="37849"/>
    <cellStyle name="常规 5 6 9 7" xfId="37850"/>
    <cellStyle name="常规 5 6 9 8" xfId="37851"/>
    <cellStyle name="常规 5 6 9 9" xfId="37852"/>
    <cellStyle name="常规 5 7 10" xfId="37853"/>
    <cellStyle name="常规 5 7 11" xfId="37854"/>
    <cellStyle name="常规 5 7 11 2" xfId="37855"/>
    <cellStyle name="常规 5 7 12" xfId="37856"/>
    <cellStyle name="常规 5 7 2" xfId="37857"/>
    <cellStyle name="常规 5 7 2 2" xfId="37858"/>
    <cellStyle name="常规 5 7 2 2 2" xfId="37859"/>
    <cellStyle name="常规 5 7 2 2 2 10" xfId="37860"/>
    <cellStyle name="常规 5 7 2 2 2 11" xfId="37861"/>
    <cellStyle name="常规 5 7 2 2 2 12" xfId="37862"/>
    <cellStyle name="常规 5 7 2 2 2 2" xfId="37863"/>
    <cellStyle name="常规 5 7 2 2 2 3" xfId="37864"/>
    <cellStyle name="常规 5 7 2 2 2 4" xfId="37865"/>
    <cellStyle name="常规 5 7 2 2 2 5" xfId="37866"/>
    <cellStyle name="常规 5 7 2 2 2 6" xfId="37867"/>
    <cellStyle name="常规 5 7 2 2 2 7" xfId="37868"/>
    <cellStyle name="常规 5 7 2 2 2 8" xfId="37869"/>
    <cellStyle name="常规 5 7 2 2 2 9" xfId="37870"/>
    <cellStyle name="常规 5 7 2 2 3" xfId="37871"/>
    <cellStyle name="常规 5 7 2 2 3 2" xfId="37872"/>
    <cellStyle name="常规 5 7 2 2 4" xfId="37873"/>
    <cellStyle name="常规 5 7 2 2 5" xfId="37874"/>
    <cellStyle name="常规 5 7 2 3" xfId="37875"/>
    <cellStyle name="常规 5 7 2 3 2" xfId="37876"/>
    <cellStyle name="常规 5 7 2 3 2 2" xfId="37877"/>
    <cellStyle name="常规 5 7 2 3 2 2 13" xfId="37878"/>
    <cellStyle name="常规 5 7 2 3 2 2 14" xfId="37879"/>
    <cellStyle name="常规 5 7 2 3 2 2 15" xfId="37880"/>
    <cellStyle name="常规 5 7 2 3 2 2 2" xfId="37881"/>
    <cellStyle name="常规 5 7 2 3 2 2 3" xfId="37882"/>
    <cellStyle name="常规 5 7 2 3 2 2 4" xfId="37883"/>
    <cellStyle name="常规 5 7 2 3 2 2 5" xfId="37884"/>
    <cellStyle name="常规 5 7 2 3 2 2 6" xfId="37885"/>
    <cellStyle name="常规 5 7 2 3 2 2 7" xfId="37886"/>
    <cellStyle name="常规 5 7 2 3 2 2 8" xfId="37887"/>
    <cellStyle name="常规 5 7 2 3 2 2 9" xfId="37888"/>
    <cellStyle name="常规 5 7 2 3 3" xfId="37889"/>
    <cellStyle name="常规 5 7 2 3 3 2" xfId="37890"/>
    <cellStyle name="常规 5 7 2 3 3 2 10" xfId="37891"/>
    <cellStyle name="常规 5 7 2 3 3 2 11" xfId="37892"/>
    <cellStyle name="常规 5 7 2 3 3 2 12" xfId="37893"/>
    <cellStyle name="常规 5 7 2 3 3 2 13" xfId="37894"/>
    <cellStyle name="常规 5 7 2 3 3 2 14" xfId="37895"/>
    <cellStyle name="常规 5 7 2 3 3 2 15" xfId="37896"/>
    <cellStyle name="常规 5 7 2 3 3 2 2" xfId="37897"/>
    <cellStyle name="常规 5 7 2 3 3 2 3" xfId="37898"/>
    <cellStyle name="常规 5 7 2 3 3 2 4" xfId="37899"/>
    <cellStyle name="常规 5 7 2 3 3 2 5" xfId="37900"/>
    <cellStyle name="常规 5 7 2 3 3 2 6" xfId="37901"/>
    <cellStyle name="常规 5 7 2 3 3 2 7" xfId="37902"/>
    <cellStyle name="常规 5 7 2 3 3 2 8" xfId="37903"/>
    <cellStyle name="常规 5 7 2 3 3 2 9" xfId="37904"/>
    <cellStyle name="常规 5 7 2 3 4" xfId="37905"/>
    <cellStyle name="常规 5 7 2 3 4 10" xfId="37906"/>
    <cellStyle name="常规 5 7 2 3 4 11" xfId="37907"/>
    <cellStyle name="常规 5 7 2 3 4 12" xfId="37908"/>
    <cellStyle name="常规 5 7 2 3 4 13" xfId="37909"/>
    <cellStyle name="常规 5 7 2 3 4 14" xfId="37910"/>
    <cellStyle name="常规 5 7 2 3 4 15" xfId="37911"/>
    <cellStyle name="常规 5 7 2 3 4 2" xfId="37912"/>
    <cellStyle name="常规 5 7 2 3 4 3" xfId="37913"/>
    <cellStyle name="常规 5 7 2 3 4 4" xfId="37914"/>
    <cellStyle name="常规 5 7 2 3 4 5" xfId="37915"/>
    <cellStyle name="常规 5 7 2 3 4 6" xfId="37916"/>
    <cellStyle name="常规 5 7 2 3 4 7" xfId="37917"/>
    <cellStyle name="常规 5 7 2 3 4 8" xfId="37918"/>
    <cellStyle name="常规 5 7 2 3 4 9" xfId="37919"/>
    <cellStyle name="常规 5 7 2 4" xfId="37920"/>
    <cellStyle name="常规 5 7 2 4 2" xfId="37921"/>
    <cellStyle name="常规 5 7 2 4 2 10" xfId="37922"/>
    <cellStyle name="常规 5 7 2 4 2 11" xfId="37923"/>
    <cellStyle name="常规 5 7 2 4 2 12" xfId="37924"/>
    <cellStyle name="常规 5 7 2 4 2 2" xfId="37925"/>
    <cellStyle name="常规 5 7 2 4 2 3" xfId="37926"/>
    <cellStyle name="常规 5 7 2 4 2 4" xfId="37927"/>
    <cellStyle name="常规 5 7 2 4 2 5" xfId="37928"/>
    <cellStyle name="常规 5 7 2 4 2 6" xfId="37929"/>
    <cellStyle name="常规 5 7 2 4 2 7" xfId="37930"/>
    <cellStyle name="常规 5 7 2 4 2 8" xfId="37931"/>
    <cellStyle name="常规 5 7 2 4 2 9" xfId="37932"/>
    <cellStyle name="常规 5 7 2 4 3" xfId="37933"/>
    <cellStyle name="常规 5 7 2 5" xfId="37934"/>
    <cellStyle name="常规 5 7 2 5 2" xfId="37935"/>
    <cellStyle name="常规 5 7 2 5 2 2" xfId="37936"/>
    <cellStyle name="常规 5 7 2 5 2 2 10" xfId="37937"/>
    <cellStyle name="常规 5 7 2 5 2 2 11" xfId="37938"/>
    <cellStyle name="常规 5 7 2 5 2 2 12" xfId="37939"/>
    <cellStyle name="常规 5 7 2 5 2 2 2" xfId="37940"/>
    <cellStyle name="常规 5 7 2 5 2 2 3" xfId="37941"/>
    <cellStyle name="常规 5 7 2 5 2 2 4" xfId="37942"/>
    <cellStyle name="常规 5 7 2 5 2 2 5" xfId="37943"/>
    <cellStyle name="常规 5 7 2 5 2 2 7" xfId="37944"/>
    <cellStyle name="常规 5 7 2 5 2 2 8" xfId="37945"/>
    <cellStyle name="常规 5 7 2 5 2 2 9" xfId="37946"/>
    <cellStyle name="常规 5 7 2 5 3" xfId="37947"/>
    <cellStyle name="常规 5 7 2 5 3 2" xfId="37948"/>
    <cellStyle name="常规 5 7 2 5 3 2 10" xfId="37949"/>
    <cellStyle name="常规 5 7 2 5 3 2 11" xfId="37950"/>
    <cellStyle name="常规 5 7 2 5 3 2 12" xfId="37951"/>
    <cellStyle name="常规 5 7 2 5 3 2 13" xfId="37952"/>
    <cellStyle name="常规 5 7 2 5 3 2 14" xfId="37953"/>
    <cellStyle name="常规 5 7 2 5 3 2 15" xfId="37954"/>
    <cellStyle name="常规 5 7 2 5 3 2 2" xfId="37955"/>
    <cellStyle name="常规 5 7 2 5 3 2 3" xfId="37956"/>
    <cellStyle name="常规 5 7 2 5 3 2 4" xfId="37957"/>
    <cellStyle name="常规 5 7 2 5 3 2 5" xfId="37958"/>
    <cellStyle name="常规 5 7 2 5 3 2 6" xfId="37959"/>
    <cellStyle name="常规 5 7 2 5 3 2 7" xfId="37960"/>
    <cellStyle name="常规 5 7 2 5 3 2 8" xfId="37961"/>
    <cellStyle name="常规 5 7 2 5 3 2 9" xfId="37962"/>
    <cellStyle name="常规 5 7 2 5 4" xfId="37963"/>
    <cellStyle name="常规 5 7 2 5 4 10" xfId="37964"/>
    <cellStyle name="常规 5 7 2 5 4 11" xfId="37965"/>
    <cellStyle name="常规 5 7 2 5 4 12" xfId="37966"/>
    <cellStyle name="常规 5 7 2 5 4 13" xfId="37967"/>
    <cellStyle name="常规 5 7 2 5 4 14" xfId="37968"/>
    <cellStyle name="常规 5 7 2 5 4 15" xfId="37969"/>
    <cellStyle name="常规 5 7 2 5 4 2" xfId="37970"/>
    <cellStyle name="常规 5 7 2 5 4 3" xfId="37971"/>
    <cellStyle name="常规 5 7 2 5 4 4" xfId="37972"/>
    <cellStyle name="常规 5 7 2 5 4 5" xfId="37973"/>
    <cellStyle name="常规 5 7 2 5 4 6" xfId="37974"/>
    <cellStyle name="常规 5 7 2 5 4 7" xfId="37975"/>
    <cellStyle name="常规 5 7 2 5 4 8" xfId="37976"/>
    <cellStyle name="常规 5 7 2 5 4 9" xfId="37977"/>
    <cellStyle name="常规 5 7 2 6" xfId="37978"/>
    <cellStyle name="常规 5 7 2 6 10" xfId="37979"/>
    <cellStyle name="常规 5 7 2 6 11" xfId="37980"/>
    <cellStyle name="常规 5 7 2 6 12" xfId="37981"/>
    <cellStyle name="常规 5 7 2 6 2" xfId="37982"/>
    <cellStyle name="常规 5 7 2 6 3" xfId="37983"/>
    <cellStyle name="常规 5 7 2 6 4" xfId="37984"/>
    <cellStyle name="常规 5 7 2 6 5" xfId="37985"/>
    <cellStyle name="常规 5 7 2 6 6" xfId="37986"/>
    <cellStyle name="常规 5 7 2 6 7" xfId="37987"/>
    <cellStyle name="常规 5 7 2 6 8" xfId="37988"/>
    <cellStyle name="常规 5 7 2 6 9" xfId="37989"/>
    <cellStyle name="常规 5 7 2 7" xfId="37990"/>
    <cellStyle name="常规 5 7 2 7 2" xfId="37991"/>
    <cellStyle name="常规 5 7 2 8" xfId="37992"/>
    <cellStyle name="常规 5 7 2 9" xfId="37993"/>
    <cellStyle name="常规 5 7 3" xfId="37994"/>
    <cellStyle name="常规 5 7 3 2" xfId="37995"/>
    <cellStyle name="常规 5 7 3 2 2" xfId="37996"/>
    <cellStyle name="常规 5 7 3 2 2 10" xfId="37997"/>
    <cellStyle name="常规 5 7 3 2 2 11" xfId="37998"/>
    <cellStyle name="常规 5 7 3 2 2 12" xfId="37999"/>
    <cellStyle name="常规 5 7 3 2 2 2" xfId="38000"/>
    <cellStyle name="常规 5 7 3 2 2 2 2" xfId="38001"/>
    <cellStyle name="常规 5 7 3 2 2 2 3" xfId="38002"/>
    <cellStyle name="常规 5 7 3 2 2 3" xfId="38003"/>
    <cellStyle name="常规 5 7 3 2 2 4" xfId="38004"/>
    <cellStyle name="常规 5 7 3 2 2 5" xfId="38005"/>
    <cellStyle name="常规 5 7 3 2 2 6" xfId="38006"/>
    <cellStyle name="常规 5 7 3 2 2 7" xfId="38007"/>
    <cellStyle name="常规 5 7 3 2 2 8" xfId="38008"/>
    <cellStyle name="常规 5 7 3 2 2 9" xfId="38009"/>
    <cellStyle name="常规 5 7 3 2 3" xfId="38010"/>
    <cellStyle name="常规 5 7 3 2 4" xfId="38011"/>
    <cellStyle name="常规 5 7 3 2 4 2" xfId="38012"/>
    <cellStyle name="常规 5 7 3 2 5" xfId="38013"/>
    <cellStyle name="常规 5 7 3 3" xfId="38014"/>
    <cellStyle name="常规 5 7 3 3 2" xfId="38015"/>
    <cellStyle name="常规 5 7 3 3 2 2" xfId="38016"/>
    <cellStyle name="常规 5 7 3 3 2 2 10" xfId="38017"/>
    <cellStyle name="常规 5 7 3 3 2 2 11" xfId="38018"/>
    <cellStyle name="常规 5 7 3 3 2 2 12" xfId="38019"/>
    <cellStyle name="常规 5 7 3 3 2 2 13" xfId="38020"/>
    <cellStyle name="常规 5 7 3 3 2 2 14" xfId="38021"/>
    <cellStyle name="常规 5 7 3 3 2 2 15" xfId="38022"/>
    <cellStyle name="常规 5 7 3 3 2 2 2" xfId="38023"/>
    <cellStyle name="常规 5 7 3 3 2 2 3" xfId="38024"/>
    <cellStyle name="常规 5 7 3 3 2 2 4" xfId="38025"/>
    <cellStyle name="常规 5 7 3 3 2 2 5" xfId="38026"/>
    <cellStyle name="常规 5 7 3 3 2 2 6" xfId="38027"/>
    <cellStyle name="常规 5 7 3 3 2 2 7" xfId="38028"/>
    <cellStyle name="常规 5 7 3 3 2 2 8" xfId="38029"/>
    <cellStyle name="常规 5 7 3 3 2 2 9" xfId="38030"/>
    <cellStyle name="常规 5 7 3 3 3" xfId="38031"/>
    <cellStyle name="常规 5 7 3 3 3 2" xfId="38032"/>
    <cellStyle name="常规 5 7 3 3 3 2 10" xfId="38033"/>
    <cellStyle name="常规 5 7 3 3 3 2 11" xfId="38034"/>
    <cellStyle name="常规 5 7 3 3 3 2 12" xfId="38035"/>
    <cellStyle name="常规 5 7 3 3 3 2 13" xfId="38036"/>
    <cellStyle name="常规 5 7 3 3 3 2 14" xfId="38037"/>
    <cellStyle name="常规 5 7 3 3 3 2 15" xfId="38038"/>
    <cellStyle name="常规 5 7 3 3 3 2 2" xfId="38039"/>
    <cellStyle name="常规 5 7 3 3 3 2 9" xfId="38040"/>
    <cellStyle name="常规 5 7 3 3 4" xfId="38041"/>
    <cellStyle name="常规 5 7 3 3 4 10" xfId="38042"/>
    <cellStyle name="常规 5 7 3 3 4 11" xfId="38043"/>
    <cellStyle name="常规 5 7 3 3 4 12" xfId="38044"/>
    <cellStyle name="常规 5 7 3 3 4 13" xfId="38045"/>
    <cellStyle name="常规 5 7 3 3 4 14" xfId="38046"/>
    <cellStyle name="常规 5 7 3 3 4 15" xfId="38047"/>
    <cellStyle name="常规 5 7 3 3 4 2" xfId="38048"/>
    <cellStyle name="常规 5 7 3 3 4 3" xfId="38049"/>
    <cellStyle name="常规 5 7 3 3 4 4" xfId="38050"/>
    <cellStyle name="常规 5 7 3 3 4 5" xfId="38051"/>
    <cellStyle name="常规 5 7 3 3 4 6" xfId="38052"/>
    <cellStyle name="常规 5 7 3 3 4 7" xfId="38053"/>
    <cellStyle name="常规 5 7 3 3 4 8" xfId="38054"/>
    <cellStyle name="常规 5 7 3 3 4 9" xfId="38055"/>
    <cellStyle name="常规 5 7 3 3 5" xfId="38056"/>
    <cellStyle name="常规 5 7 3 4" xfId="38057"/>
    <cellStyle name="常规 5 7 3 4 2" xfId="38058"/>
    <cellStyle name="常规 5 7 3 4 2 10" xfId="38059"/>
    <cellStyle name="常规 5 7 3 4 2 11" xfId="38060"/>
    <cellStyle name="常规 5 7 3 4 2 12" xfId="38061"/>
    <cellStyle name="常规 5 7 3 4 2 2" xfId="38062"/>
    <cellStyle name="常规 5 7 3 4 2 3" xfId="38063"/>
    <cellStyle name="常规 5 7 3 4 2 4" xfId="38064"/>
    <cellStyle name="常规 5 7 3 4 2 5" xfId="38065"/>
    <cellStyle name="常规 5 7 3 4 2 6" xfId="38066"/>
    <cellStyle name="常规 5 7 3 4 2 7" xfId="38067"/>
    <cellStyle name="常规 5 7 3 4 2 8" xfId="38068"/>
    <cellStyle name="常规 5 7 3 4 2 9" xfId="38069"/>
    <cellStyle name="常规 5 7 3 4 3" xfId="38070"/>
    <cellStyle name="常规 5 7 3 5" xfId="38071"/>
    <cellStyle name="常规 5 7 3 5 2" xfId="38072"/>
    <cellStyle name="常规 5 7 3 5 2 10" xfId="38073"/>
    <cellStyle name="常规 5 7 3 5 2 11" xfId="38074"/>
    <cellStyle name="常规 5 7 3 5 2 12" xfId="38075"/>
    <cellStyle name="常规 5 7 3 5 2 13" xfId="38076"/>
    <cellStyle name="常规 5 7 3 5 2 14" xfId="38077"/>
    <cellStyle name="常规 5 7 3 5 2 15" xfId="38078"/>
    <cellStyle name="常规 5 7 3 5 2 2" xfId="38079"/>
    <cellStyle name="常规 5 7 3 5 2 3" xfId="38080"/>
    <cellStyle name="常规 5 7 3 5 2 4" xfId="38081"/>
    <cellStyle name="常规 5 7 3 5 2 5" xfId="38082"/>
    <cellStyle name="常规 5 7 3 5 2 6" xfId="38083"/>
    <cellStyle name="常规 5 7 3 5 2 7" xfId="38084"/>
    <cellStyle name="常规 5 7 3 5 2 8" xfId="38085"/>
    <cellStyle name="常规 5 7 3 5 2 9" xfId="38086"/>
    <cellStyle name="常规 5 7 3 6" xfId="38087"/>
    <cellStyle name="常规 5 7 3 6 10" xfId="38088"/>
    <cellStyle name="常规 5 7 3 6 11" xfId="38089"/>
    <cellStyle name="常规 5 7 3 6 12" xfId="38090"/>
    <cellStyle name="常规 5 7 3 6 15" xfId="38091"/>
    <cellStyle name="常规 5 7 3 6 2" xfId="38092"/>
    <cellStyle name="常规 5 7 3 6 3" xfId="38093"/>
    <cellStyle name="常规 5 7 3 6 4" xfId="38094"/>
    <cellStyle name="常规 5 7 3 6 5" xfId="38095"/>
    <cellStyle name="常规 5 7 3 6 6" xfId="38096"/>
    <cellStyle name="常规 5 7 3 6 7" xfId="38097"/>
    <cellStyle name="常规 5 7 3 6 8" xfId="38098"/>
    <cellStyle name="常规 5 7 3 6 9" xfId="38099"/>
    <cellStyle name="常规 5 7 3 7" xfId="38100"/>
    <cellStyle name="常规 5 7 3 8" xfId="38101"/>
    <cellStyle name="常规 5 7 4" xfId="38102"/>
    <cellStyle name="常规 5 7 4 2" xfId="38103"/>
    <cellStyle name="常规 5 7 4 2 10" xfId="38104"/>
    <cellStyle name="常规 5 7 4 2 11" xfId="38105"/>
    <cellStyle name="常规 5 7 4 2 12" xfId="38106"/>
    <cellStyle name="常规 5 7 4 2 13" xfId="38107"/>
    <cellStyle name="常规 5 7 4 2 14" xfId="38108"/>
    <cellStyle name="常规 5 7 4 2 15" xfId="38109"/>
    <cellStyle name="常规 5 7 4 2 2" xfId="38110"/>
    <cellStyle name="常规 5 7 4 2 2 2" xfId="38111"/>
    <cellStyle name="常规 5 7 4 2 2 3" xfId="38112"/>
    <cellStyle name="常规 5 7 4 2 3" xfId="38113"/>
    <cellStyle name="常规 5 7 4 2 4" xfId="38114"/>
    <cellStyle name="常规 5 7 4 2 5" xfId="38115"/>
    <cellStyle name="常规 5 7 4 2 8" xfId="38116"/>
    <cellStyle name="常规 5 7 4 2 9" xfId="38117"/>
    <cellStyle name="常规 5 7 4 3" xfId="38118"/>
    <cellStyle name="常规 5 7 4 3 2" xfId="38119"/>
    <cellStyle name="常规 5 7 4 4" xfId="38120"/>
    <cellStyle name="常规 5 7 4 4 2" xfId="38121"/>
    <cellStyle name="常规 5 7 4 5" xfId="38122"/>
    <cellStyle name="常规 5 7 4 6" xfId="38123"/>
    <cellStyle name="常规 5 7 5" xfId="38124"/>
    <cellStyle name="常规 5 7 5 2" xfId="38125"/>
    <cellStyle name="常规 5 7 5 2 2" xfId="38126"/>
    <cellStyle name="常规 5 7 5 2 2 10" xfId="38127"/>
    <cellStyle name="常规 5 7 5 2 2 11" xfId="38128"/>
    <cellStyle name="常规 5 7 5 2 2 12" xfId="38129"/>
    <cellStyle name="常规 5 7 5 2 2 2" xfId="38130"/>
    <cellStyle name="常规 5 7 5 2 2 3" xfId="38131"/>
    <cellStyle name="常规 5 7 5 2 2 4" xfId="38132"/>
    <cellStyle name="常规 5 7 5 2 2 5" xfId="38133"/>
    <cellStyle name="常规 5 7 5 2 2 6" xfId="38134"/>
    <cellStyle name="常规 5 7 5 2 2 7" xfId="38135"/>
    <cellStyle name="常规 5 7 5 2 2 8" xfId="38136"/>
    <cellStyle name="常规 5 7 5 2 2 9" xfId="38137"/>
    <cellStyle name="常规 5 7 5 2 3" xfId="38138"/>
    <cellStyle name="常规 5 7 5 3" xfId="38139"/>
    <cellStyle name="常规 5 7 5 3 2" xfId="38140"/>
    <cellStyle name="常规 5 7 5 3 2 10" xfId="38141"/>
    <cellStyle name="常规 5 7 5 3 2 11" xfId="38142"/>
    <cellStyle name="常规 5 7 5 3 2 12" xfId="38143"/>
    <cellStyle name="常规 5 7 5 3 2 13" xfId="38144"/>
    <cellStyle name="常规 5 7 5 3 2 14" xfId="38145"/>
    <cellStyle name="常规 5 7 5 3 2 15" xfId="38146"/>
    <cellStyle name="常规 5 7 5 3 2 2" xfId="38147"/>
    <cellStyle name="常规 5 7 5 3 2 3" xfId="38148"/>
    <cellStyle name="常规 5 7 5 3 2 4" xfId="38149"/>
    <cellStyle name="常规 5 7 5 3 2 5" xfId="38150"/>
    <cellStyle name="常规 5 7 5 3 2 6" xfId="38151"/>
    <cellStyle name="常规 5 7 5 3 2 7" xfId="38152"/>
    <cellStyle name="常规 5 7 5 3 2 8" xfId="38153"/>
    <cellStyle name="常规 5 7 5 3 2 9" xfId="38154"/>
    <cellStyle name="常规 5 7 5 4" xfId="38155"/>
    <cellStyle name="常规 5 7 5 4 10" xfId="38156"/>
    <cellStyle name="常规 5 7 5 4 11" xfId="38157"/>
    <cellStyle name="常规 5 7 5 4 12" xfId="38158"/>
    <cellStyle name="常规 5 7 5 4 13" xfId="38159"/>
    <cellStyle name="常规 5 7 5 4 2" xfId="38160"/>
    <cellStyle name="常规 5 7 5 4 3" xfId="38161"/>
    <cellStyle name="常规 5 7 5 4 4" xfId="38162"/>
    <cellStyle name="常规 5 7 5 4 5" xfId="38163"/>
    <cellStyle name="常规 5 7 5 4 6" xfId="38164"/>
    <cellStyle name="常规 5 7 5 4 7" xfId="38165"/>
    <cellStyle name="常规 5 7 5 4 8" xfId="38166"/>
    <cellStyle name="常规 5 7 5 4 9" xfId="38167"/>
    <cellStyle name="常规 5 7 5 5" xfId="38168"/>
    <cellStyle name="常规 5 7 5 6" xfId="38169"/>
    <cellStyle name="常规 5 7 6" xfId="38170"/>
    <cellStyle name="常规 5 7 6 2" xfId="38171"/>
    <cellStyle name="常规 5 7 6 2 10" xfId="38172"/>
    <cellStyle name="常规 5 7 6 2 11" xfId="38173"/>
    <cellStyle name="常规 5 7 6 2 12" xfId="38174"/>
    <cellStyle name="常规 5 7 6 2 13" xfId="38175"/>
    <cellStyle name="常规 5 7 6 2 14" xfId="38176"/>
    <cellStyle name="常规 5 7 6 2 15" xfId="38177"/>
    <cellStyle name="常规 5 7 6 2 2" xfId="38178"/>
    <cellStyle name="常规 5 7 6 2 3" xfId="38179"/>
    <cellStyle name="常规 5 7 6 2 4" xfId="38180"/>
    <cellStyle name="常规 5 7 6 2 5" xfId="38181"/>
    <cellStyle name="常规 5 7 6 2 8" xfId="38182"/>
    <cellStyle name="常规 5 7 6 2 9" xfId="38183"/>
    <cellStyle name="常规 5 7 6 3" xfId="38184"/>
    <cellStyle name="常规 5 7 6 3 2" xfId="38185"/>
    <cellStyle name="常规 5 7 7" xfId="38186"/>
    <cellStyle name="常规 5 7 7 2" xfId="38187"/>
    <cellStyle name="常规 5 7 7 2 2" xfId="38188"/>
    <cellStyle name="常规 5 7 7 2 2 10" xfId="38189"/>
    <cellStyle name="常规 5 7 7 2 2 11" xfId="38190"/>
    <cellStyle name="常规 5 7 7 2 2 12" xfId="38191"/>
    <cellStyle name="常规 5 7 7 2 2 3" xfId="38192"/>
    <cellStyle name="常规 5 7 7 2 2 4" xfId="38193"/>
    <cellStyle name="常规 5 7 7 2 2 5" xfId="38194"/>
    <cellStyle name="常规 5 7 7 2 2 6" xfId="38195"/>
    <cellStyle name="常规 5 7 7 2 2 7" xfId="38196"/>
    <cellStyle name="常规 5 7 7 2 2 8" xfId="38197"/>
    <cellStyle name="常规 5 7 7 2 2 9" xfId="38198"/>
    <cellStyle name="常规 5 7 7 3" xfId="38199"/>
    <cellStyle name="常规 5 7 7 3 2" xfId="38200"/>
    <cellStyle name="常规 5 7 7 3 2 10" xfId="38201"/>
    <cellStyle name="常规 5 7 7 3 2 11" xfId="38202"/>
    <cellStyle name="常规 5 7 7 3 2 12" xfId="38203"/>
    <cellStyle name="常规 5 7 7 3 2 13" xfId="38204"/>
    <cellStyle name="常规 5 7 7 3 2 14" xfId="38205"/>
    <cellStyle name="常规 5 7 7 3 2 15" xfId="38206"/>
    <cellStyle name="常规 5 7 7 3 2 2" xfId="38207"/>
    <cellStyle name="常规 5 7 7 3 2 3" xfId="38208"/>
    <cellStyle name="常规 5 7 7 3 2 4" xfId="38209"/>
    <cellStyle name="常规 5 7 7 3 2 5" xfId="38210"/>
    <cellStyle name="常规 5 7 7 3 2 6" xfId="38211"/>
    <cellStyle name="常规 5 7 7 3 2 7" xfId="38212"/>
    <cellStyle name="常规 5 7 7 3 2 8" xfId="38213"/>
    <cellStyle name="常规 5 7 7 3 2 9" xfId="38214"/>
    <cellStyle name="常规 5 7 7 4 14" xfId="38215"/>
    <cellStyle name="常规 5 7 7 4 15" xfId="38216"/>
    <cellStyle name="常规 5 7 7 4 2" xfId="38217"/>
    <cellStyle name="常规 5 7 7 4 3" xfId="38218"/>
    <cellStyle name="常规 5 7 7 4 4" xfId="38219"/>
    <cellStyle name="常规 5 7 7 4 5" xfId="38220"/>
    <cellStyle name="常规 5 7 7 4 6" xfId="38221"/>
    <cellStyle name="常规 5 7 7 4 7" xfId="38222"/>
    <cellStyle name="常规 5 7 7 4 8" xfId="38223"/>
    <cellStyle name="常规 5 7 7 4 9" xfId="38224"/>
    <cellStyle name="常规 5 7 8" xfId="38225"/>
    <cellStyle name="常规 5 7 8 10" xfId="38226"/>
    <cellStyle name="常规 5 7 8 11" xfId="38227"/>
    <cellStyle name="常规 5 7 8 12" xfId="38228"/>
    <cellStyle name="常规 5 7 8 13" xfId="38229"/>
    <cellStyle name="常规 5 7 8 14" xfId="38230"/>
    <cellStyle name="常规 5 7 8 15" xfId="38231"/>
    <cellStyle name="常规 5 7 8 2" xfId="38232"/>
    <cellStyle name="常规 5 7 8 3" xfId="38233"/>
    <cellStyle name="常规 5 7 8 4" xfId="38234"/>
    <cellStyle name="常规 5 7 8 5" xfId="38235"/>
    <cellStyle name="常规 5 7 9" xfId="38236"/>
    <cellStyle name="常规 5 7 9 2" xfId="38237"/>
    <cellStyle name="常规 5 8 2" xfId="38238"/>
    <cellStyle name="常规 5 8 2 2" xfId="38239"/>
    <cellStyle name="常规 5 8 2 2 2" xfId="38240"/>
    <cellStyle name="常规 5 8 2 2 2 10" xfId="38241"/>
    <cellStyle name="常规 5 8 2 2 2 11" xfId="38242"/>
    <cellStyle name="常规 5 8 2 2 2 12" xfId="38243"/>
    <cellStyle name="常规 5 8 2 2 2 13" xfId="38244"/>
    <cellStyle name="常规 5 8 2 2 2 14" xfId="38245"/>
    <cellStyle name="常规 5 8 2 2 2 15" xfId="38246"/>
    <cellStyle name="常规 5 8 2 2 2 2" xfId="38247"/>
    <cellStyle name="常规 5 8 2 2 2 3" xfId="38248"/>
    <cellStyle name="常规 5 8 2 2 2 4" xfId="38249"/>
    <cellStyle name="常规 5 8 2 2 2 5" xfId="38250"/>
    <cellStyle name="常规 5 8 2 2 2 6" xfId="38251"/>
    <cellStyle name="常规 5 8 2 2 2 7" xfId="38252"/>
    <cellStyle name="常规 5 8 2 3" xfId="38253"/>
    <cellStyle name="常规 5 8 2 3 2" xfId="38254"/>
    <cellStyle name="常规 5 8 2 3 2 10" xfId="38255"/>
    <cellStyle name="常规 5 8 2 3 2 11" xfId="38256"/>
    <cellStyle name="常规 5 8 2 3 2 12" xfId="38257"/>
    <cellStyle name="常规 5 8 2 3 2 13" xfId="38258"/>
    <cellStyle name="常规 5 8 2 3 2 14" xfId="38259"/>
    <cellStyle name="常规 5 8 2 3 2 15" xfId="38260"/>
    <cellStyle name="常规 5 8 2 3 2 2" xfId="38261"/>
    <cellStyle name="常规 5 8 2 3 2 3" xfId="38262"/>
    <cellStyle name="常规 5 8 2 3 2 4" xfId="38263"/>
    <cellStyle name="常规 5 8 2 3 2 5" xfId="38264"/>
    <cellStyle name="常规 5 8 2 3 2 6" xfId="38265"/>
    <cellStyle name="常规 5 8 2 3 2 7" xfId="38266"/>
    <cellStyle name="常规 5 8 2 4" xfId="38267"/>
    <cellStyle name="常规 5 8 2 4 10" xfId="38268"/>
    <cellStyle name="常规 5 8 2 4 11" xfId="38269"/>
    <cellStyle name="常规 5 8 2 4 12" xfId="38270"/>
    <cellStyle name="常规 5 8 2 4 13" xfId="38271"/>
    <cellStyle name="常规 5 8 2 4 14" xfId="38272"/>
    <cellStyle name="常规 5 8 2 4 15" xfId="38273"/>
    <cellStyle name="常规 5 8 2 4 2" xfId="38274"/>
    <cellStyle name="常规 5 8 2 4 3" xfId="38275"/>
    <cellStyle name="常规 5 8 2 4 4" xfId="38276"/>
    <cellStyle name="常规 5 8 2 4 5" xfId="38277"/>
    <cellStyle name="常规 5 8 2 4 6" xfId="38278"/>
    <cellStyle name="常规 5 8 2 4 7" xfId="38279"/>
    <cellStyle name="常规 5 8 2 4 8" xfId="38280"/>
    <cellStyle name="常规 5 8 2 4 9" xfId="38281"/>
    <cellStyle name="常规 5 8 2 5" xfId="38282"/>
    <cellStyle name="常规 5 8 3" xfId="38283"/>
    <cellStyle name="常规 5 8 3 2" xfId="38284"/>
    <cellStyle name="常规 5 8 3 2 14" xfId="38285"/>
    <cellStyle name="常规 5 8 3 2 15" xfId="38286"/>
    <cellStyle name="常规 5 8 3 2 2" xfId="38287"/>
    <cellStyle name="常规 5 8 3 2 3" xfId="38288"/>
    <cellStyle name="常规 5 8 3 2 4" xfId="38289"/>
    <cellStyle name="常规 5 8 3 2 5" xfId="38290"/>
    <cellStyle name="常规 5 8 3 3" xfId="38291"/>
    <cellStyle name="常规 5 8 4" xfId="38292"/>
    <cellStyle name="常规 5 8 4 2" xfId="38293"/>
    <cellStyle name="常规 5 8 4 2 2" xfId="38294"/>
    <cellStyle name="常规 5 8 4 2 2 10" xfId="38295"/>
    <cellStyle name="常规 5 8 4 2 2 11" xfId="38296"/>
    <cellStyle name="常规 5 8 4 2 2 12" xfId="38297"/>
    <cellStyle name="常规 5 8 4 2 2 13" xfId="38298"/>
    <cellStyle name="常规 5 8 4 2 2 14" xfId="38299"/>
    <cellStyle name="常规 5 8 4 2 2 15" xfId="38300"/>
    <cellStyle name="常规 5 8 4 2 2 2" xfId="38301"/>
    <cellStyle name="常规 5 8 4 2 2 3" xfId="38302"/>
    <cellStyle name="常规 5 8 4 2 2 4" xfId="38303"/>
    <cellStyle name="常规 5 8 4 2 2 5" xfId="38304"/>
    <cellStyle name="常规 5 8 4 2 2 6" xfId="38305"/>
    <cellStyle name="常规 5 8 4 2 2 7" xfId="38306"/>
    <cellStyle name="常规 5 8 4 3" xfId="38307"/>
    <cellStyle name="常规 5 8 4 3 2" xfId="38308"/>
    <cellStyle name="常规 5 8 4 3 2 13" xfId="38309"/>
    <cellStyle name="常规 5 8 4 3 2 14" xfId="38310"/>
    <cellStyle name="常规 5 8 4 3 2 15" xfId="38311"/>
    <cellStyle name="常规 5 8 4 3 2 2" xfId="38312"/>
    <cellStyle name="常规 5 8 4 3 2 3" xfId="38313"/>
    <cellStyle name="常规 5 8 4 3 2 4" xfId="38314"/>
    <cellStyle name="常规 5 8 4 3 2 5" xfId="38315"/>
    <cellStyle name="常规 5 8 4 3 2 6" xfId="38316"/>
    <cellStyle name="常规 5 8 4 3 2 7" xfId="38317"/>
    <cellStyle name="常规 5 8 4 4" xfId="38318"/>
    <cellStyle name="常规 5 8 4 4 10" xfId="38319"/>
    <cellStyle name="常规 5 8 4 4 11" xfId="38320"/>
    <cellStyle name="常规 5 8 4 4 12" xfId="38321"/>
    <cellStyle name="常规 5 8 4 4 13" xfId="38322"/>
    <cellStyle name="常规 5 8 4 4 2" xfId="38323"/>
    <cellStyle name="常规 5 8 4 4 3" xfId="38324"/>
    <cellStyle name="常规 5 8 4 4 4" xfId="38325"/>
    <cellStyle name="常规 5 8 4 4 5" xfId="38326"/>
    <cellStyle name="常规 5 8 4 4 6" xfId="38327"/>
    <cellStyle name="常规 5 8 4 4 7" xfId="38328"/>
    <cellStyle name="常规 5 8 4 4 8" xfId="38329"/>
    <cellStyle name="常规 5 8 4 4 9" xfId="38330"/>
    <cellStyle name="常规 5 8 5" xfId="38331"/>
    <cellStyle name="常规 5 8 5 10" xfId="38332"/>
    <cellStyle name="常规 5 8 5 11" xfId="38333"/>
    <cellStyle name="常规 5 8 5 12" xfId="38334"/>
    <cellStyle name="常规 5 8 5 13" xfId="38335"/>
    <cellStyle name="常规 5 8 5 14" xfId="38336"/>
    <cellStyle name="常规 5 8 5 15" xfId="38337"/>
    <cellStyle name="常规 5 8 5 2" xfId="38338"/>
    <cellStyle name="常规 5 8 5 3" xfId="38339"/>
    <cellStyle name="常规 5 8 5 4" xfId="38340"/>
    <cellStyle name="常规 5 8 5 5" xfId="38341"/>
    <cellStyle name="常规 5 8 5 6" xfId="38342"/>
    <cellStyle name="常规 5 8 5 7" xfId="38343"/>
    <cellStyle name="常规 5 8 5 8" xfId="38344"/>
    <cellStyle name="常规 5 8 5 9" xfId="38345"/>
    <cellStyle name="常规 5 8 6" xfId="38346"/>
    <cellStyle name="常规 5 8 6 2" xfId="38347"/>
    <cellStyle name="常规 5 8 7" xfId="38348"/>
    <cellStyle name="常规 5 8 8" xfId="38349"/>
    <cellStyle name="常规 5 8 8 2" xfId="38350"/>
    <cellStyle name="常规 5 8 9" xfId="38351"/>
    <cellStyle name="常规 5 9" xfId="38352"/>
    <cellStyle name="常规 5 9 10" xfId="38353"/>
    <cellStyle name="常规 5 9 2 2 10" xfId="38354"/>
    <cellStyle name="常规 5 9 2 2 11" xfId="38355"/>
    <cellStyle name="常规 5 9 2 2 12" xfId="38356"/>
    <cellStyle name="常规 5 9 2 2 2 2" xfId="38357"/>
    <cellStyle name="常规 5 9 2 2 2 3" xfId="38358"/>
    <cellStyle name="常规 5 9 2 2 4" xfId="38359"/>
    <cellStyle name="常规 5 9 2 2 5" xfId="38360"/>
    <cellStyle name="常规 5 9 2 2 8" xfId="38361"/>
    <cellStyle name="常规 5 9 2 2 9" xfId="38362"/>
    <cellStyle name="常规 5 9 2 4 2" xfId="38363"/>
    <cellStyle name="常规 5 9 2 6" xfId="38364"/>
    <cellStyle name="常规 5 9 3 2 2 10" xfId="38365"/>
    <cellStyle name="常规 5 9 3 2 2 11" xfId="38366"/>
    <cellStyle name="常规 5 9 3 2 2 12" xfId="38367"/>
    <cellStyle name="常规 5 9 3 2 2 13" xfId="38368"/>
    <cellStyle name="常规 5 9 3 2 2 14" xfId="38369"/>
    <cellStyle name="常规 5 9 3 2 2 15" xfId="38370"/>
    <cellStyle name="常规 5 9 3 2 2 2" xfId="38371"/>
    <cellStyle name="常规 5 9 3 2 2 3" xfId="38372"/>
    <cellStyle name="常规 5 9 3 2 2 4" xfId="38373"/>
    <cellStyle name="常规 5 9 3 2 2 5" xfId="38374"/>
    <cellStyle name="常规 5 9 3 2 2 6" xfId="38375"/>
    <cellStyle name="常规 5 9 3 2 2 7" xfId="38376"/>
    <cellStyle name="常规 5 9 3 2 2 8" xfId="38377"/>
    <cellStyle name="常规 5 9 3 2 2 9" xfId="38378"/>
    <cellStyle name="常规 5 9 3 3 2 10" xfId="38379"/>
    <cellStyle name="常规 5 9 3 3 2 11" xfId="38380"/>
    <cellStyle name="常规 5 9 3 3 2 12" xfId="38381"/>
    <cellStyle name="常规 5 9 3 3 2 13" xfId="38382"/>
    <cellStyle name="常规 5 9 3 3 2 14" xfId="38383"/>
    <cellStyle name="常规 5 9 3 3 2 15" xfId="38384"/>
    <cellStyle name="常规 5 9 3 3 2 2" xfId="38385"/>
    <cellStyle name="常规 5 9 3 3 2 3" xfId="38386"/>
    <cellStyle name="常规 5 9 3 3 2 4" xfId="38387"/>
    <cellStyle name="常规 5 9 3 3 2 5" xfId="38388"/>
    <cellStyle name="常规 5 9 3 3 2 6" xfId="38389"/>
    <cellStyle name="常规 5 9 3 3 2 7" xfId="38390"/>
    <cellStyle name="常规 5 9 3 3 2 8" xfId="38391"/>
    <cellStyle name="常规 5 9 3 3 2 9" xfId="38392"/>
    <cellStyle name="常规 5 9 3 4 12" xfId="38393"/>
    <cellStyle name="常规 5 9 3 4 13" xfId="38394"/>
    <cellStyle name="常规 5 9 3 4 14" xfId="38395"/>
    <cellStyle name="常规 5 9 3 4 15" xfId="38396"/>
    <cellStyle name="常规 5 9 3 4 2" xfId="38397"/>
    <cellStyle name="常规 5 9 3 4 3" xfId="38398"/>
    <cellStyle name="常规 5 9 3 4 4" xfId="38399"/>
    <cellStyle name="常规 5 9 3 4 5" xfId="38400"/>
    <cellStyle name="常规 5 9 3 4 6" xfId="38401"/>
    <cellStyle name="常规 5 9 3 4 7" xfId="38402"/>
    <cellStyle name="常规 5 9 3 4 8" xfId="38403"/>
    <cellStyle name="常规 5 9 3 4 9" xfId="38404"/>
    <cellStyle name="常规 5 9 4" xfId="38405"/>
    <cellStyle name="常规 5 9 4 2" xfId="38406"/>
    <cellStyle name="常规 5 9 4 2 10" xfId="38407"/>
    <cellStyle name="常规 5 9 4 2 11" xfId="38408"/>
    <cellStyle name="常规 5 9 4 2 12" xfId="38409"/>
    <cellStyle name="常规 5 9 4 2 13" xfId="38410"/>
    <cellStyle name="常规 5 9 4 2 14" xfId="38411"/>
    <cellStyle name="常规 5 9 4 2 15" xfId="38412"/>
    <cellStyle name="常规 5 9 4 2 2" xfId="38413"/>
    <cellStyle name="常规 5 9 4 2 3" xfId="38414"/>
    <cellStyle name="常规 5 9 4 2 4" xfId="38415"/>
    <cellStyle name="常规 5 9 4 2 5" xfId="38416"/>
    <cellStyle name="常规 5 9 4 2 8" xfId="38417"/>
    <cellStyle name="常规 5 9 4 2 9" xfId="38418"/>
    <cellStyle name="常规 5 9 4 3" xfId="38419"/>
    <cellStyle name="常规 5 9 5" xfId="38420"/>
    <cellStyle name="常规 5 9 5 2" xfId="38421"/>
    <cellStyle name="常规 5 9 5 2 2" xfId="38422"/>
    <cellStyle name="常规 5 9 5 2 2 10" xfId="38423"/>
    <cellStyle name="常规 5 9 5 2 2 11" xfId="38424"/>
    <cellStyle name="常规 5 9 5 2 2 12" xfId="38425"/>
    <cellStyle name="常规 5 9 5 2 2 13" xfId="38426"/>
    <cellStyle name="常规 5 9 5 2 2 14" xfId="38427"/>
    <cellStyle name="常规 5 9 5 2 2 15" xfId="38428"/>
    <cellStyle name="常规 5 9 5 2 2 2" xfId="38429"/>
    <cellStyle name="常规 5 9 5 2 2 3" xfId="38430"/>
    <cellStyle name="常规 5 9 5 2 2 4" xfId="38431"/>
    <cellStyle name="常规 5 9 5 2 2 5" xfId="38432"/>
    <cellStyle name="常规 5 9 5 2 2 6" xfId="38433"/>
    <cellStyle name="常规 5 9 5 3" xfId="38434"/>
    <cellStyle name="常规 5 9 5 3 2" xfId="38435"/>
    <cellStyle name="常规 5 9 5 3 2 10" xfId="38436"/>
    <cellStyle name="常规 5 9 5 3 2 11" xfId="38437"/>
    <cellStyle name="常规 5 9 5 3 2 12" xfId="38438"/>
    <cellStyle name="常规 5 9 5 3 2 13" xfId="38439"/>
    <cellStyle name="常规 5 9 5 3 2 14" xfId="38440"/>
    <cellStyle name="常规 5 9 5 3 2 15" xfId="38441"/>
    <cellStyle name="常规 5 9 5 3 2 2" xfId="38442"/>
    <cellStyle name="常规 5 9 5 3 2 3" xfId="38443"/>
    <cellStyle name="常规 5 9 5 3 2 4" xfId="38444"/>
    <cellStyle name="常规 5 9 5 3 2 5" xfId="38445"/>
    <cellStyle name="常规 5 9 5 3 2 6" xfId="38446"/>
    <cellStyle name="常规 5 9 5 4" xfId="38447"/>
    <cellStyle name="常规 6 4 4 2" xfId="38448"/>
    <cellStyle name="常规 5 9 5 4 10" xfId="38449"/>
    <cellStyle name="常规 6 4 4 3" xfId="38450"/>
    <cellStyle name="常规 5 9 5 4 11" xfId="38451"/>
    <cellStyle name="常规 6 4 4 4" xfId="38452"/>
    <cellStyle name="常规 5 9 5 4 12" xfId="38453"/>
    <cellStyle name="常规 6 4 4 5" xfId="38454"/>
    <cellStyle name="常规 5 9 5 4 13" xfId="38455"/>
    <cellStyle name="常规 6 4 4 6" xfId="38456"/>
    <cellStyle name="常规 5 9 5 4 14" xfId="38457"/>
    <cellStyle name="常规 6 4 4 7" xfId="38458"/>
    <cellStyle name="常规 5 9 5 4 15" xfId="38459"/>
    <cellStyle name="常规 5 9 5 4 2" xfId="38460"/>
    <cellStyle name="常规 5 9 5 4 3" xfId="38461"/>
    <cellStyle name="常规 5 9 5 4 4" xfId="38462"/>
    <cellStyle name="常规 5 9 5 4 5" xfId="38463"/>
    <cellStyle name="常规 5 9 5 4 6" xfId="38464"/>
    <cellStyle name="常规 5 9 5 4 7" xfId="38465"/>
    <cellStyle name="常规 5 9 5 4 8" xfId="38466"/>
    <cellStyle name="常规 5 9 5 4 9" xfId="38467"/>
    <cellStyle name="常规 5 9 6" xfId="38468"/>
    <cellStyle name="常规 5 9 6 10" xfId="38469"/>
    <cellStyle name="常规 5 9 6 11" xfId="38470"/>
    <cellStyle name="常规 5 9 6 12" xfId="38471"/>
    <cellStyle name="常规 5 9 6 13" xfId="38472"/>
    <cellStyle name="常规 5 9 6 2" xfId="38473"/>
    <cellStyle name="常规 5 9 6 3" xfId="38474"/>
    <cellStyle name="常规 5 9 6 4" xfId="38475"/>
    <cellStyle name="常规 5 9 6 5" xfId="38476"/>
    <cellStyle name="常规 5 9 6 6" xfId="38477"/>
    <cellStyle name="常规 5 9 6 7" xfId="38478"/>
    <cellStyle name="常规 5 9 6 8" xfId="38479"/>
    <cellStyle name="常规 5 9 6 9" xfId="38480"/>
    <cellStyle name="常规 5 9 7" xfId="38481"/>
    <cellStyle name="常规 5 9 7 2" xfId="38482"/>
    <cellStyle name="常规 5 9 8" xfId="38483"/>
    <cellStyle name="常规 5 9 9" xfId="38484"/>
    <cellStyle name="常规 5 9 9 2" xfId="38485"/>
    <cellStyle name="常规 60" xfId="38486"/>
    <cellStyle name="常规 55" xfId="38487"/>
    <cellStyle name="常规 60 2" xfId="38488"/>
    <cellStyle name="常规 55 2" xfId="38489"/>
    <cellStyle name="常规 60 2 2" xfId="38490"/>
    <cellStyle name="常规 55 2 2" xfId="38491"/>
    <cellStyle name="常规 60 3" xfId="38492"/>
    <cellStyle name="常规 55 3" xfId="38493"/>
    <cellStyle name="常规 60 3 2" xfId="38494"/>
    <cellStyle name="常规 55 3 2" xfId="38495"/>
    <cellStyle name="常规 60 4" xfId="38496"/>
    <cellStyle name="常规 55 4" xfId="38497"/>
    <cellStyle name="常规 60 4 2" xfId="38498"/>
    <cellStyle name="常规 55 4 2" xfId="38499"/>
    <cellStyle name="常规 60 5" xfId="38500"/>
    <cellStyle name="常规 55 5" xfId="38501"/>
    <cellStyle name="常规 60 5 2" xfId="38502"/>
    <cellStyle name="常规 55 5 2" xfId="38503"/>
    <cellStyle name="常规 60 6" xfId="38504"/>
    <cellStyle name="常规 55 6" xfId="38505"/>
    <cellStyle name="常规 61" xfId="38506"/>
    <cellStyle name="常规 56" xfId="38507"/>
    <cellStyle name="常规 61 2" xfId="38508"/>
    <cellStyle name="常规 56 2" xfId="38509"/>
    <cellStyle name="常规 61 2 2" xfId="38510"/>
    <cellStyle name="常规 56 2 2" xfId="38511"/>
    <cellStyle name="常规 61 3" xfId="38512"/>
    <cellStyle name="常规 56 3" xfId="38513"/>
    <cellStyle name="常规 61 3 2" xfId="38514"/>
    <cellStyle name="常规 56 3 2" xfId="38515"/>
    <cellStyle name="常规 61 4" xfId="38516"/>
    <cellStyle name="常规 56 4" xfId="38517"/>
    <cellStyle name="常规 61 4 2" xfId="38518"/>
    <cellStyle name="常规 56 4 2" xfId="38519"/>
    <cellStyle name="常规 61 5" xfId="38520"/>
    <cellStyle name="常规 56 5" xfId="38521"/>
    <cellStyle name="常规 61 5 2" xfId="38522"/>
    <cellStyle name="常规 56 5 2" xfId="38523"/>
    <cellStyle name="常规 61 6" xfId="38524"/>
    <cellStyle name="常规 56 6" xfId="38525"/>
    <cellStyle name="常规 62" xfId="38526"/>
    <cellStyle name="常规 57" xfId="38527"/>
    <cellStyle name="常规 62 2 2" xfId="38528"/>
    <cellStyle name="常规 57 2 2" xfId="38529"/>
    <cellStyle name="常规 62 3" xfId="38530"/>
    <cellStyle name="常规 57 3" xfId="38531"/>
    <cellStyle name="常规 62 3 2" xfId="38532"/>
    <cellStyle name="常规 57 3 2" xfId="38533"/>
    <cellStyle name="常规 62 4" xfId="38534"/>
    <cellStyle name="常规 57 4" xfId="38535"/>
    <cellStyle name="常规 62 4 2" xfId="38536"/>
    <cellStyle name="常规 57 4 2" xfId="38537"/>
    <cellStyle name="常规 62 5" xfId="38538"/>
    <cellStyle name="常规 57 5" xfId="38539"/>
    <cellStyle name="常规 62 5 2" xfId="38540"/>
    <cellStyle name="常规 57 5 2" xfId="38541"/>
    <cellStyle name="常规 62 6" xfId="38542"/>
    <cellStyle name="常规 57 6" xfId="38543"/>
    <cellStyle name="常规 63" xfId="38544"/>
    <cellStyle name="常规 58" xfId="38545"/>
    <cellStyle name="常规 63 2 2" xfId="38546"/>
    <cellStyle name="常规 58 2 2" xfId="38547"/>
    <cellStyle name="常规 63 3" xfId="38548"/>
    <cellStyle name="常规 58 3" xfId="38549"/>
    <cellStyle name="常规 63 3 2" xfId="38550"/>
    <cellStyle name="常规 58 3 2" xfId="38551"/>
    <cellStyle name="常规 63 4" xfId="38552"/>
    <cellStyle name="常规 58 4" xfId="38553"/>
    <cellStyle name="常规 63 4 2" xfId="38554"/>
    <cellStyle name="常规 58 4 2" xfId="38555"/>
    <cellStyle name="常规 63 5" xfId="38556"/>
    <cellStyle name="常规 58 5" xfId="38557"/>
    <cellStyle name="常规 63 5 2" xfId="38558"/>
    <cellStyle name="常规 58 5 2" xfId="38559"/>
    <cellStyle name="常规 63 6" xfId="38560"/>
    <cellStyle name="常规 58 6" xfId="38561"/>
    <cellStyle name="常规 64" xfId="38562"/>
    <cellStyle name="常规 59" xfId="38563"/>
    <cellStyle name="常规 64 2" xfId="38564"/>
    <cellStyle name="常规 59 2" xfId="38565"/>
    <cellStyle name="常规 64 2 2" xfId="38566"/>
    <cellStyle name="常规 59 2 2" xfId="38567"/>
    <cellStyle name="常规 64 3" xfId="38568"/>
    <cellStyle name="常规 59 3" xfId="38569"/>
    <cellStyle name="常规 64 3 2" xfId="38570"/>
    <cellStyle name="常规 59 3 2" xfId="38571"/>
    <cellStyle name="常规 64 4" xfId="38572"/>
    <cellStyle name="常规 59 4" xfId="38573"/>
    <cellStyle name="常规 64 4 2" xfId="38574"/>
    <cellStyle name="常规 59 4 2" xfId="38575"/>
    <cellStyle name="常规 64 5" xfId="38576"/>
    <cellStyle name="常规 59 5" xfId="38577"/>
    <cellStyle name="常规 64 5 2" xfId="38578"/>
    <cellStyle name="常规 59 5 2" xfId="38579"/>
    <cellStyle name="常规 64 6" xfId="38580"/>
    <cellStyle name="常规 59 6" xfId="38581"/>
    <cellStyle name="常规 6" xfId="38582"/>
    <cellStyle name="常规 6 10" xfId="38583"/>
    <cellStyle name="常规 6 10 10" xfId="38584"/>
    <cellStyle name="常规 6 10 11" xfId="38585"/>
    <cellStyle name="常规 6 10 12" xfId="38586"/>
    <cellStyle name="常规 6 10 13" xfId="38587"/>
    <cellStyle name="常规 6 10 2" xfId="38588"/>
    <cellStyle name="常规 6 10 2 2" xfId="38589"/>
    <cellStyle name="常规 6 10 2 3" xfId="38590"/>
    <cellStyle name="常规 6 10 3" xfId="38591"/>
    <cellStyle name="常规 6 10 4" xfId="38592"/>
    <cellStyle name="常规 6 10 5" xfId="38593"/>
    <cellStyle name="常规 6 10 6" xfId="38594"/>
    <cellStyle name="常规 6 10 7" xfId="38595"/>
    <cellStyle name="常规 6 10 8" xfId="38596"/>
    <cellStyle name="常规 6 10 9" xfId="38597"/>
    <cellStyle name="常规 6 11" xfId="38598"/>
    <cellStyle name="常规 6 12" xfId="38599"/>
    <cellStyle name="常规 6 13" xfId="38600"/>
    <cellStyle name="常规 6 14" xfId="38601"/>
    <cellStyle name="常规 6 15" xfId="38602"/>
    <cellStyle name="常规 6 16" xfId="38603"/>
    <cellStyle name="常规 6 2" xfId="38604"/>
    <cellStyle name="常规 6 2 10 2" xfId="38605"/>
    <cellStyle name="常规 6 2 2" xfId="38606"/>
    <cellStyle name="常规 6 2 2 2" xfId="38607"/>
    <cellStyle name="常规 6 2 2 2 2" xfId="38608"/>
    <cellStyle name="常规 6 2 2 2 2 10" xfId="38609"/>
    <cellStyle name="常规 6 2 2 2 2 11" xfId="38610"/>
    <cellStyle name="常规 6 2 2 2 2 12" xfId="38611"/>
    <cellStyle name="常规 6 2 2 2 2 13" xfId="38612"/>
    <cellStyle name="常规 6 2 2 2 2 14" xfId="38613"/>
    <cellStyle name="常规 6 2 2 2 2 15" xfId="38614"/>
    <cellStyle name="常规 6 2 2 2 2 2" xfId="38615"/>
    <cellStyle name="常规 6 2 2 2 2 2 2" xfId="38616"/>
    <cellStyle name="常规 6 2 2 2 2 2 3" xfId="38617"/>
    <cellStyle name="常规 6 2 2 2 2 3" xfId="38618"/>
    <cellStyle name="常规 6 2 2 2 2 4" xfId="38619"/>
    <cellStyle name="常规 6 2 2 2 2 5" xfId="38620"/>
    <cellStyle name="常规 6 2 2 2 2 6" xfId="38621"/>
    <cellStyle name="常规 6 2 2 2 2 7" xfId="38622"/>
    <cellStyle name="常规 6 2 2 2 2 8" xfId="38623"/>
    <cellStyle name="常规 6 2 2 2 2 9" xfId="38624"/>
    <cellStyle name="常规 6 2 2 2 3" xfId="38625"/>
    <cellStyle name="常规 6 2 2 2 3 2" xfId="38626"/>
    <cellStyle name="常规 6 2 2 2 3 3" xfId="38627"/>
    <cellStyle name="常规 6 2 2 2 4" xfId="38628"/>
    <cellStyle name="常规 6 2 2 3" xfId="38629"/>
    <cellStyle name="常规 6 2 2 3 2" xfId="38630"/>
    <cellStyle name="常规 6 2 2 3 2 13" xfId="38631"/>
    <cellStyle name="常规 6 2 2 3 2 14" xfId="38632"/>
    <cellStyle name="常规 6 2 2 3 2 15" xfId="38633"/>
    <cellStyle name="常规 6 2 2 3 2 2" xfId="38634"/>
    <cellStyle name="常规 6 2 2 3 2 3" xfId="38635"/>
    <cellStyle name="常规 6 2 2 3 2 4" xfId="38636"/>
    <cellStyle name="常规 6 2 2 3 2 5" xfId="38637"/>
    <cellStyle name="常规 6 2 2 3 2 6" xfId="38638"/>
    <cellStyle name="常规 6 2 2 3 2 7" xfId="38639"/>
    <cellStyle name="常规 6 2 2 3 2 8" xfId="38640"/>
    <cellStyle name="常规 6 2 2 3 2 9" xfId="38641"/>
    <cellStyle name="常规 6 2 2 3 3" xfId="38642"/>
    <cellStyle name="常规 6 2 2 4" xfId="38643"/>
    <cellStyle name="常规 6 2 2 4 10" xfId="38644"/>
    <cellStyle name="常规 6 2 2 4 11" xfId="38645"/>
    <cellStyle name="常规 6 2 2 4 12" xfId="38646"/>
    <cellStyle name="常规 6 2 2 4 13" xfId="38647"/>
    <cellStyle name="常规 6 2 2 4 14" xfId="38648"/>
    <cellStyle name="常规 6 2 2 4 15" xfId="38649"/>
    <cellStyle name="常规 6 2 2 4 2" xfId="38650"/>
    <cellStyle name="常规 6 2 2 4 3" xfId="38651"/>
    <cellStyle name="常规 6 2 2 4 4" xfId="38652"/>
    <cellStyle name="常规 6 2 2 4 5" xfId="38653"/>
    <cellStyle name="常规 6 2 2 4 6" xfId="38654"/>
    <cellStyle name="常规 6 2 2 4 7" xfId="38655"/>
    <cellStyle name="常规 6 2 2 4 8" xfId="38656"/>
    <cellStyle name="常规 6 2 2 4 9" xfId="38657"/>
    <cellStyle name="常规 6 2 2 5" xfId="38658"/>
    <cellStyle name="常规 6 2 2 5 2" xfId="38659"/>
    <cellStyle name="常规 6 2 2 6" xfId="38660"/>
    <cellStyle name="常规 6 2 2 7" xfId="38661"/>
    <cellStyle name="常规 6 2 3" xfId="38662"/>
    <cellStyle name="常规 6 2 3 2" xfId="38663"/>
    <cellStyle name="常规 6 2 3 2 10" xfId="38664"/>
    <cellStyle name="常规 6 2 3 2 11" xfId="38665"/>
    <cellStyle name="常规 6 2 3 2 12" xfId="38666"/>
    <cellStyle name="常规 6 2 3 2 13" xfId="38667"/>
    <cellStyle name="常规 6 2 3 2 14" xfId="38668"/>
    <cellStyle name="常规 6 2 3 2 15" xfId="38669"/>
    <cellStyle name="常规 6 2 3 2 2" xfId="38670"/>
    <cellStyle name="常规 6 2 3 2 2 2" xfId="38671"/>
    <cellStyle name="常规 6 2 3 2 2 3" xfId="38672"/>
    <cellStyle name="常规 6 2 3 2 3" xfId="38673"/>
    <cellStyle name="常规 6 2 3 2 4" xfId="38674"/>
    <cellStyle name="常规 6 2 3 2 5" xfId="38675"/>
    <cellStyle name="常规 6 2 3 2 6" xfId="38676"/>
    <cellStyle name="常规 6 2 3 2 7" xfId="38677"/>
    <cellStyle name="常规 6 2 3 2 8" xfId="38678"/>
    <cellStyle name="常规 6 2 3 2 9" xfId="38679"/>
    <cellStyle name="常规 6 2 3 3" xfId="38680"/>
    <cellStyle name="常规 6 2 3 3 2" xfId="38681"/>
    <cellStyle name="常规 6 2 3 4" xfId="38682"/>
    <cellStyle name="常规 6 2 3 4 2" xfId="38683"/>
    <cellStyle name="常规 6 2 3 5" xfId="38684"/>
    <cellStyle name="常规 6 2 3 6" xfId="38685"/>
    <cellStyle name="常规 6 2 4" xfId="38686"/>
    <cellStyle name="常规 6 2 4 2" xfId="38687"/>
    <cellStyle name="常规 6 2 4 2 2" xfId="38688"/>
    <cellStyle name="常规 6 2 4 2 2 10" xfId="38689"/>
    <cellStyle name="常规 6 2 4 2 2 11" xfId="38690"/>
    <cellStyle name="常规 6 2 4 2 2 12" xfId="38691"/>
    <cellStyle name="常规 6 2 4 2 2 13" xfId="38692"/>
    <cellStyle name="常规 6 2 4 2 2 15" xfId="38693"/>
    <cellStyle name="常规 6 2 4 2 2 2" xfId="38694"/>
    <cellStyle name="常规 6 2 4 2 2 3" xfId="38695"/>
    <cellStyle name="常规 6 2 4 2 2 4" xfId="38696"/>
    <cellStyle name="常规 6 2 4 2 2 5" xfId="38697"/>
    <cellStyle name="常规 6 2 4 2 2 6" xfId="38698"/>
    <cellStyle name="常规 6 2 4 2 2 7" xfId="38699"/>
    <cellStyle name="常规 6 2 4 2 2 8" xfId="38700"/>
    <cellStyle name="常规 6 2 4 2 2 9" xfId="38701"/>
    <cellStyle name="常规 6 2 4 2 3" xfId="38702"/>
    <cellStyle name="常规 6 2 4 2 3 2" xfId="38703"/>
    <cellStyle name="常规 6 2 4 2 3 3" xfId="38704"/>
    <cellStyle name="常规 6 2 4 2 4" xfId="38705"/>
    <cellStyle name="常规 6 2 4 3" xfId="38706"/>
    <cellStyle name="常规 6 2 4 3 2" xfId="38707"/>
    <cellStyle name="常规 6 2 4 3 2 10" xfId="38708"/>
    <cellStyle name="常规 6 2 4 3 2 11" xfId="38709"/>
    <cellStyle name="常规 6 2 4 3 2 12" xfId="38710"/>
    <cellStyle name="常规 6 2 4 3 2 13" xfId="38711"/>
    <cellStyle name="常规 6 2 4 3 2 2" xfId="38712"/>
    <cellStyle name="常规 6 2 4 3 2 3" xfId="38713"/>
    <cellStyle name="常规 6 2 4 3 2 4" xfId="38714"/>
    <cellStyle name="常规 6 2 4 3 2 5" xfId="38715"/>
    <cellStyle name="常规 6 2 4 3 2 6" xfId="38716"/>
    <cellStyle name="常规 6 2 4 3 2 7" xfId="38717"/>
    <cellStyle name="常规 6 2 4 3 2 8" xfId="38718"/>
    <cellStyle name="常规 6 2 4 3 2 9" xfId="38719"/>
    <cellStyle name="常规 6 2 4 3 3" xfId="38720"/>
    <cellStyle name="常规 6 2 4 4" xfId="38721"/>
    <cellStyle name="常规 6 2 4 4 10" xfId="38722"/>
    <cellStyle name="常规 6 2 4 4 11" xfId="38723"/>
    <cellStyle name="常规 6 2 4 4 12" xfId="38724"/>
    <cellStyle name="常规 6 2 4 4 13" xfId="38725"/>
    <cellStyle name="常规 6 2 4 4 14" xfId="38726"/>
    <cellStyle name="常规 6 2 4 4 15" xfId="38727"/>
    <cellStyle name="常规 6 2 4 4 2" xfId="38728"/>
    <cellStyle name="常规 6 2 4 4 3" xfId="38729"/>
    <cellStyle name="常规 6 2 4 4 4" xfId="38730"/>
    <cellStyle name="常规 6 2 4 4 5" xfId="38731"/>
    <cellStyle name="常规 6 2 4 4 6" xfId="38732"/>
    <cellStyle name="常规 6 2 4 4 7" xfId="38733"/>
    <cellStyle name="常规 6 2 4 4 8" xfId="38734"/>
    <cellStyle name="常规 6 2 4 4 9" xfId="38735"/>
    <cellStyle name="常规 6 2 4 5" xfId="38736"/>
    <cellStyle name="常规 6 2 4 5 2" xfId="38737"/>
    <cellStyle name="常规 6 2 4 6" xfId="38738"/>
    <cellStyle name="常规 6 2 4 7" xfId="38739"/>
    <cellStyle name="常规 6 2 5" xfId="38740"/>
    <cellStyle name="常规 6 2 5 10" xfId="38741"/>
    <cellStyle name="常规 6 2 5 2" xfId="38742"/>
    <cellStyle name="常规 6 2 5 2 2" xfId="38743"/>
    <cellStyle name="常规 6 2 5 2 2 2" xfId="38744"/>
    <cellStyle name="常规 6 2 5 2 2 3" xfId="38745"/>
    <cellStyle name="常规 6 2 5 2 3" xfId="38746"/>
    <cellStyle name="常规 6 2 5 3" xfId="38747"/>
    <cellStyle name="常规 6 2 5 3 2" xfId="38748"/>
    <cellStyle name="常规 6 2 5 3 3" xfId="38749"/>
    <cellStyle name="常规 6 2 5 4" xfId="38750"/>
    <cellStyle name="常规 6 2 5 5" xfId="38751"/>
    <cellStyle name="常规 6 2 5 6" xfId="38752"/>
    <cellStyle name="常规 6 2 5 7" xfId="38753"/>
    <cellStyle name="常规 6 2 5 8" xfId="38754"/>
    <cellStyle name="常规 6 2 5 9" xfId="38755"/>
    <cellStyle name="常规 6 2 6" xfId="38756"/>
    <cellStyle name="常规 6 2 6 2" xfId="38757"/>
    <cellStyle name="常规 6 2 6 2 2" xfId="38758"/>
    <cellStyle name="常规 6 2 6 2 2 2" xfId="38759"/>
    <cellStyle name="常规 6 2 6 2 2 3" xfId="38760"/>
    <cellStyle name="常规 6 2 6 2 3" xfId="38761"/>
    <cellStyle name="常规 6 2 6 3" xfId="38762"/>
    <cellStyle name="常规 6 2 6 3 2" xfId="38763"/>
    <cellStyle name="常规 6 2 6 3 3" xfId="38764"/>
    <cellStyle name="常规 6 2 6 4" xfId="38765"/>
    <cellStyle name="常规 6 2 7" xfId="38766"/>
    <cellStyle name="常规 6 2 7 2" xfId="38767"/>
    <cellStyle name="常规 6 2 7 2 2" xfId="38768"/>
    <cellStyle name="常规 6 2 7 2 3" xfId="38769"/>
    <cellStyle name="常规 6 2 7 3" xfId="38770"/>
    <cellStyle name="常规 6 2 8" xfId="38771"/>
    <cellStyle name="常规 6 2 8 2" xfId="38772"/>
    <cellStyle name="常规 6 2 8 2 2" xfId="38773"/>
    <cellStyle name="常规 6 2 8 2 3" xfId="38774"/>
    <cellStyle name="常规 6 2 8 3" xfId="38775"/>
    <cellStyle name="常规 6 2 9" xfId="38776"/>
    <cellStyle name="常规 6 2 9 2" xfId="38777"/>
    <cellStyle name="常规 6 3" xfId="38778"/>
    <cellStyle name="常规 6 3 10" xfId="38779"/>
    <cellStyle name="常规 6 3 10 2" xfId="38780"/>
    <cellStyle name="常规 6 3 11" xfId="38781"/>
    <cellStyle name="常规 6 3 12" xfId="38782"/>
    <cellStyle name="常规 6 3 2" xfId="38783"/>
    <cellStyle name="常规 6 3 2 2" xfId="38784"/>
    <cellStyle name="常规 6 3 2 2 2" xfId="38785"/>
    <cellStyle name="常规 6 3 2 2 2 10" xfId="38786"/>
    <cellStyle name="常规 6 3 2 2 2 11" xfId="38787"/>
    <cellStyle name="常规 6 3 2 2 2 12" xfId="38788"/>
    <cellStyle name="常规 6 3 2 2 2 13" xfId="38789"/>
    <cellStyle name="常规 6 3 2 2 2 14" xfId="38790"/>
    <cellStyle name="常规 6 3 2 2 2 15" xfId="38791"/>
    <cellStyle name="常规 6 3 2 2 2 2" xfId="38792"/>
    <cellStyle name="常规 6 3 2 2 2 2 2" xfId="38793"/>
    <cellStyle name="常规 6 3 2 2 2 2 3" xfId="38794"/>
    <cellStyle name="常规 6 3 2 2 2 3" xfId="38795"/>
    <cellStyle name="常规 6 3 2 2 2 4" xfId="38796"/>
    <cellStyle name="常规 6 3 2 2 2 5" xfId="38797"/>
    <cellStyle name="常规 6 3 2 2 2 6" xfId="38798"/>
    <cellStyle name="常规 6 3 2 2 2 7" xfId="38799"/>
    <cellStyle name="常规 6 3 2 2 2 8" xfId="38800"/>
    <cellStyle name="常规 6 3 2 2 2 9" xfId="38801"/>
    <cellStyle name="常规 6 3 2 2 3" xfId="38802"/>
    <cellStyle name="常规 6 3 2 2 3 2" xfId="38803"/>
    <cellStyle name="常规 6 3 2 2 3 3" xfId="38804"/>
    <cellStyle name="常规 6 3 2 2 4" xfId="38805"/>
    <cellStyle name="常规 6 3 2 3" xfId="38806"/>
    <cellStyle name="常规 6 3 2 3 2 10" xfId="38807"/>
    <cellStyle name="常规 6 3 2 3 2 11" xfId="38808"/>
    <cellStyle name="常规 6 3 2 3 2 12" xfId="38809"/>
    <cellStyle name="常规 6 3 2 3 2 13" xfId="38810"/>
    <cellStyle name="常规 6 3 2 3 2 14" xfId="38811"/>
    <cellStyle name="常规 6 3 2 3 2 15" xfId="38812"/>
    <cellStyle name="常规 6 3 2 3 2 4" xfId="38813"/>
    <cellStyle name="常规 6 3 2 4" xfId="38814"/>
    <cellStyle name="常规 6 3 2 4 2" xfId="38815"/>
    <cellStyle name="常规 6 3 2 4 3" xfId="38816"/>
    <cellStyle name="常规 6 3 2 4 4" xfId="38817"/>
    <cellStyle name="常规 6 3 2 4 5" xfId="38818"/>
    <cellStyle name="常规 6 3 2 4 6" xfId="38819"/>
    <cellStyle name="常规 6 3 2 4 7" xfId="38820"/>
    <cellStyle name="常规 6 3 2 4 8" xfId="38821"/>
    <cellStyle name="常规 6 3 2 4 9" xfId="38822"/>
    <cellStyle name="常规 6 3 2 5" xfId="38823"/>
    <cellStyle name="常规 6 3 2 6" xfId="38824"/>
    <cellStyle name="常规 6 3 2 7" xfId="38825"/>
    <cellStyle name="常规 6 3 3" xfId="38826"/>
    <cellStyle name="常规 6 3 3 2" xfId="38827"/>
    <cellStyle name="常规 6 3 3 2 10" xfId="38828"/>
    <cellStyle name="常规 6 3 3 2 11" xfId="38829"/>
    <cellStyle name="常规 6 3 3 2 12" xfId="38830"/>
    <cellStyle name="常规 6 3 3 2 13" xfId="38831"/>
    <cellStyle name="常规 6 3 3 2 14" xfId="38832"/>
    <cellStyle name="常规 6 3 3 2 15" xfId="38833"/>
    <cellStyle name="常规 6 3 3 2 2" xfId="38834"/>
    <cellStyle name="常规 6 3 3 2 2 2" xfId="38835"/>
    <cellStyle name="常规 6 3 3 2 2 3" xfId="38836"/>
    <cellStyle name="常规 6 3 3 2 3" xfId="38837"/>
    <cellStyle name="常规 6 3 3 2 4" xfId="38838"/>
    <cellStyle name="常规 6 3 3 2 5" xfId="38839"/>
    <cellStyle name="常规 6 3 3 2 6" xfId="38840"/>
    <cellStyle name="常规 6 3 3 2 7" xfId="38841"/>
    <cellStyle name="常规 6 3 3 2 8" xfId="38842"/>
    <cellStyle name="常规 6 3 3 2 9" xfId="38843"/>
    <cellStyle name="常规 6 3 3 3" xfId="38844"/>
    <cellStyle name="常规 6 3 3 3 2" xfId="38845"/>
    <cellStyle name="常规 6 3 3 4" xfId="38846"/>
    <cellStyle name="常规 6 3 3 4 2" xfId="38847"/>
    <cellStyle name="常规 6 3 3 5" xfId="38848"/>
    <cellStyle name="常规 6 3 3 6" xfId="38849"/>
    <cellStyle name="常规 6 3 4" xfId="38850"/>
    <cellStyle name="常规 6 3 4 2" xfId="38851"/>
    <cellStyle name="常规 6 3 4 2 2" xfId="38852"/>
    <cellStyle name="常规 6 3 4 2 2 12" xfId="38853"/>
    <cellStyle name="常规 6 3 4 2 2 13" xfId="38854"/>
    <cellStyle name="常规 6 3 4 2 2 14" xfId="38855"/>
    <cellStyle name="常规 6 3 4 2 2 15" xfId="38856"/>
    <cellStyle name="常规 6 3 4 2 2 2" xfId="38857"/>
    <cellStyle name="常规 6 3 4 2 2 2 2" xfId="38858"/>
    <cellStyle name="常规 6 3 4 2 2 2 3" xfId="38859"/>
    <cellStyle name="常规 6 3 4 2 2 3" xfId="38860"/>
    <cellStyle name="常规 6 3 4 2 2 4" xfId="38861"/>
    <cellStyle name="常规 6 3 4 2 2 5" xfId="38862"/>
    <cellStyle name="常规 6 3 4 2 2 6" xfId="38863"/>
    <cellStyle name="常规 6 3 4 2 2 7" xfId="38864"/>
    <cellStyle name="常规 6 3 4 2 2 8" xfId="38865"/>
    <cellStyle name="常规 6 3 4 2 2 9" xfId="38866"/>
    <cellStyle name="常规 6 3 4 2 3" xfId="38867"/>
    <cellStyle name="常规 6 3 4 2 3 2" xfId="38868"/>
    <cellStyle name="常规 6 3 4 2 3 3" xfId="38869"/>
    <cellStyle name="常规 6 3 4 2 4" xfId="38870"/>
    <cellStyle name="常规 6 3 4 3" xfId="38871"/>
    <cellStyle name="常规 6 3 4 3 2" xfId="38872"/>
    <cellStyle name="常规 6 3 4 3 2 10" xfId="38873"/>
    <cellStyle name="常规 6 3 4 3 2 11" xfId="38874"/>
    <cellStyle name="常规 6 3 4 3 2 12" xfId="38875"/>
    <cellStyle name="常规 6 3 4 3 2 13" xfId="38876"/>
    <cellStyle name="常规 6 3 4 3 2 14" xfId="38877"/>
    <cellStyle name="常规 6 3 4 3 2 15" xfId="38878"/>
    <cellStyle name="常规 6 3 4 3 2 2" xfId="38879"/>
    <cellStyle name="常规 6 3 4 3 2 3" xfId="38880"/>
    <cellStyle name="常规 6 3 4 3 2 4" xfId="38881"/>
    <cellStyle name="常规 7 2 4 2" xfId="38882"/>
    <cellStyle name="常规 6 3 4 3 2 5" xfId="38883"/>
    <cellStyle name="常规 7 2 4 3" xfId="38884"/>
    <cellStyle name="常规 6 3 4 3 2 6" xfId="38885"/>
    <cellStyle name="常规 7 2 4 4" xfId="38886"/>
    <cellStyle name="常规 6 3 4 3 2 7" xfId="38887"/>
    <cellStyle name="常规 7 2 4 5" xfId="38888"/>
    <cellStyle name="常规 6 3 4 3 2 8" xfId="38889"/>
    <cellStyle name="常规 7 2 4 6" xfId="38890"/>
    <cellStyle name="常规 6 3 4 3 2 9" xfId="38891"/>
    <cellStyle name="常规 6 3 4 3 3" xfId="38892"/>
    <cellStyle name="常规 6 3 4 4" xfId="38893"/>
    <cellStyle name="常规 6 3 4 4 10" xfId="38894"/>
    <cellStyle name="常规 6 3 4 4 11" xfId="38895"/>
    <cellStyle name="常规 6 3 4 4 12" xfId="38896"/>
    <cellStyle name="常规 6 3 4 4 13" xfId="38897"/>
    <cellStyle name="常规 6 3 4 4 14" xfId="38898"/>
    <cellStyle name="常规 6 3 4 4 15" xfId="38899"/>
    <cellStyle name="常规 6 3 4 4 2" xfId="38900"/>
    <cellStyle name="常规 6 3 4 4 3" xfId="38901"/>
    <cellStyle name="常规 6 3 4 4 4" xfId="38902"/>
    <cellStyle name="常规 6 3 4 4 5" xfId="38903"/>
    <cellStyle name="常规 6 3 4 4 6" xfId="38904"/>
    <cellStyle name="常规 6 3 4 4 7" xfId="38905"/>
    <cellStyle name="常规 6 3 4 4 8" xfId="38906"/>
    <cellStyle name="常规 6 3 4 4 9" xfId="38907"/>
    <cellStyle name="常规 6 3 4 5" xfId="38908"/>
    <cellStyle name="常规 6 3 4 5 2" xfId="38909"/>
    <cellStyle name="常规 6 3 4 6" xfId="38910"/>
    <cellStyle name="常规 6 3 4 7" xfId="38911"/>
    <cellStyle name="常规 6 3 5" xfId="38912"/>
    <cellStyle name="常规 6 3 5 10" xfId="38913"/>
    <cellStyle name="常规 6 3 5 13" xfId="38914"/>
    <cellStyle name="常规 6 3 5 14" xfId="38915"/>
    <cellStyle name="常规 6 3 5 15" xfId="38916"/>
    <cellStyle name="常规 6 3 5 2" xfId="38917"/>
    <cellStyle name="常规 6 3 5 2 2" xfId="38918"/>
    <cellStyle name="常规 6 3 5 2 2 2" xfId="38919"/>
    <cellStyle name="常规 6 3 5 2 3" xfId="38920"/>
    <cellStyle name="常规 6 3 5 3" xfId="38921"/>
    <cellStyle name="常规 6 3 5 3 2" xfId="38922"/>
    <cellStyle name="常规 6 3 5 3 3" xfId="38923"/>
    <cellStyle name="常规 6 3 5 4" xfId="38924"/>
    <cellStyle name="常规 6 3 5 5" xfId="38925"/>
    <cellStyle name="常规 6 3 5 6" xfId="38926"/>
    <cellStyle name="常规 6 3 5 7" xfId="38927"/>
    <cellStyle name="常规 6 3 5 8" xfId="38928"/>
    <cellStyle name="常规 6 3 5 9" xfId="38929"/>
    <cellStyle name="常规 6 3 6" xfId="38930"/>
    <cellStyle name="常规 6 3 6 2" xfId="38931"/>
    <cellStyle name="常规 6 3 6 2 2" xfId="38932"/>
    <cellStyle name="常规 6 3 6 2 2 2" xfId="38933"/>
    <cellStyle name="常规 6 3 6 2 2 3" xfId="38934"/>
    <cellStyle name="常规 6 3 6 2 3" xfId="38935"/>
    <cellStyle name="常规 6 3 6 3" xfId="38936"/>
    <cellStyle name="常规 6 3 6 3 2" xfId="38937"/>
    <cellStyle name="常规 6 3 6 3 3" xfId="38938"/>
    <cellStyle name="常规 6 3 6 4" xfId="38939"/>
    <cellStyle name="常规 6 3 7" xfId="38940"/>
    <cellStyle name="常规 6 3 7 2" xfId="38941"/>
    <cellStyle name="常规 6 3 7 2 2" xfId="38942"/>
    <cellStyle name="常规 6 3 7 2 3" xfId="38943"/>
    <cellStyle name="常规 6 3 7 3" xfId="38944"/>
    <cellStyle name="常规 6 3 8" xfId="38945"/>
    <cellStyle name="常规 6 3 8 2" xfId="38946"/>
    <cellStyle name="常规 6 3 8 2 2" xfId="38947"/>
    <cellStyle name="常规 6 3 8 2 3" xfId="38948"/>
    <cellStyle name="常规 6 3 8 3" xfId="38949"/>
    <cellStyle name="常规 6 3 9" xfId="38950"/>
    <cellStyle name="常规 6 3 9 2" xfId="38951"/>
    <cellStyle name="常规 6 4" xfId="38952"/>
    <cellStyle name="常规 6 4 10" xfId="38953"/>
    <cellStyle name="常规 6 4 10 2" xfId="38954"/>
    <cellStyle name="常规 6 4 11" xfId="38955"/>
    <cellStyle name="常规 6 4 12" xfId="38956"/>
    <cellStyle name="常规 6 4 2" xfId="38957"/>
    <cellStyle name="常规 6 4 2 2" xfId="38958"/>
    <cellStyle name="常规 6 4 2 2 2" xfId="38959"/>
    <cellStyle name="常规 6 4 2 2 2 10" xfId="38960"/>
    <cellStyle name="常规 6 4 2 2 2 11" xfId="38961"/>
    <cellStyle name="常规 6 4 2 2 2 12" xfId="38962"/>
    <cellStyle name="常规 6 4 2 2 2 13" xfId="38963"/>
    <cellStyle name="常规 6 4 2 2 2 14" xfId="38964"/>
    <cellStyle name="常规 6 4 2 2 2 15" xfId="38965"/>
    <cellStyle name="常规 6 4 2 2 2 2" xfId="38966"/>
    <cellStyle name="常规 6 4 2 2 2 2 2" xfId="38967"/>
    <cellStyle name="常规 6 4 2 2 2 2 3" xfId="38968"/>
    <cellStyle name="常规 6 4 2 2 2 3" xfId="38969"/>
    <cellStyle name="常规 6 4 2 2 2 4" xfId="38970"/>
    <cellStyle name="常规 6 4 2 2 2 5" xfId="38971"/>
    <cellStyle name="常规 6 4 2 2 2 6" xfId="38972"/>
    <cellStyle name="常规 6 4 2 2 2 7" xfId="38973"/>
    <cellStyle name="常规 6 4 2 2 2 8" xfId="38974"/>
    <cellStyle name="常规 6 4 2 2 2 9" xfId="38975"/>
    <cellStyle name="常规 6 4 2 2 3" xfId="38976"/>
    <cellStyle name="常规 6 4 2 2 3 2" xfId="38977"/>
    <cellStyle name="常规 6 4 2 2 3 3" xfId="38978"/>
    <cellStyle name="常规 6 4 2 2 4" xfId="38979"/>
    <cellStyle name="常规 6 4 2 3" xfId="38980"/>
    <cellStyle name="常规 6 4 2 3 2" xfId="38981"/>
    <cellStyle name="常规 6 4 2 3 2 10" xfId="38982"/>
    <cellStyle name="常规 6 4 2 3 2 11" xfId="38983"/>
    <cellStyle name="常规 6 4 2 3 2 12" xfId="38984"/>
    <cellStyle name="常规 6 4 2 3 2 13" xfId="38985"/>
    <cellStyle name="常规 6 4 2 3 2 14" xfId="38986"/>
    <cellStyle name="常规 6 4 2 3 2 15" xfId="38987"/>
    <cellStyle name="常规 6 4 2 3 2 2" xfId="38988"/>
    <cellStyle name="常规 6 4 2 3 2 3" xfId="38989"/>
    <cellStyle name="常规 6 4 2 3 2 4" xfId="38990"/>
    <cellStyle name="常规 6 4 2 3 2 5" xfId="38991"/>
    <cellStyle name="常规 6 4 2 3 2 6" xfId="38992"/>
    <cellStyle name="常规 6 4 2 3 2 7" xfId="38993"/>
    <cellStyle name="常规 6 4 2 3 2 8" xfId="38994"/>
    <cellStyle name="常规 6 4 2 3 2 9" xfId="38995"/>
    <cellStyle name="常规 6 4 2 3 3" xfId="38996"/>
    <cellStyle name="常规 6 4 2 4" xfId="38997"/>
    <cellStyle name="常规 6 4 2 4 10" xfId="38998"/>
    <cellStyle name="常规 6 4 2 4 11" xfId="38999"/>
    <cellStyle name="常规 6 4 2 4 12" xfId="39000"/>
    <cellStyle name="常规 6 4 2 4 13" xfId="39001"/>
    <cellStyle name="常规 6 4 2 4 14" xfId="39002"/>
    <cellStyle name="常规 6 4 2 4 15" xfId="39003"/>
    <cellStyle name="常规 6 4 2 4 2" xfId="39004"/>
    <cellStyle name="常规 6 4 2 4 3" xfId="39005"/>
    <cellStyle name="常规 6 4 2 4 4" xfId="39006"/>
    <cellStyle name="常规 6 4 2 4 5" xfId="39007"/>
    <cellStyle name="常规 6 4 2 4 8" xfId="39008"/>
    <cellStyle name="常规 6 4 2 4 9" xfId="39009"/>
    <cellStyle name="常规 6 4 2 5" xfId="39010"/>
    <cellStyle name="常规 6 4 2 5 2" xfId="39011"/>
    <cellStyle name="常规 6 4 3" xfId="39012"/>
    <cellStyle name="常规 6 4 3 2" xfId="39013"/>
    <cellStyle name="常规 6 4 3 2 10" xfId="39014"/>
    <cellStyle name="常规 6 4 3 2 11" xfId="39015"/>
    <cellStyle name="常规 6 4 3 2 12" xfId="39016"/>
    <cellStyle name="常规 6 4 3 2 13" xfId="39017"/>
    <cellStyle name="常规 6 4 3 2 14" xfId="39018"/>
    <cellStyle name="常规 6 4 3 2 15" xfId="39019"/>
    <cellStyle name="常规 6 4 3 2 2 2" xfId="39020"/>
    <cellStyle name="常规 6 4 3 2 2 3" xfId="39021"/>
    <cellStyle name="常规 6 4 3 2 4" xfId="39022"/>
    <cellStyle name="常规 6 4 3 2 5" xfId="39023"/>
    <cellStyle name="常规 6 4 3 2 6" xfId="39024"/>
    <cellStyle name="常规 6 4 3 2 7" xfId="39025"/>
    <cellStyle name="常规 6 4 3 2 8" xfId="39026"/>
    <cellStyle name="常规 6 4 3 2 9" xfId="39027"/>
    <cellStyle name="常规 6 4 3 3" xfId="39028"/>
    <cellStyle name="常规 6 4 3 3 2" xfId="39029"/>
    <cellStyle name="常规 6 4 3 4" xfId="39030"/>
    <cellStyle name="常规 6 4 3 4 2" xfId="39031"/>
    <cellStyle name="常规 6 4 3 5" xfId="39032"/>
    <cellStyle name="常规 6 4 4" xfId="39033"/>
    <cellStyle name="常规 6 4 4 2 2" xfId="39034"/>
    <cellStyle name="常规 6 4 4 2 2 10" xfId="39035"/>
    <cellStyle name="常规 6 4 4 2 2 11" xfId="39036"/>
    <cellStyle name="常规 6 4 4 2 2 12" xfId="39037"/>
    <cellStyle name="常规 6 4 4 2 2 13" xfId="39038"/>
    <cellStyle name="常规 6 4 4 2 2 14" xfId="39039"/>
    <cellStyle name="常规 6 4 4 2 2 15" xfId="39040"/>
    <cellStyle name="常规 6 4 4 2 2 2" xfId="39041"/>
    <cellStyle name="常规 6 4 4 2 2 2 2" xfId="39042"/>
    <cellStyle name="常规 6 4 4 2 2 2 3" xfId="39043"/>
    <cellStyle name="常规 6 4 4 2 2 3" xfId="39044"/>
    <cellStyle name="常规 6 4 4 2 2 4" xfId="39045"/>
    <cellStyle name="常规 6 4 4 2 2 5" xfId="39046"/>
    <cellStyle name="常规 6 4 4 2 2 6" xfId="39047"/>
    <cellStyle name="常规 6 4 4 2 2 7" xfId="39048"/>
    <cellStyle name="常规 6 4 4 2 2 8" xfId="39049"/>
    <cellStyle name="常规 6 4 4 2 2 9" xfId="39050"/>
    <cellStyle name="常规 6 4 4 2 3" xfId="39051"/>
    <cellStyle name="常规 6 4 4 2 3 2" xfId="39052"/>
    <cellStyle name="常规 6 4 4 2 3 3" xfId="39053"/>
    <cellStyle name="常规 6 4 4 2 4" xfId="39054"/>
    <cellStyle name="常规 6 4 4 3 2" xfId="39055"/>
    <cellStyle name="常规 6 4 4 3 2 10" xfId="39056"/>
    <cellStyle name="常规 6 4 4 3 2 11" xfId="39057"/>
    <cellStyle name="常规 6 4 4 3 2 12" xfId="39058"/>
    <cellStyle name="常规 6 4 4 3 2 13" xfId="39059"/>
    <cellStyle name="常规 6 4 4 3 2 14" xfId="39060"/>
    <cellStyle name="常规 6 4 4 3 2 15" xfId="39061"/>
    <cellStyle name="常规 6 4 4 3 2 2" xfId="39062"/>
    <cellStyle name="常规 6 4 4 3 2 3" xfId="39063"/>
    <cellStyle name="常规 6 4 4 3 2 4" xfId="39064"/>
    <cellStyle name="常规 6 4 4 3 2 5" xfId="39065"/>
    <cellStyle name="常规 6 4 4 3 2 6" xfId="39066"/>
    <cellStyle name="常规 6 4 4 3 2 7" xfId="39067"/>
    <cellStyle name="常规 6 4 4 3 2 8" xfId="39068"/>
    <cellStyle name="常规 6 4 4 3 2 9" xfId="39069"/>
    <cellStyle name="常规 6 4 4 3 3" xfId="39070"/>
    <cellStyle name="常规 6 4 4 4 10" xfId="39071"/>
    <cellStyle name="常规 6 4 4 4 11" xfId="39072"/>
    <cellStyle name="常规 6 4 4 4 12" xfId="39073"/>
    <cellStyle name="常规 6 4 4 4 13" xfId="39074"/>
    <cellStyle name="常规 6 4 4 4 14" xfId="39075"/>
    <cellStyle name="常规 6 4 4 4 15" xfId="39076"/>
    <cellStyle name="常规 6 4 4 4 2" xfId="39077"/>
    <cellStyle name="常规 6 4 4 4 3" xfId="39078"/>
    <cellStyle name="常规 6 4 4 4 4" xfId="39079"/>
    <cellStyle name="常规 6 4 4 4 5" xfId="39080"/>
    <cellStyle name="常规 6 4 4 4 6" xfId="39081"/>
    <cellStyle name="常规 6 4 4 4 7" xfId="39082"/>
    <cellStyle name="常规 6 4 4 4 8" xfId="39083"/>
    <cellStyle name="常规 6 4 4 4 9" xfId="39084"/>
    <cellStyle name="常规 6 4 4 5 2" xfId="39085"/>
    <cellStyle name="常规 6 4 5" xfId="39086"/>
    <cellStyle name="常规 6 4 5 2" xfId="39087"/>
    <cellStyle name="常规 6 4 5 2 2" xfId="39088"/>
    <cellStyle name="常规 6 4 5 2 2 2" xfId="39089"/>
    <cellStyle name="常规 6 4 5 2 3" xfId="39090"/>
    <cellStyle name="常规 6 4 5 3" xfId="39091"/>
    <cellStyle name="常规 6 4 5 3 2" xfId="39092"/>
    <cellStyle name="常规 6 4 5 3 3" xfId="39093"/>
    <cellStyle name="常规 6 4 5 4" xfId="39094"/>
    <cellStyle name="常规 6 4 5 5" xfId="39095"/>
    <cellStyle name="常规 6 4 5 6" xfId="39096"/>
    <cellStyle name="常规 6 4 5 7" xfId="39097"/>
    <cellStyle name="常规 6 4 5 8" xfId="39098"/>
    <cellStyle name="常规 6 4 5 9" xfId="39099"/>
    <cellStyle name="常规 6 4 6" xfId="39100"/>
    <cellStyle name="常规 6 4 6 2" xfId="39101"/>
    <cellStyle name="常规 6 4 6 2 2" xfId="39102"/>
    <cellStyle name="常规 6 4 6 2 2 2" xfId="39103"/>
    <cellStyle name="常规 6 4 6 2 2 3" xfId="39104"/>
    <cellStyle name="常规 6 4 6 2 3" xfId="39105"/>
    <cellStyle name="常规 6 4 6 3" xfId="39106"/>
    <cellStyle name="常规 6 4 6 3 2" xfId="39107"/>
    <cellStyle name="常规 6 4 6 3 3" xfId="39108"/>
    <cellStyle name="常规 6 4 6 4" xfId="39109"/>
    <cellStyle name="常规 6 4 7" xfId="39110"/>
    <cellStyle name="常规 6 4 7 2" xfId="39111"/>
    <cellStyle name="常规 6 4 7 2 2" xfId="39112"/>
    <cellStyle name="常规 6 4 7 2 3" xfId="39113"/>
    <cellStyle name="常规 6 4 7 3" xfId="39114"/>
    <cellStyle name="常规 6 4 8" xfId="39115"/>
    <cellStyle name="常规 6 4 8 2" xfId="39116"/>
    <cellStyle name="常规 6 4 8 2 2" xfId="39117"/>
    <cellStyle name="常规 6 4 8 2 3" xfId="39118"/>
    <cellStyle name="常规 6 4 8 3" xfId="39119"/>
    <cellStyle name="常规 6 4 9" xfId="39120"/>
    <cellStyle name="常规 6 4 9 2" xfId="39121"/>
    <cellStyle name="常规 6 5" xfId="39122"/>
    <cellStyle name="常规 6 5 10" xfId="39123"/>
    <cellStyle name="常规 6 5 10 2" xfId="39124"/>
    <cellStyle name="常规 6 5 11" xfId="39125"/>
    <cellStyle name="常规 6 5 12" xfId="39126"/>
    <cellStyle name="常规 6 5 2" xfId="39127"/>
    <cellStyle name="常规 6 5 2 2 2" xfId="39128"/>
    <cellStyle name="常规 6 5 2 2 2 10" xfId="39129"/>
    <cellStyle name="常规 6 5 2 2 2 11" xfId="39130"/>
    <cellStyle name="常规 6 5 2 2 2 12" xfId="39131"/>
    <cellStyle name="常规 6 5 2 2 2 13" xfId="39132"/>
    <cellStyle name="常规 6 5 2 2 2 14" xfId="39133"/>
    <cellStyle name="常规 6 5 2 2 2 15" xfId="39134"/>
    <cellStyle name="常规 6 5 2 2 2 2" xfId="39135"/>
    <cellStyle name="常规 6 5 2 2 2 2 2" xfId="39136"/>
    <cellStyle name="常规 6 5 2 2 2 2 3" xfId="39137"/>
    <cellStyle name="常规 6 5 2 2 2 3" xfId="39138"/>
    <cellStyle name="常规 6 5 2 2 2 4" xfId="39139"/>
    <cellStyle name="常规 6 5 2 2 2 5" xfId="39140"/>
    <cellStyle name="常规 6 5 2 2 2 6" xfId="39141"/>
    <cellStyle name="常规 6 5 2 2 2 7" xfId="39142"/>
    <cellStyle name="常规 6 5 2 2 2 8" xfId="39143"/>
    <cellStyle name="常规 6 5 2 2 2 9" xfId="39144"/>
    <cellStyle name="常规 6 5 2 2 3" xfId="39145"/>
    <cellStyle name="常规 6 5 2 2 3 2" xfId="39146"/>
    <cellStyle name="常规 6 5 2 2 3 3" xfId="39147"/>
    <cellStyle name="常规 6 5 2 2 4" xfId="39148"/>
    <cellStyle name="常规 6 5 2 3" xfId="39149"/>
    <cellStyle name="常规 6 5 2 3 2" xfId="39150"/>
    <cellStyle name="常规 6 5 2 3 2 10" xfId="39151"/>
    <cellStyle name="常规 6 5 2 3 2 11" xfId="39152"/>
    <cellStyle name="常规 6 5 2 3 2 12" xfId="39153"/>
    <cellStyle name="常规 6 5 2 3 2 13" xfId="39154"/>
    <cellStyle name="常规 6 5 2 3 2 14" xfId="39155"/>
    <cellStyle name="常规 6 5 2 3 2 15" xfId="39156"/>
    <cellStyle name="常规 6 5 2 3 2 2" xfId="39157"/>
    <cellStyle name="常规 6 5 2 3 2 3" xfId="39158"/>
    <cellStyle name="常规 6 5 2 3 2 4" xfId="39159"/>
    <cellStyle name="常规 6 5 2 3 2 5" xfId="39160"/>
    <cellStyle name="常规 6 5 2 3 2 6" xfId="39161"/>
    <cellStyle name="常规 6 5 2 3 2 7" xfId="39162"/>
    <cellStyle name="常规 6 5 2 3 2 8" xfId="39163"/>
    <cellStyle name="常规 6 5 2 3 2 9" xfId="39164"/>
    <cellStyle name="常规 6 5 2 3 3" xfId="39165"/>
    <cellStyle name="常规 6 5 2 4" xfId="39166"/>
    <cellStyle name="常规 6 5 2 4 10" xfId="39167"/>
    <cellStyle name="常规 6 5 2 4 11" xfId="39168"/>
    <cellStyle name="常规 6 5 2 4 12" xfId="39169"/>
    <cellStyle name="常规 6 5 2 4 13" xfId="39170"/>
    <cellStyle name="常规 6 5 2 4 14" xfId="39171"/>
    <cellStyle name="常规 6 5 2 4 15" xfId="39172"/>
    <cellStyle name="常规 6 5 2 4 2" xfId="39173"/>
    <cellStyle name="常规 6 5 2 4 3" xfId="39174"/>
    <cellStyle name="常规 6 5 2 4 4" xfId="39175"/>
    <cellStyle name="常规 6 5 2 4 5" xfId="39176"/>
    <cellStyle name="常规 6 5 2 4 6" xfId="39177"/>
    <cellStyle name="常规 6 5 2 4 7" xfId="39178"/>
    <cellStyle name="常规 6 5 2 4 8" xfId="39179"/>
    <cellStyle name="常规 6 5 2 4 9" xfId="39180"/>
    <cellStyle name="常规 6 5 2 5" xfId="39181"/>
    <cellStyle name="常规 6 5 2 5 2" xfId="39182"/>
    <cellStyle name="常规 6 5 2 6" xfId="39183"/>
    <cellStyle name="常规 6 5 2 7" xfId="39184"/>
    <cellStyle name="常规 6 5 3" xfId="39185"/>
    <cellStyle name="常规 6 5 3 2" xfId="39186"/>
    <cellStyle name="常规 6 5 3 2 12" xfId="39187"/>
    <cellStyle name="常规 6 5 3 2 15" xfId="39188"/>
    <cellStyle name="常规 6 5 3 2 2" xfId="39189"/>
    <cellStyle name="常规 6 5 3 2 2 2" xfId="39190"/>
    <cellStyle name="常规 6 5 3 2 2 3" xfId="39191"/>
    <cellStyle name="常规 6 5 3 2 3" xfId="39192"/>
    <cellStyle name="常规 6 5 3 2 4" xfId="39193"/>
    <cellStyle name="常规 6 5 3 2 5" xfId="39194"/>
    <cellStyle name="常规 6 5 3 2 6" xfId="39195"/>
    <cellStyle name="常规 6 5 3 2 7" xfId="39196"/>
    <cellStyle name="常规 6 5 3 2 8" xfId="39197"/>
    <cellStyle name="常规 6 5 3 2 9" xfId="39198"/>
    <cellStyle name="常规 6 5 3 3" xfId="39199"/>
    <cellStyle name="常规 6 5 3 3 2" xfId="39200"/>
    <cellStyle name="常规 6 5 3 4 2" xfId="39201"/>
    <cellStyle name="常规 6 5 4" xfId="39202"/>
    <cellStyle name="常规 6 5 4 2 2" xfId="39203"/>
    <cellStyle name="常规 6 5 4 2 2 10" xfId="39204"/>
    <cellStyle name="常规 6 5 4 2 2 11" xfId="39205"/>
    <cellStyle name="常规 6 5 4 2 2 12" xfId="39206"/>
    <cellStyle name="常规 6 5 4 2 2 13" xfId="39207"/>
    <cellStyle name="常规 6 5 4 2 2 14" xfId="39208"/>
    <cellStyle name="常规 6 5 4 2 2 15" xfId="39209"/>
    <cellStyle name="常规 6 5 4 2 2 2" xfId="39210"/>
    <cellStyle name="常规 6 5 4 2 2 2 2" xfId="39211"/>
    <cellStyle name="常规 6 5 4 2 2 2 3" xfId="39212"/>
    <cellStyle name="常规 6 5 4 2 2 3" xfId="39213"/>
    <cellStyle name="常规 6 5 4 2 2 4" xfId="39214"/>
    <cellStyle name="常规 6 5 4 2 2 5" xfId="39215"/>
    <cellStyle name="常规 6 5 4 2 2 6" xfId="39216"/>
    <cellStyle name="常规 6 5 4 2 2 7" xfId="39217"/>
    <cellStyle name="常规 6 5 4 2 2 8" xfId="39218"/>
    <cellStyle name="常规 6 5 4 2 2 9" xfId="39219"/>
    <cellStyle name="常规 6 5 4 2 3" xfId="39220"/>
    <cellStyle name="常规 6 5 4 2 3 3" xfId="39221"/>
    <cellStyle name="常规 6 5 4 2 4" xfId="39222"/>
    <cellStyle name="常规 6 5 4 3 2" xfId="39223"/>
    <cellStyle name="常规 6 5 4 3 2 10" xfId="39224"/>
    <cellStyle name="常规 6 5 4 3 2 11" xfId="39225"/>
    <cellStyle name="常规 6 5 4 3 2 12" xfId="39226"/>
    <cellStyle name="常规 6 5 4 3 2 13" xfId="39227"/>
    <cellStyle name="常规 6 5 4 3 2 14" xfId="39228"/>
    <cellStyle name="常规 6 5 4 3 2 15" xfId="39229"/>
    <cellStyle name="常规 6 5 4 3 2 2" xfId="39230"/>
    <cellStyle name="常规 6 5 4 3 2 9" xfId="39231"/>
    <cellStyle name="常规 6 5 4 3 3" xfId="39232"/>
    <cellStyle name="常规 6 5 4 4 10" xfId="39233"/>
    <cellStyle name="常规 6 5 4 4 11" xfId="39234"/>
    <cellStyle name="常规 6 5 4 4 12" xfId="39235"/>
    <cellStyle name="常规 6 5 4 4 13" xfId="39236"/>
    <cellStyle name="常规 6 5 4 4 14" xfId="39237"/>
    <cellStyle name="常规 6 5 4 4 15" xfId="39238"/>
    <cellStyle name="常规 6 5 4 4 2" xfId="39239"/>
    <cellStyle name="常规 6 5 4 4 3" xfId="39240"/>
    <cellStyle name="常规 6 5 4 4 4" xfId="39241"/>
    <cellStyle name="常规 6 5 4 4 5" xfId="39242"/>
    <cellStyle name="常规 6 5 4 4 6" xfId="39243"/>
    <cellStyle name="常规 6 5 4 4 7" xfId="39244"/>
    <cellStyle name="常规 6 5 4 4 8" xfId="39245"/>
    <cellStyle name="常规 6 5 4 4 9" xfId="39246"/>
    <cellStyle name="常规 6 5 4 5 2" xfId="39247"/>
    <cellStyle name="常规 6 5 5" xfId="39248"/>
    <cellStyle name="常规 6 5 5 10" xfId="39249"/>
    <cellStyle name="常规 6 5 5 11" xfId="39250"/>
    <cellStyle name="常规 6 5 5 12" xfId="39251"/>
    <cellStyle name="常规 6 5 5 13" xfId="39252"/>
    <cellStyle name="常规 6 5 5 14" xfId="39253"/>
    <cellStyle name="常规 6 5 5 15" xfId="39254"/>
    <cellStyle name="常规 6 5 5 2" xfId="39255"/>
    <cellStyle name="常规 6 5 5 2 2" xfId="39256"/>
    <cellStyle name="常规 6 5 5 2 2 2" xfId="39257"/>
    <cellStyle name="常规 6 5 5 2 2 3" xfId="39258"/>
    <cellStyle name="常规 6 5 5 2 3" xfId="39259"/>
    <cellStyle name="常规 6 5 5 3" xfId="39260"/>
    <cellStyle name="常规 6 5 5 3 2" xfId="39261"/>
    <cellStyle name="常规 6 5 5 3 3" xfId="39262"/>
    <cellStyle name="常规 6 5 5 4" xfId="39263"/>
    <cellStyle name="常规 6 5 5 5" xfId="39264"/>
    <cellStyle name="常规 6 5 5 6" xfId="39265"/>
    <cellStyle name="常规 6 5 5 7" xfId="39266"/>
    <cellStyle name="常规 6 5 5 8" xfId="39267"/>
    <cellStyle name="常规 6 5 5 9" xfId="39268"/>
    <cellStyle name="常规 6 5 6" xfId="39269"/>
    <cellStyle name="常规 6 5 6 2" xfId="39270"/>
    <cellStyle name="常规 6 5 6 2 2 2" xfId="39271"/>
    <cellStyle name="常规 6 5 6 2 2 3" xfId="39272"/>
    <cellStyle name="常规 6 5 6 3" xfId="39273"/>
    <cellStyle name="常规 6 5 6 3 2" xfId="39274"/>
    <cellStyle name="常规 6 5 6 4" xfId="39275"/>
    <cellStyle name="常规 6 5 7" xfId="39276"/>
    <cellStyle name="常规 6 5 7 2" xfId="39277"/>
    <cellStyle name="常规 6 5 7 2 2" xfId="39278"/>
    <cellStyle name="常规 6 5 7 2 3" xfId="39279"/>
    <cellStyle name="常规 6 5 7 3" xfId="39280"/>
    <cellStyle name="常规 6 5 8" xfId="39281"/>
    <cellStyle name="常规 6 5 8 2" xfId="39282"/>
    <cellStyle name="常规 6 5 8 2 2" xfId="39283"/>
    <cellStyle name="常规 6 5 8 2 3" xfId="39284"/>
    <cellStyle name="常规 6 5 8 3" xfId="39285"/>
    <cellStyle name="常规 6 5 9 2" xfId="39286"/>
    <cellStyle name="常规 6 6" xfId="39287"/>
    <cellStyle name="常规 6 6 10" xfId="39288"/>
    <cellStyle name="常规 6 6 11" xfId="39289"/>
    <cellStyle name="常规 6 6 12" xfId="39290"/>
    <cellStyle name="常规 6 6 2" xfId="39291"/>
    <cellStyle name="常规 6 6 2 2 2" xfId="39292"/>
    <cellStyle name="常规 6 6 2 2 2 10" xfId="39293"/>
    <cellStyle name="常规 6 6 2 2 2 11" xfId="39294"/>
    <cellStyle name="常规 6 6 2 2 2 12" xfId="39295"/>
    <cellStyle name="常规 6 6 2 2 2 13" xfId="39296"/>
    <cellStyle name="常规 6 6 2 2 2 14" xfId="39297"/>
    <cellStyle name="常规 6 6 2 2 2 15" xfId="39298"/>
    <cellStyle name="常规 6 6 2 2 2 2" xfId="39299"/>
    <cellStyle name="常规 6 6 2 2 2 2 2" xfId="39300"/>
    <cellStyle name="常规 6 6 2 2 2 2 3" xfId="39301"/>
    <cellStyle name="常规 6 6 2 2 2 3" xfId="39302"/>
    <cellStyle name="常规 6 6 2 2 2 8" xfId="39303"/>
    <cellStyle name="常规 6 6 2 2 2 9" xfId="39304"/>
    <cellStyle name="常规 6 6 2 2 3" xfId="39305"/>
    <cellStyle name="常规 6 6 2 2 3 2" xfId="39306"/>
    <cellStyle name="常规 6 6 2 2 3 3" xfId="39307"/>
    <cellStyle name="常规 6 6 2 2 4" xfId="39308"/>
    <cellStyle name="常规 6 6 2 3 2" xfId="39309"/>
    <cellStyle name="常规 6 6 2 3 2 10" xfId="39310"/>
    <cellStyle name="常规 6 6 2 3 2 11" xfId="39311"/>
    <cellStyle name="常规 6 6 2 3 2 12" xfId="39312"/>
    <cellStyle name="常规 6 6 2 3 2 13" xfId="39313"/>
    <cellStyle name="常规 6 6 2 3 2 14" xfId="39314"/>
    <cellStyle name="常规 6 6 2 3 2 15" xfId="39315"/>
    <cellStyle name="常规 6 6 2 3 2 2" xfId="39316"/>
    <cellStyle name="常规 6 6 2 3 2 3" xfId="39317"/>
    <cellStyle name="常规 6 6 2 3 2 4" xfId="39318"/>
    <cellStyle name="常规 6 6 2 3 2 5" xfId="39319"/>
    <cellStyle name="常规 6 6 2 3 2 6" xfId="39320"/>
    <cellStyle name="常规 6 6 2 3 2 7" xfId="39321"/>
    <cellStyle name="常规 6 6 2 3 2 8" xfId="39322"/>
    <cellStyle name="常规 6 6 2 3 2 9" xfId="39323"/>
    <cellStyle name="常规 6 6 2 3 3" xfId="39324"/>
    <cellStyle name="常规 6 6 2 4 10" xfId="39325"/>
    <cellStyle name="常规 6 6 2 4 11" xfId="39326"/>
    <cellStyle name="常规 6 6 2 4 12" xfId="39327"/>
    <cellStyle name="常规 6 6 2 4 13" xfId="39328"/>
    <cellStyle name="常规 6 6 2 4 14" xfId="39329"/>
    <cellStyle name="常规 6 6 2 4 15" xfId="39330"/>
    <cellStyle name="常规 6 6 2 4 2" xfId="39331"/>
    <cellStyle name="常规 6 6 2 4 3" xfId="39332"/>
    <cellStyle name="常规 6 6 2 4 4" xfId="39333"/>
    <cellStyle name="常规 6 6 2 4 5" xfId="39334"/>
    <cellStyle name="常规 6 6 2 4 8" xfId="39335"/>
    <cellStyle name="常规 6 6 2 4 9" xfId="39336"/>
    <cellStyle name="常规 6 6 2 5 2" xfId="39337"/>
    <cellStyle name="常规 6 6 3" xfId="39338"/>
    <cellStyle name="常规 6 6 3 2" xfId="39339"/>
    <cellStyle name="常规 6 6 3 2 10" xfId="39340"/>
    <cellStyle name="常规 6 6 3 2 11" xfId="39341"/>
    <cellStyle name="常规 6 6 3 2 12" xfId="39342"/>
    <cellStyle name="常规 6 6 3 2 13" xfId="39343"/>
    <cellStyle name="常规 6 6 3 2 14" xfId="39344"/>
    <cellStyle name="常规 6 6 3 2 15" xfId="39345"/>
    <cellStyle name="常规 6 6 3 2 2" xfId="39346"/>
    <cellStyle name="常规 6 6 3 2 2 2" xfId="39347"/>
    <cellStyle name="常规 6 6 3 2 2 3" xfId="39348"/>
    <cellStyle name="常规 6 6 3 2 3" xfId="39349"/>
    <cellStyle name="常规 6 6 3 2 4" xfId="39350"/>
    <cellStyle name="常规 6 6 3 2 5" xfId="39351"/>
    <cellStyle name="常规 6 6 3 2 8" xfId="39352"/>
    <cellStyle name="常规 6 6 3 2 9" xfId="39353"/>
    <cellStyle name="常规 6 6 3 3" xfId="39354"/>
    <cellStyle name="常规 6 6 3 3 2" xfId="39355"/>
    <cellStyle name="常规 6 6 3 4" xfId="39356"/>
    <cellStyle name="常规 6 6 3 4 2" xfId="39357"/>
    <cellStyle name="常规 6 6 3 5" xfId="39358"/>
    <cellStyle name="常规 6 6 3 6" xfId="39359"/>
    <cellStyle name="常规 6 6 4" xfId="39360"/>
    <cellStyle name="常规 6 6 4 2" xfId="39361"/>
    <cellStyle name="常规 6 6 4 2 2" xfId="39362"/>
    <cellStyle name="常规 6 6 4 2 2 10" xfId="39363"/>
    <cellStyle name="常规 6 6 4 2 2 11" xfId="39364"/>
    <cellStyle name="常规 6 6 4 2 2 12" xfId="39365"/>
    <cellStyle name="常规 6 6 4 2 2 13" xfId="39366"/>
    <cellStyle name="常规 6 6 4 2 2 14" xfId="39367"/>
    <cellStyle name="常规 6 6 4 2 2 15" xfId="39368"/>
    <cellStyle name="常规 6 6 4 2 2 2" xfId="39369"/>
    <cellStyle name="常规 6 6 4 2 2 2 2" xfId="39370"/>
    <cellStyle name="常规 6 6 4 2 2 2 3" xfId="39371"/>
    <cellStyle name="常规 6 6 4 2 2 3" xfId="39372"/>
    <cellStyle name="常规 6 6 4 2 2 4" xfId="39373"/>
    <cellStyle name="常规 6 6 4 2 2 5" xfId="39374"/>
    <cellStyle name="常规 6 6 4 2 2 6" xfId="39375"/>
    <cellStyle name="常规 6 6 4 2 2 7" xfId="39376"/>
    <cellStyle name="常规 6 6 4 2 2 8" xfId="39377"/>
    <cellStyle name="常规 6 6 4 2 2 9" xfId="39378"/>
    <cellStyle name="常规 6 6 4 2 3" xfId="39379"/>
    <cellStyle name="常规 6 6 4 2 3 2" xfId="39380"/>
    <cellStyle name="常规 6 6 4 2 3 3" xfId="39381"/>
    <cellStyle name="常规 6 6 4 2 4" xfId="39382"/>
    <cellStyle name="常规 6 6 4 3" xfId="39383"/>
    <cellStyle name="常规 6 6 4 3 2" xfId="39384"/>
    <cellStyle name="常规 6 6 4 3 2 10" xfId="39385"/>
    <cellStyle name="常规 6 6 4 3 2 11" xfId="39386"/>
    <cellStyle name="常规 6 6 4 3 2 12" xfId="39387"/>
    <cellStyle name="常规 6 6 4 3 2 13" xfId="39388"/>
    <cellStyle name="常规 6 6 4 3 2 14" xfId="39389"/>
    <cellStyle name="常规 6 6 4 3 2 15" xfId="39390"/>
    <cellStyle name="常规 6 6 4 3 2 2" xfId="39391"/>
    <cellStyle name="常规 6 6 4 3 2 3" xfId="39392"/>
    <cellStyle name="常规 6 6 4 3 2 4" xfId="39393"/>
    <cellStyle name="常规 6 6 4 3 2 5" xfId="39394"/>
    <cellStyle name="常规 6 6 4 3 2 6" xfId="39395"/>
    <cellStyle name="常规 6 6 4 3 2 7" xfId="39396"/>
    <cellStyle name="常规 6 6 4 3 2 8" xfId="39397"/>
    <cellStyle name="常规 6 6 4 3 2 9" xfId="39398"/>
    <cellStyle name="常规 6 6 4 3 3" xfId="39399"/>
    <cellStyle name="常规 6 6 4 4" xfId="39400"/>
    <cellStyle name="常规 6 6 4 4 10" xfId="39401"/>
    <cellStyle name="常规 6 6 4 4 11" xfId="39402"/>
    <cellStyle name="常规 6 6 4 4 12" xfId="39403"/>
    <cellStyle name="常规 6 6 4 4 13" xfId="39404"/>
    <cellStyle name="常规 6 6 4 4 14" xfId="39405"/>
    <cellStyle name="常规 6 6 4 4 15" xfId="39406"/>
    <cellStyle name="常规 6 6 4 4 4" xfId="39407"/>
    <cellStyle name="常规 6 6 4 4 5" xfId="39408"/>
    <cellStyle name="常规 6 6 4 4 6" xfId="39409"/>
    <cellStyle name="常规 6 6 4 4 7" xfId="39410"/>
    <cellStyle name="常规 6 6 4 4 8" xfId="39411"/>
    <cellStyle name="常规 6 6 4 4 9" xfId="39412"/>
    <cellStyle name="常规 6 6 4 5" xfId="39413"/>
    <cellStyle name="常规 6 6 4 5 2" xfId="39414"/>
    <cellStyle name="常规 6 6 4 6" xfId="39415"/>
    <cellStyle name="常规 6 6 4 7" xfId="39416"/>
    <cellStyle name="常规 6 6 5" xfId="39417"/>
    <cellStyle name="常规 6 6 5 10" xfId="39418"/>
    <cellStyle name="常规 6 6 5 11" xfId="39419"/>
    <cellStyle name="常规 6 6 5 12" xfId="39420"/>
    <cellStyle name="常规 6 6 5 13" xfId="39421"/>
    <cellStyle name="常规 6 6 5 14" xfId="39422"/>
    <cellStyle name="常规 6 6 5 15" xfId="39423"/>
    <cellStyle name="常规 6 6 5 2" xfId="39424"/>
    <cellStyle name="常规 6 6 5 2 2" xfId="39425"/>
    <cellStyle name="常规 6 6 5 2 2 2" xfId="39426"/>
    <cellStyle name="常规 6 6 5 2 2 3" xfId="39427"/>
    <cellStyle name="常规 6 6 5 2 3" xfId="39428"/>
    <cellStyle name="常规 6 6 5 3" xfId="39429"/>
    <cellStyle name="常规 6 6 5 3 2" xfId="39430"/>
    <cellStyle name="常规 6 6 5 3 3" xfId="39431"/>
    <cellStyle name="常规 6 6 5 4" xfId="39432"/>
    <cellStyle name="常规 6 6 5 5" xfId="39433"/>
    <cellStyle name="常规 6 6 5 6" xfId="39434"/>
    <cellStyle name="常规 6 6 5 7" xfId="39435"/>
    <cellStyle name="常规 6 6 5 8" xfId="39436"/>
    <cellStyle name="常规 6 6 5 9" xfId="39437"/>
    <cellStyle name="常规 6 6 6" xfId="39438"/>
    <cellStyle name="常规 6 6 6 2" xfId="39439"/>
    <cellStyle name="常规 6 6 6 2 2" xfId="39440"/>
    <cellStyle name="常规 6 6 6 2 2 2" xfId="39441"/>
    <cellStyle name="常规 6 6 6 2 2 3" xfId="39442"/>
    <cellStyle name="常规 6 6 6 2 3" xfId="39443"/>
    <cellStyle name="常规 6 6 6 3" xfId="39444"/>
    <cellStyle name="常规 6 6 6 3 2" xfId="39445"/>
    <cellStyle name="常规 6 6 6 3 3" xfId="39446"/>
    <cellStyle name="常规 6 6 6 4" xfId="39447"/>
    <cellStyle name="常规 6 6 7" xfId="39448"/>
    <cellStyle name="常规 6 6 7 2" xfId="39449"/>
    <cellStyle name="常规 6 6 7 2 2" xfId="39450"/>
    <cellStyle name="常规 6 6 7 2 3" xfId="39451"/>
    <cellStyle name="常规 6 6 7 3" xfId="39452"/>
    <cellStyle name="常规 6 6 8" xfId="39453"/>
    <cellStyle name="常规 6 6 8 2" xfId="39454"/>
    <cellStyle name="常规 6 6 8 2 2" xfId="39455"/>
    <cellStyle name="常规 6 6 8 2 3" xfId="39456"/>
    <cellStyle name="常规 6 6 8 3" xfId="39457"/>
    <cellStyle name="常规 6 6 9 2" xfId="39458"/>
    <cellStyle name="常规 6 7 2" xfId="39459"/>
    <cellStyle name="常规 6 7 2 2 10" xfId="39460"/>
    <cellStyle name="常规 6 7 2 2 11" xfId="39461"/>
    <cellStyle name="常规 6 7 2 2 12" xfId="39462"/>
    <cellStyle name="常规 6 7 2 2 13" xfId="39463"/>
    <cellStyle name="常规 6 7 2 2 14" xfId="39464"/>
    <cellStyle name="常规 6 7 2 2 15" xfId="39465"/>
    <cellStyle name="常规 6 7 2 2 2" xfId="39466"/>
    <cellStyle name="常规 6 7 2 2 3" xfId="39467"/>
    <cellStyle name="常规 6 7 2 2 4" xfId="39468"/>
    <cellStyle name="常规 6 7 2 2 5" xfId="39469"/>
    <cellStyle name="常规 6 7 2 2 8" xfId="39470"/>
    <cellStyle name="常规 6 7 2 2 9" xfId="39471"/>
    <cellStyle name="常规 6 7 2 3" xfId="39472"/>
    <cellStyle name="常规 6 7 3" xfId="39473"/>
    <cellStyle name="常规 6 7 3 2" xfId="39474"/>
    <cellStyle name="常规 6 7 3 2 10" xfId="39475"/>
    <cellStyle name="常规 6 7 3 2 11" xfId="39476"/>
    <cellStyle name="常规 6 7 3 2 12" xfId="39477"/>
    <cellStyle name="常规 6 7 3 2 13" xfId="39478"/>
    <cellStyle name="常规 6 7 3 2 14" xfId="39479"/>
    <cellStyle name="常规 6 7 3 2 15" xfId="39480"/>
    <cellStyle name="常规 6 7 3 2 2" xfId="39481"/>
    <cellStyle name="常规 6 7 3 2 3" xfId="39482"/>
    <cellStyle name="常规 6 7 3 2 4" xfId="39483"/>
    <cellStyle name="常规 6 7 3 2 5" xfId="39484"/>
    <cellStyle name="常规 6 7 3 2 8" xfId="39485"/>
    <cellStyle name="常规 6 7 3 2 9" xfId="39486"/>
    <cellStyle name="常规 6 7 4" xfId="39487"/>
    <cellStyle name="常规 6 7 4 10" xfId="39488"/>
    <cellStyle name="常规 6 7 4 11" xfId="39489"/>
    <cellStyle name="常规 6 7 4 12" xfId="39490"/>
    <cellStyle name="常规 6 7 4 13" xfId="39491"/>
    <cellStyle name="常规 6 7 4 14" xfId="39492"/>
    <cellStyle name="常规 6 7 4 15" xfId="39493"/>
    <cellStyle name="常规 6 7 4 8" xfId="39494"/>
    <cellStyle name="常规 6 7 4 9" xfId="39495"/>
    <cellStyle name="常规 6 7 5" xfId="39496"/>
    <cellStyle name="常规 6 7 6" xfId="39497"/>
    <cellStyle name="常规 6 8 2" xfId="39498"/>
    <cellStyle name="常规 6 8 2 10" xfId="39499"/>
    <cellStyle name="常规 6 8 2 11" xfId="39500"/>
    <cellStyle name="常规 6 8 2 12" xfId="39501"/>
    <cellStyle name="常规 6 8 2 13" xfId="39502"/>
    <cellStyle name="常规 6 8 2 14" xfId="39503"/>
    <cellStyle name="常规 6 8 2 15" xfId="39504"/>
    <cellStyle name="常规 6 8 2 2" xfId="39505"/>
    <cellStyle name="常规 6 8 2 2 2" xfId="39506"/>
    <cellStyle name="常规 6 8 2 2 2 2" xfId="39507"/>
    <cellStyle name="常规 6 8 2 2 2 3" xfId="39508"/>
    <cellStyle name="常规 6 8 2 2 3" xfId="39509"/>
    <cellStyle name="常规 6 8 2 3" xfId="39510"/>
    <cellStyle name="常规 6 8 2 3 2" xfId="39511"/>
    <cellStyle name="常规 6 8 2 3 3" xfId="39512"/>
    <cellStyle name="常规 6 8 2 4" xfId="39513"/>
    <cellStyle name="常规 6 8 2 5" xfId="39514"/>
    <cellStyle name="常规 6 8 2 6" xfId="39515"/>
    <cellStyle name="常规 6 8 2 7" xfId="39516"/>
    <cellStyle name="常规 6 8 2 8" xfId="39517"/>
    <cellStyle name="常规 6 8 2 9" xfId="39518"/>
    <cellStyle name="常规 6 8 3" xfId="39519"/>
    <cellStyle name="常规 6 8 3 2" xfId="39520"/>
    <cellStyle name="常规 6 8 3 2 2" xfId="39521"/>
    <cellStyle name="常规 6 8 3 2 3" xfId="39522"/>
    <cellStyle name="常规 6 8 3 3" xfId="39523"/>
    <cellStyle name="常规 6 8 4 2" xfId="39524"/>
    <cellStyle name="常规 6 8 5 2" xfId="39525"/>
    <cellStyle name="常规 6 9" xfId="39526"/>
    <cellStyle name="常规 6 9 2 2 10" xfId="39527"/>
    <cellStyle name="常规 6 9 2 2 11" xfId="39528"/>
    <cellStyle name="常规 6 9 2 2 12" xfId="39529"/>
    <cellStyle name="常规 6 9 2 2 13" xfId="39530"/>
    <cellStyle name="常规 6 9 2 2 14" xfId="39531"/>
    <cellStyle name="常规 6 9 2 2 15" xfId="39532"/>
    <cellStyle name="常规 6 9 2 2 4" xfId="39533"/>
    <cellStyle name="常规 6 9 2 2 5" xfId="39534"/>
    <cellStyle name="常规 6 9 2 2 6" xfId="39535"/>
    <cellStyle name="常规 6 9 2 2 7" xfId="39536"/>
    <cellStyle name="常规 6 9 2 2 8" xfId="39537"/>
    <cellStyle name="常规 6 9 2 2 9" xfId="39538"/>
    <cellStyle name="常规 6 9 3 2 10" xfId="39539"/>
    <cellStyle name="常规 6 9 3 2 11" xfId="39540"/>
    <cellStyle name="常规 6 9 3 2 12" xfId="39541"/>
    <cellStyle name="常规 6 9 3 2 13" xfId="39542"/>
    <cellStyle name="常规 6 9 3 2 14" xfId="39543"/>
    <cellStyle name="常规 6 9 3 2 15" xfId="39544"/>
    <cellStyle name="常规 6 9 3 2 4" xfId="39545"/>
    <cellStyle name="常规 6 9 3 2 5" xfId="39546"/>
    <cellStyle name="常规 6 9 3 2 6" xfId="39547"/>
    <cellStyle name="常规 6 9 3 2 7" xfId="39548"/>
    <cellStyle name="常规 6 9 3 2 8" xfId="39549"/>
    <cellStyle name="常规 6 9 3 2 9" xfId="39550"/>
    <cellStyle name="常规 6 9 4 10" xfId="39551"/>
    <cellStyle name="常规 6 9 4 11" xfId="39552"/>
    <cellStyle name="常规 6 9 4 12" xfId="39553"/>
    <cellStyle name="常规 6 9 4 13" xfId="39554"/>
    <cellStyle name="常规 6 9 4 14" xfId="39555"/>
    <cellStyle name="常规 6 9 4 15" xfId="39556"/>
    <cellStyle name="常规 6 9 4 2" xfId="39557"/>
    <cellStyle name="常规 6 9 4 3" xfId="39558"/>
    <cellStyle name="常规 6 9 4 4" xfId="39559"/>
    <cellStyle name="常规 6 9 4 5" xfId="39560"/>
    <cellStyle name="常规 6 9 4 6" xfId="39561"/>
    <cellStyle name="常规 6 9 4 7" xfId="39562"/>
    <cellStyle name="常规 6 9 4 8" xfId="39563"/>
    <cellStyle name="常规 6 9 4 9" xfId="39564"/>
    <cellStyle name="常规 70" xfId="39565"/>
    <cellStyle name="常规 65" xfId="39566"/>
    <cellStyle name="常规 70 2" xfId="39567"/>
    <cellStyle name="常规 65 2" xfId="39568"/>
    <cellStyle name="常规 65 3" xfId="39569"/>
    <cellStyle name="常规 65 3 2" xfId="39570"/>
    <cellStyle name="常规 65 4" xfId="39571"/>
    <cellStyle name="常规 65 4 2" xfId="39572"/>
    <cellStyle name="常规 65 5" xfId="39573"/>
    <cellStyle name="常规 65 5 2" xfId="39574"/>
    <cellStyle name="常规 65 6" xfId="39575"/>
    <cellStyle name="常规 71" xfId="39576"/>
    <cellStyle name="常规 66" xfId="39577"/>
    <cellStyle name="常规 71 2" xfId="39578"/>
    <cellStyle name="常规 66 2" xfId="39579"/>
    <cellStyle name="常规 66 3" xfId="39580"/>
    <cellStyle name="常规 66 3 2" xfId="39581"/>
    <cellStyle name="常规 66 4" xfId="39582"/>
    <cellStyle name="常规 66 4 2" xfId="39583"/>
    <cellStyle name="常规 66 5" xfId="39584"/>
    <cellStyle name="常规 66 5 2" xfId="39585"/>
    <cellStyle name="常规 66 6" xfId="39586"/>
    <cellStyle name="常规 72" xfId="39587"/>
    <cellStyle name="常规 67" xfId="39588"/>
    <cellStyle name="常规 67 3" xfId="39589"/>
    <cellStyle name="常规 67 4" xfId="39590"/>
    <cellStyle name="常规 67 5" xfId="39591"/>
    <cellStyle name="常规 73" xfId="39592"/>
    <cellStyle name="常规 68" xfId="39593"/>
    <cellStyle name="常规 73 2" xfId="39594"/>
    <cellStyle name="常规 68 2" xfId="39595"/>
    <cellStyle name="常规 74" xfId="39596"/>
    <cellStyle name="常规 69" xfId="39597"/>
    <cellStyle name="常规 74 2" xfId="39598"/>
    <cellStyle name="常规 69 2" xfId="39599"/>
    <cellStyle name="常规 7" xfId="39600"/>
    <cellStyle name="常规 7 10" xfId="39601"/>
    <cellStyle name="常规 7 10 2" xfId="39602"/>
    <cellStyle name="常规 7 11" xfId="39603"/>
    <cellStyle name="常规 7 11 2" xfId="39604"/>
    <cellStyle name="常规 7 12" xfId="39605"/>
    <cellStyle name="常规 7 13" xfId="39606"/>
    <cellStyle name="常规 7 13 2" xfId="39607"/>
    <cellStyle name="常规 7 14" xfId="39608"/>
    <cellStyle name="常规 7 15" xfId="39609"/>
    <cellStyle name="常规 7 2" xfId="39610"/>
    <cellStyle name="常规 7 2 10" xfId="39611"/>
    <cellStyle name="常规 7 2 10 2" xfId="39612"/>
    <cellStyle name="常规 7 2 11" xfId="39613"/>
    <cellStyle name="常规 7 2 2" xfId="39614"/>
    <cellStyle name="常规 7 2 2 2" xfId="39615"/>
    <cellStyle name="常规 7 2 2 2 2" xfId="39616"/>
    <cellStyle name="常规 7 2 2 2 2 10" xfId="39617"/>
    <cellStyle name="常规 7 2 2 2 2 11" xfId="39618"/>
    <cellStyle name="常规 7 2 2 2 2 12" xfId="39619"/>
    <cellStyle name="常规 7 2 2 2 2 13" xfId="39620"/>
    <cellStyle name="常规 7 2 2 2 2 14" xfId="39621"/>
    <cellStyle name="常规 7 2 2 2 2 15" xfId="39622"/>
    <cellStyle name="常规 7 2 2 2 2 2" xfId="39623"/>
    <cellStyle name="常规 7 2 2 2 2 2 2" xfId="39624"/>
    <cellStyle name="常规 7 2 2 2 2 2 3" xfId="39625"/>
    <cellStyle name="常规 7 2 2 2 2 3" xfId="39626"/>
    <cellStyle name="常规 7 2 2 2 2 4" xfId="39627"/>
    <cellStyle name="常规 7 2 2 2 2 5" xfId="39628"/>
    <cellStyle name="常规 7 2 2 2 2 6" xfId="39629"/>
    <cellStyle name="常规 7 2 2 2 2 7" xfId="39630"/>
    <cellStyle name="常规 7 2 2 2 2 8" xfId="39631"/>
    <cellStyle name="常规 7 2 2 2 2 9" xfId="39632"/>
    <cellStyle name="常规 7 2 2 2 3" xfId="39633"/>
    <cellStyle name="常规 7 2 2 2 3 2" xfId="39634"/>
    <cellStyle name="常规 7 2 2 2 3 3" xfId="39635"/>
    <cellStyle name="常规 7 2 2 2 4" xfId="39636"/>
    <cellStyle name="常规 7 2 2 3" xfId="39637"/>
    <cellStyle name="常规 7 2 2 3 2" xfId="39638"/>
    <cellStyle name="常规 7 2 2 3 2 12" xfId="39639"/>
    <cellStyle name="常规 7 2 2 3 2 13" xfId="39640"/>
    <cellStyle name="常规 7 2 2 3 2 14" xfId="39641"/>
    <cellStyle name="常规 7 2 2 3 2 15" xfId="39642"/>
    <cellStyle name="常规 7 2 2 3 2 2" xfId="39643"/>
    <cellStyle name="常规 7 2 2 3 2 3" xfId="39644"/>
    <cellStyle name="常规 7 2 2 3 2 4" xfId="39645"/>
    <cellStyle name="常规 7 2 2 3 2 5" xfId="39646"/>
    <cellStyle name="常规 7 2 2 3 2 6" xfId="39647"/>
    <cellStyle name="常规 7 2 2 3 2 7" xfId="39648"/>
    <cellStyle name="常规 7 2 2 3 2 8" xfId="39649"/>
    <cellStyle name="常规 7 2 2 3 2 9" xfId="39650"/>
    <cellStyle name="常规 7 2 2 3 3" xfId="39651"/>
    <cellStyle name="常规 7 2 2 4" xfId="39652"/>
    <cellStyle name="常规 7 2 2 4 2" xfId="39653"/>
    <cellStyle name="常规 7 2 2 4 3" xfId="39654"/>
    <cellStyle name="常规 7 2 2 4 4" xfId="39655"/>
    <cellStyle name="常规 7 2 2 4 5" xfId="39656"/>
    <cellStyle name="常规 7 2 2 4 6" xfId="39657"/>
    <cellStyle name="常规 7 2 2 4 7" xfId="39658"/>
    <cellStyle name="常规 7 2 2 4 8" xfId="39659"/>
    <cellStyle name="常规 7 2 2 4 9" xfId="39660"/>
    <cellStyle name="常规 7 2 2 5" xfId="39661"/>
    <cellStyle name="常规 7 2 2 6" xfId="39662"/>
    <cellStyle name="常规 7 2 2 7" xfId="39663"/>
    <cellStyle name="常规 7 2 3" xfId="39664"/>
    <cellStyle name="常规 7 2 3 2" xfId="39665"/>
    <cellStyle name="常规 7 2 3 2 10" xfId="39666"/>
    <cellStyle name="常规 7 2 3 2 11" xfId="39667"/>
    <cellStyle name="常规 7 2 3 2 12" xfId="39668"/>
    <cellStyle name="常规 7 2 3 2 13" xfId="39669"/>
    <cellStyle name="常规 7 2 3 2 14" xfId="39670"/>
    <cellStyle name="常规 7 2 3 2 15" xfId="39671"/>
    <cellStyle name="常规 7 2 3 2 2" xfId="39672"/>
    <cellStyle name="常规 7 2 3 2 2 2" xfId="39673"/>
    <cellStyle name="常规 7 2 3 2 2 3" xfId="39674"/>
    <cellStyle name="常规 7 2 3 2 3" xfId="39675"/>
    <cellStyle name="常规 7 2 3 2 4" xfId="39676"/>
    <cellStyle name="常规 7 2 3 2 5" xfId="39677"/>
    <cellStyle name="常规 7 2 3 2 6" xfId="39678"/>
    <cellStyle name="常规 7 2 3 2 7" xfId="39679"/>
    <cellStyle name="常规 7 2 3 2 8" xfId="39680"/>
    <cellStyle name="常规 7 2 3 2 9" xfId="39681"/>
    <cellStyle name="常规 7 2 3 3" xfId="39682"/>
    <cellStyle name="常规 7 2 3 3 2" xfId="39683"/>
    <cellStyle name="常规 7 2 3 4" xfId="39684"/>
    <cellStyle name="常规 7 2 3 4 2" xfId="39685"/>
    <cellStyle name="常规 7 2 3 5" xfId="39686"/>
    <cellStyle name="常规 7 2 3 6" xfId="39687"/>
    <cellStyle name="常规 7 2 4" xfId="39688"/>
    <cellStyle name="常规 7 2 4 2 2" xfId="39689"/>
    <cellStyle name="常规 7 2 4 2 2 10" xfId="39690"/>
    <cellStyle name="常规 7 2 4 2 2 11" xfId="39691"/>
    <cellStyle name="常规 7 2 4 2 2 12" xfId="39692"/>
    <cellStyle name="常规 7 2 4 2 2 13" xfId="39693"/>
    <cellStyle name="常规 7 2 4 2 2 14" xfId="39694"/>
    <cellStyle name="常规 7 2 4 2 2 15" xfId="39695"/>
    <cellStyle name="常规 7 2 4 2 2 2" xfId="39696"/>
    <cellStyle name="常规 7 2 4 2 2 2 2" xfId="39697"/>
    <cellStyle name="常规 7 2 4 2 2 2 3" xfId="39698"/>
    <cellStyle name="常规 7 2 4 2 2 3" xfId="39699"/>
    <cellStyle name="常规 7 2 4 2 2 4" xfId="39700"/>
    <cellStyle name="常规 7 2 4 2 2 5" xfId="39701"/>
    <cellStyle name="常规 7 2 4 2 2 6" xfId="39702"/>
    <cellStyle name="常规 7 2 4 2 2 7" xfId="39703"/>
    <cellStyle name="常规 7 2 4 2 2 8" xfId="39704"/>
    <cellStyle name="常规 7 2 4 2 2 9" xfId="39705"/>
    <cellStyle name="常规 7 2 4 2 3" xfId="39706"/>
    <cellStyle name="常规 7 2 4 2 3 2" xfId="39707"/>
    <cellStyle name="常规 7 2 4 2 3 3" xfId="39708"/>
    <cellStyle name="常规 7 2 4 2 4" xfId="39709"/>
    <cellStyle name="常规 7 2 4 3 2" xfId="39710"/>
    <cellStyle name="常规 7 2 4 3 2 12" xfId="39711"/>
    <cellStyle name="常规 7 2 4 3 2 13" xfId="39712"/>
    <cellStyle name="常规 7 2 4 3 2 14" xfId="39713"/>
    <cellStyle name="常规 7 2 4 3 2 15" xfId="39714"/>
    <cellStyle name="常规 7 2 4 3 2 2" xfId="39715"/>
    <cellStyle name="常规 7 2 4 3 2 3" xfId="39716"/>
    <cellStyle name="常规 7 2 4 3 2 4" xfId="39717"/>
    <cellStyle name="常规 7 2 4 3 2 5" xfId="39718"/>
    <cellStyle name="常规 7 2 4 3 2 6" xfId="39719"/>
    <cellStyle name="常规 7 2 4 3 2 7" xfId="39720"/>
    <cellStyle name="常规 7 2 4 3 2 8" xfId="39721"/>
    <cellStyle name="常规 7 2 4 3 2 9" xfId="39722"/>
    <cellStyle name="常规 7 2 4 3 3" xfId="39723"/>
    <cellStyle name="常规 7 2 4 4 2" xfId="39724"/>
    <cellStyle name="常规 7 2 4 4 3" xfId="39725"/>
    <cellStyle name="常规 7 2 4 4 4" xfId="39726"/>
    <cellStyle name="常规 7 2 4 4 5" xfId="39727"/>
    <cellStyle name="常规 7 2 4 4 6" xfId="39728"/>
    <cellStyle name="常规 7 2 4 4 7" xfId="39729"/>
    <cellStyle name="常规 7 2 4 4 8" xfId="39730"/>
    <cellStyle name="常规 7 2 4 4 9" xfId="39731"/>
    <cellStyle name="常规 7 2 4 7" xfId="39732"/>
    <cellStyle name="常规 7 2 5" xfId="39733"/>
    <cellStyle name="常规 7 2 5 10" xfId="39734"/>
    <cellStyle name="常规 7 2 5 13" xfId="39735"/>
    <cellStyle name="常规 7 2 5 14" xfId="39736"/>
    <cellStyle name="常规 7 2 5 15" xfId="39737"/>
    <cellStyle name="常规 7 2 5 2" xfId="39738"/>
    <cellStyle name="常规 9 2 2 2 2 9" xfId="39739"/>
    <cellStyle name="常规 7 2 5 2 2" xfId="39740"/>
    <cellStyle name="常规 7 2 5 2 2 2" xfId="39741"/>
    <cellStyle name="常规 7 2 5 2 2 3" xfId="39742"/>
    <cellStyle name="常规 7 2 5 2 3" xfId="39743"/>
    <cellStyle name="常规 7 2 5 3" xfId="39744"/>
    <cellStyle name="常规 7 2 5 3 2" xfId="39745"/>
    <cellStyle name="常规 7 2 5 3 3" xfId="39746"/>
    <cellStyle name="常规 7 2 5 4" xfId="39747"/>
    <cellStyle name="常规 7 2 5 5" xfId="39748"/>
    <cellStyle name="常规 7 2 5 6" xfId="39749"/>
    <cellStyle name="常规 7 2 5 7" xfId="39750"/>
    <cellStyle name="常规 7 2 6" xfId="39751"/>
    <cellStyle name="常规 7 2 6 2" xfId="39752"/>
    <cellStyle name="常规 9 2 2 3 2 9" xfId="39753"/>
    <cellStyle name="常规 7 2 6 2 2" xfId="39754"/>
    <cellStyle name="常规 7 2 6 2 2 2" xfId="39755"/>
    <cellStyle name="常规 7 2 6 2 2 3" xfId="39756"/>
    <cellStyle name="常规 7 2 6 2 3" xfId="39757"/>
    <cellStyle name="常规 7 2 6 3" xfId="39758"/>
    <cellStyle name="常规 7 2 6 3 2" xfId="39759"/>
    <cellStyle name="常规 7 2 6 3 3" xfId="39760"/>
    <cellStyle name="常规 7 2 6 4" xfId="39761"/>
    <cellStyle name="常规 7 2 7" xfId="39762"/>
    <cellStyle name="常规 7 2 7 2" xfId="39763"/>
    <cellStyle name="常规 7 2 7 2 2" xfId="39764"/>
    <cellStyle name="常规 7 2 7 2 3" xfId="39765"/>
    <cellStyle name="常规 7 2 7 3" xfId="39766"/>
    <cellStyle name="常规 7 2 8" xfId="39767"/>
    <cellStyle name="常规 7 2 8 2" xfId="39768"/>
    <cellStyle name="常规 7 2 8 2 2" xfId="39769"/>
    <cellStyle name="常规 7 2 8 2 3" xfId="39770"/>
    <cellStyle name="常规 7 2 8 3" xfId="39771"/>
    <cellStyle name="常规 7 2 9" xfId="39772"/>
    <cellStyle name="常规 7 2 9 2" xfId="39773"/>
    <cellStyle name="常规 7 3" xfId="39774"/>
    <cellStyle name="常规 7 3 2" xfId="39775"/>
    <cellStyle name="常规 7 3 2 2" xfId="39776"/>
    <cellStyle name="常规 7 3 2 2 10" xfId="39777"/>
    <cellStyle name="常规 7 3 2 2 11" xfId="39778"/>
    <cellStyle name="常规 7 3 2 2 12" xfId="39779"/>
    <cellStyle name="常规 7 3 2 2 13" xfId="39780"/>
    <cellStyle name="常规 7 3 2 2 14" xfId="39781"/>
    <cellStyle name="常规 7 3 2 2 15" xfId="39782"/>
    <cellStyle name="常规 7 3 2 2 2" xfId="39783"/>
    <cellStyle name="常规 7 3 2 2 2 2" xfId="39784"/>
    <cellStyle name="常规 7 3 2 2 2 3" xfId="39785"/>
    <cellStyle name="常规 7 3 2 2 3" xfId="39786"/>
    <cellStyle name="常规 7 3 2 2 4" xfId="39787"/>
    <cellStyle name="常规 7 3 2 2 5" xfId="39788"/>
    <cellStyle name="常规 7 3 2 2 6" xfId="39789"/>
    <cellStyle name="常规 7 3 2 2 7" xfId="39790"/>
    <cellStyle name="常规 7 3 2 2 8" xfId="39791"/>
    <cellStyle name="常规 7 3 2 2 9" xfId="39792"/>
    <cellStyle name="常规 7 3 2 3" xfId="39793"/>
    <cellStyle name="常规 7 3 2 3 2" xfId="39794"/>
    <cellStyle name="常规 7 3 2 3 3" xfId="39795"/>
    <cellStyle name="常规 7 3 2 4" xfId="39796"/>
    <cellStyle name="常规 7 3 3" xfId="39797"/>
    <cellStyle name="常规 7 3 3 2" xfId="39798"/>
    <cellStyle name="常规 7 3 3 2 10" xfId="39799"/>
    <cellStyle name="常规 7 3 3 2 11" xfId="39800"/>
    <cellStyle name="常规 7 3 3 2 12" xfId="39801"/>
    <cellStyle name="常规 7 3 3 2 13" xfId="39802"/>
    <cellStyle name="常规 7 3 3 2 14" xfId="39803"/>
    <cellStyle name="常规 7 3 3 2 15" xfId="39804"/>
    <cellStyle name="常规 7 3 3 2 2" xfId="39805"/>
    <cellStyle name="常规 7 3 3 2 3" xfId="39806"/>
    <cellStyle name="常规 7 3 3 2 4" xfId="39807"/>
    <cellStyle name="常规 7 3 3 2 5" xfId="39808"/>
    <cellStyle name="常规 7 3 3 2 6" xfId="39809"/>
    <cellStyle name="常规 7 3 3 2 7" xfId="39810"/>
    <cellStyle name="常规 7 3 3 2 8" xfId="39811"/>
    <cellStyle name="常规 7 3 3 2 9" xfId="39812"/>
    <cellStyle name="常规 7 3 3 3" xfId="39813"/>
    <cellStyle name="常规 7 3 4" xfId="39814"/>
    <cellStyle name="常规 7 3 4 10" xfId="39815"/>
    <cellStyle name="常规 7 3 4 15" xfId="39816"/>
    <cellStyle name="常规 7 3 4 2" xfId="39817"/>
    <cellStyle name="常规 7 3 4 3" xfId="39818"/>
    <cellStyle name="常规 7 3 4 4" xfId="39819"/>
    <cellStyle name="常规 7 3 4 5" xfId="39820"/>
    <cellStyle name="常规 7 3 4 6" xfId="39821"/>
    <cellStyle name="常规 7 3 4 7" xfId="39822"/>
    <cellStyle name="常规 7 3 5" xfId="39823"/>
    <cellStyle name="常规 7 3 5 2" xfId="39824"/>
    <cellStyle name="常规 7 3 6" xfId="39825"/>
    <cellStyle name="常规 7 3 7" xfId="39826"/>
    <cellStyle name="常规 7 4" xfId="39827"/>
    <cellStyle name="常规 7 4 2" xfId="39828"/>
    <cellStyle name="常规 7 4 2 11" xfId="39829"/>
    <cellStyle name="常规 7 4 2 12" xfId="39830"/>
    <cellStyle name="常规 7 4 2 13" xfId="39831"/>
    <cellStyle name="常规 7 4 2 14" xfId="39832"/>
    <cellStyle name="常规 7 4 2 15" xfId="39833"/>
    <cellStyle name="常规 7 4 2 2" xfId="39834"/>
    <cellStyle name="常规 7 4 2 2 2" xfId="39835"/>
    <cellStyle name="常规 7 4 2 2 3" xfId="39836"/>
    <cellStyle name="常规 7 4 2 3" xfId="39837"/>
    <cellStyle name="常规 7 4 2 4" xfId="39838"/>
    <cellStyle name="常规 7 4 2 5" xfId="39839"/>
    <cellStyle name="常规 7 4 2 6" xfId="39840"/>
    <cellStyle name="常规 7 4 2 7" xfId="39841"/>
    <cellStyle name="常规 7 4 2 8" xfId="39842"/>
    <cellStyle name="常规 7 4 2 9" xfId="39843"/>
    <cellStyle name="常规 7 4 3" xfId="39844"/>
    <cellStyle name="常规 7 4 3 2" xfId="39845"/>
    <cellStyle name="常规 7 4 4" xfId="39846"/>
    <cellStyle name="常规 7 4 4 2" xfId="39847"/>
    <cellStyle name="常规 7 4 5" xfId="39848"/>
    <cellStyle name="常规 7 4 6" xfId="39849"/>
    <cellStyle name="常规 7 5" xfId="39850"/>
    <cellStyle name="常规 7 5 2" xfId="39851"/>
    <cellStyle name="常规 7 5 2 2 10" xfId="39852"/>
    <cellStyle name="常规 7 5 2 2 11" xfId="39853"/>
    <cellStyle name="常规 7 5 2 2 12" xfId="39854"/>
    <cellStyle name="常规 7 5 2 2 13" xfId="39855"/>
    <cellStyle name="常规 7 5 2 2 15" xfId="39856"/>
    <cellStyle name="常规 7 5 2 2 2" xfId="39857"/>
    <cellStyle name="常规 7 5 2 2 2 2" xfId="39858"/>
    <cellStyle name="常规 7 5 2 2 2 3" xfId="39859"/>
    <cellStyle name="常规 7 5 2 2 3" xfId="39860"/>
    <cellStyle name="常规 7 5 2 2 4" xfId="39861"/>
    <cellStyle name="常规 7 5 2 2 5" xfId="39862"/>
    <cellStyle name="常规 7 5 2 2 6" xfId="39863"/>
    <cellStyle name="常规 7 5 2 2 7" xfId="39864"/>
    <cellStyle name="常规 7 5 2 2 8" xfId="39865"/>
    <cellStyle name="常规 7 5 2 2 9" xfId="39866"/>
    <cellStyle name="常规 7 5 2 3" xfId="39867"/>
    <cellStyle name="常规 7 5 2 3 2" xfId="39868"/>
    <cellStyle name="常规 7 5 2 3 3" xfId="39869"/>
    <cellStyle name="常规 7 5 2 4" xfId="39870"/>
    <cellStyle name="常规 7 5 3" xfId="39871"/>
    <cellStyle name="常规 7 5 3 2" xfId="39872"/>
    <cellStyle name="常规 7 5 3 2 10" xfId="39873"/>
    <cellStyle name="常规 7 5 3 2 11" xfId="39874"/>
    <cellStyle name="常规 7 5 3 2 12" xfId="39875"/>
    <cellStyle name="常规 7 5 3 2 13" xfId="39876"/>
    <cellStyle name="常规 7 5 3 2 14" xfId="39877"/>
    <cellStyle name="常规 7 5 3 2 15" xfId="39878"/>
    <cellStyle name="常规 7 5 3 2 2" xfId="39879"/>
    <cellStyle name="常规 7 5 3 2 3" xfId="39880"/>
    <cellStyle name="常规 7 5 3 2 4" xfId="39881"/>
    <cellStyle name="常规 7 5 3 2 5" xfId="39882"/>
    <cellStyle name="常规 7 5 3 2 6" xfId="39883"/>
    <cellStyle name="常规 7 5 3 2 7" xfId="39884"/>
    <cellStyle name="常规 7 5 3 2 8" xfId="39885"/>
    <cellStyle name="常规 7 5 3 2 9" xfId="39886"/>
    <cellStyle name="常规 7 5 3 3" xfId="39887"/>
    <cellStyle name="常规 7 5 4" xfId="39888"/>
    <cellStyle name="常规 8 2 7 4" xfId="39889"/>
    <cellStyle name="常规 7 5 4 10" xfId="39890"/>
    <cellStyle name="常规 7 5 4 11" xfId="39891"/>
    <cellStyle name="常规 7 5 4 12" xfId="39892"/>
    <cellStyle name="常规 7 5 4 13" xfId="39893"/>
    <cellStyle name="常规 7 5 4 14" xfId="39894"/>
    <cellStyle name="常规 7 5 4 15" xfId="39895"/>
    <cellStyle name="常规 7 5 5" xfId="39896"/>
    <cellStyle name="常规 7 5 5 2" xfId="39897"/>
    <cellStyle name="常规 7 5 6" xfId="39898"/>
    <cellStyle name="常规 7 5 7" xfId="39899"/>
    <cellStyle name="常规 7 6" xfId="39900"/>
    <cellStyle name="常规 7 6 10" xfId="39901"/>
    <cellStyle name="常规 7 6 11" xfId="39902"/>
    <cellStyle name="常规 7 6 12" xfId="39903"/>
    <cellStyle name="常规 7 6 13" xfId="39904"/>
    <cellStyle name="常规 7 6 14" xfId="39905"/>
    <cellStyle name="常规 7 6 15" xfId="39906"/>
    <cellStyle name="常规 7 6 2" xfId="39907"/>
    <cellStyle name="常规 7 6 2 2 2" xfId="39908"/>
    <cellStyle name="常规 7 6 2 2 3" xfId="39909"/>
    <cellStyle name="常规 7 6 3" xfId="39910"/>
    <cellStyle name="常规 7 6 3 2" xfId="39911"/>
    <cellStyle name="常规 7 6 3 3" xfId="39912"/>
    <cellStyle name="常规 7 6 4" xfId="39913"/>
    <cellStyle name="常规 7 6 5" xfId="39914"/>
    <cellStyle name="常规 7 6 6" xfId="39915"/>
    <cellStyle name="常规 7 6 7" xfId="39916"/>
    <cellStyle name="常规 7 6 8" xfId="39917"/>
    <cellStyle name="常规 7 7" xfId="39918"/>
    <cellStyle name="常规 7 7 2" xfId="39919"/>
    <cellStyle name="常规 7 7 2 2 2" xfId="39920"/>
    <cellStyle name="常规 7 7 2 2 3" xfId="39921"/>
    <cellStyle name="常规 7 7 2 3" xfId="39922"/>
    <cellStyle name="常规 7 7 3" xfId="39923"/>
    <cellStyle name="常规 7 7 3 2" xfId="39924"/>
    <cellStyle name="常规 7 7 3 3" xfId="39925"/>
    <cellStyle name="常规 7 7 4" xfId="39926"/>
    <cellStyle name="常规 7 8" xfId="39927"/>
    <cellStyle name="常规 7 8 2" xfId="39928"/>
    <cellStyle name="常规 7 8 2 2" xfId="39929"/>
    <cellStyle name="常规 7 8 2 3" xfId="39930"/>
    <cellStyle name="常规 7 8 3" xfId="39931"/>
    <cellStyle name="常规 7 9" xfId="39932"/>
    <cellStyle name="常规 7 9 2" xfId="39933"/>
    <cellStyle name="常规 7 9 2 2" xfId="39934"/>
    <cellStyle name="常规 7 9 2 3" xfId="39935"/>
    <cellStyle name="常规 7 9 3" xfId="39936"/>
    <cellStyle name="常规 7 9 4" xfId="39937"/>
    <cellStyle name="常规 80" xfId="39938"/>
    <cellStyle name="常规 75" xfId="39939"/>
    <cellStyle name="常规 80 2" xfId="39940"/>
    <cellStyle name="常规 75 2" xfId="39941"/>
    <cellStyle name="常规 81" xfId="39942"/>
    <cellStyle name="常规 76" xfId="39943"/>
    <cellStyle name="常规 81 2" xfId="39944"/>
    <cellStyle name="常规 76 2" xfId="39945"/>
    <cellStyle name="常规 82" xfId="39946"/>
    <cellStyle name="常规 77" xfId="39947"/>
    <cellStyle name="常规 82 2" xfId="39948"/>
    <cellStyle name="常规 77 2" xfId="39949"/>
    <cellStyle name="常规 83" xfId="39950"/>
    <cellStyle name="常规 78" xfId="39951"/>
    <cellStyle name="常规 83 2" xfId="39952"/>
    <cellStyle name="常规 78 2" xfId="39953"/>
    <cellStyle name="常规 84" xfId="39954"/>
    <cellStyle name="常规 79" xfId="39955"/>
    <cellStyle name="常规 84 2" xfId="39956"/>
    <cellStyle name="常规 79 2" xfId="39957"/>
    <cellStyle name="常规 8" xfId="39958"/>
    <cellStyle name="常规 8 10" xfId="39959"/>
    <cellStyle name="常规 8 10 2" xfId="39960"/>
    <cellStyle name="常规 8 11" xfId="39961"/>
    <cellStyle name="常规 8 11 2" xfId="39962"/>
    <cellStyle name="常规 8 12" xfId="39963"/>
    <cellStyle name="常规 8 13" xfId="39964"/>
    <cellStyle name="常规 8 13 2" xfId="39965"/>
    <cellStyle name="常规 8 14" xfId="39966"/>
    <cellStyle name="常规 8 2 10" xfId="39967"/>
    <cellStyle name="常规 8 2 10 2" xfId="39968"/>
    <cellStyle name="常规 8 2 11" xfId="39969"/>
    <cellStyle name="常规 8 2 12" xfId="39970"/>
    <cellStyle name="常规 8 2 2" xfId="39971"/>
    <cellStyle name="常规 8 2 2 2" xfId="39972"/>
    <cellStyle name="常规 8 2 2 2 2 15" xfId="39973"/>
    <cellStyle name="常规 8 2 2 2 2 2 2" xfId="39974"/>
    <cellStyle name="常规 8 2 2 2 2 2 3" xfId="39975"/>
    <cellStyle name="常规 8 2 2 2 2 3" xfId="39976"/>
    <cellStyle name="常规 8 2 2 2 2 4" xfId="39977"/>
    <cellStyle name="常规 8 2 2 2 2 5" xfId="39978"/>
    <cellStyle name="常规 8 2 2 2 2 6" xfId="39979"/>
    <cellStyle name="常规 8 2 2 2 2 7" xfId="39980"/>
    <cellStyle name="常规 8 2 2 2 2 8" xfId="39981"/>
    <cellStyle name="常规 8 2 2 2 2 9" xfId="39982"/>
    <cellStyle name="常规 8 2 2 2 3" xfId="39983"/>
    <cellStyle name="常规 8 2 2 2 3 2" xfId="39984"/>
    <cellStyle name="常规 8 2 2 2 3 3" xfId="39985"/>
    <cellStyle name="常规 8 2 2 2 4" xfId="39986"/>
    <cellStyle name="常规 8 2 2 3" xfId="39987"/>
    <cellStyle name="常规 8 2 2 3 2" xfId="39988"/>
    <cellStyle name="常规 8 2 2 3 2 10" xfId="39989"/>
    <cellStyle name="常规 8 2 2 3 2 11" xfId="39990"/>
    <cellStyle name="常规 8 2 2 3 2 12" xfId="39991"/>
    <cellStyle name="常规 8 2 2 3 2 13" xfId="39992"/>
    <cellStyle name="常规 8 2 2 3 2 14" xfId="39993"/>
    <cellStyle name="常规 8 2 2 3 2 15" xfId="39994"/>
    <cellStyle name="常规 8 2 2 3 2 3" xfId="39995"/>
    <cellStyle name="常规 8 2 2 3 2 4" xfId="39996"/>
    <cellStyle name="常规 8 2 2 3 2 5" xfId="39997"/>
    <cellStyle name="常规 8 2 2 3 2 6" xfId="39998"/>
    <cellStyle name="常规 8 2 2 3 2 7" xfId="39999"/>
    <cellStyle name="常规 8 2 2 3 2 8" xfId="40000"/>
    <cellStyle name="常规 8 2 2 3 2 9" xfId="40001"/>
    <cellStyle name="常规 8 2 2 3 3" xfId="40002"/>
    <cellStyle name="常规 8 2 2 4" xfId="40003"/>
    <cellStyle name="常规 8 2 2 4 10" xfId="40004"/>
    <cellStyle name="常规 8 2 2 4 11" xfId="40005"/>
    <cellStyle name="常规 8 2 2 4 12" xfId="40006"/>
    <cellStyle name="常规 8 2 2 4 13" xfId="40007"/>
    <cellStyle name="常规 8 2 2 4 14" xfId="40008"/>
    <cellStyle name="常规 8 2 2 4 15" xfId="40009"/>
    <cellStyle name="常规 8 2 2 4 2" xfId="40010"/>
    <cellStyle name="常规 8 2 2 4 3" xfId="40011"/>
    <cellStyle name="常规 8 2 2 4 4" xfId="40012"/>
    <cellStyle name="常规 8 2 2 4 5" xfId="40013"/>
    <cellStyle name="常规 8 2 2 4 6" xfId="40014"/>
    <cellStyle name="常规 8 2 2 4 7" xfId="40015"/>
    <cellStyle name="常规 8 2 2 4 8" xfId="40016"/>
    <cellStyle name="常规 8 2 2 4 9" xfId="40017"/>
    <cellStyle name="常规 8 2 2 5" xfId="40018"/>
    <cellStyle name="常规 8 2 2 6" xfId="40019"/>
    <cellStyle name="常规 8 2 2 7" xfId="40020"/>
    <cellStyle name="常规 8 2 3" xfId="40021"/>
    <cellStyle name="常规 8 2 3 2" xfId="40022"/>
    <cellStyle name="常规 8 2 3 2 10" xfId="40023"/>
    <cellStyle name="常规 8 2 3 2 2" xfId="40024"/>
    <cellStyle name="常规 8 2 3 2 2 2" xfId="40025"/>
    <cellStyle name="常规 8 2 3 2 2 3" xfId="40026"/>
    <cellStyle name="常规 8 2 3 2 3" xfId="40027"/>
    <cellStyle name="常规 8 2 3 2 4" xfId="40028"/>
    <cellStyle name="常规 8 2 3 2 5" xfId="40029"/>
    <cellStyle name="常规 8 2 3 2 6" xfId="40030"/>
    <cellStyle name="常规 8 2 3 2 7" xfId="40031"/>
    <cellStyle name="常规 8 2 3 2 8" xfId="40032"/>
    <cellStyle name="常规 8 2 3 2 9" xfId="40033"/>
    <cellStyle name="常规 8 2 3 3" xfId="40034"/>
    <cellStyle name="常规 8 2 3 3 2" xfId="40035"/>
    <cellStyle name="常规 8 2 3 4" xfId="40036"/>
    <cellStyle name="常规 8 2 3 4 2" xfId="40037"/>
    <cellStyle name="常规 8 2 3 5" xfId="40038"/>
    <cellStyle name="常规 8 2 3 6" xfId="40039"/>
    <cellStyle name="常规 8 2 4" xfId="40040"/>
    <cellStyle name="常规 8 2 4 2" xfId="40041"/>
    <cellStyle name="常规 8 2 4 2 2" xfId="40042"/>
    <cellStyle name="常规 8 2 4 2 2 10" xfId="40043"/>
    <cellStyle name="常规 8 2 4 2 2 11" xfId="40044"/>
    <cellStyle name="常规 8 2 4 2 2 12" xfId="40045"/>
    <cellStyle name="常规 8 2 4 2 2 13" xfId="40046"/>
    <cellStyle name="常规 8 2 4 2 2 14" xfId="40047"/>
    <cellStyle name="常规 8 2 4 2 2 15" xfId="40048"/>
    <cellStyle name="常规 8 2 4 2 2 2 2" xfId="40049"/>
    <cellStyle name="常规 8 2 4 2 2 2 3" xfId="40050"/>
    <cellStyle name="常规 8 2 4 2 2 3" xfId="40051"/>
    <cellStyle name="常规 8 2 4 2 2 4" xfId="40052"/>
    <cellStyle name="常规 8 2 4 2 2 5" xfId="40053"/>
    <cellStyle name="常规 8 2 4 2 2 6" xfId="40054"/>
    <cellStyle name="常规 8 2 4 2 2 7" xfId="40055"/>
    <cellStyle name="常规 8 2 4 2 2 8" xfId="40056"/>
    <cellStyle name="常规 8 2 4 2 2 9" xfId="40057"/>
    <cellStyle name="常规 8 2 4 2 3" xfId="40058"/>
    <cellStyle name="常规 8 2 4 2 3 2" xfId="40059"/>
    <cellStyle name="常规 8 2 4 2 3 3" xfId="40060"/>
    <cellStyle name="常规 8 2 4 2 4" xfId="40061"/>
    <cellStyle name="常规 8 2 4 3" xfId="40062"/>
    <cellStyle name="常规 8 2 4 3 2" xfId="40063"/>
    <cellStyle name="常规 8 2 4 3 2 10" xfId="40064"/>
    <cellStyle name="常规 8 2 4 3 2 11" xfId="40065"/>
    <cellStyle name="常规 8 2 4 3 2 12" xfId="40066"/>
    <cellStyle name="常规 8 2 4 3 2 13" xfId="40067"/>
    <cellStyle name="常规 8 2 4 3 2 14" xfId="40068"/>
    <cellStyle name="常规 8 2 4 3 2 15" xfId="40069"/>
    <cellStyle name="常规 8 2 4 3 2 2" xfId="40070"/>
    <cellStyle name="常规 8 2 4 3 2 3" xfId="40071"/>
    <cellStyle name="常规 8 2 4 3 2 4" xfId="40072"/>
    <cellStyle name="常规 8 2 4 3 2 5" xfId="40073"/>
    <cellStyle name="常规 8 2 4 3 2 6" xfId="40074"/>
    <cellStyle name="常规 8 2 4 3 2 7" xfId="40075"/>
    <cellStyle name="常规 8 2 4 3 2 8" xfId="40076"/>
    <cellStyle name="常规 8 2 4 3 2 9" xfId="40077"/>
    <cellStyle name="常规 8 2 4 3 3" xfId="40078"/>
    <cellStyle name="常规 8 2 4 4" xfId="40079"/>
    <cellStyle name="常规 8 2 4 4 10" xfId="40080"/>
    <cellStyle name="常规 8 2 4 4 11" xfId="40081"/>
    <cellStyle name="常规 8 2 4 4 12" xfId="40082"/>
    <cellStyle name="常规 8 2 4 4 13" xfId="40083"/>
    <cellStyle name="常规 8 2 4 4 14" xfId="40084"/>
    <cellStyle name="常规 8 2 4 4 15" xfId="40085"/>
    <cellStyle name="常规 8 2 4 4 2" xfId="40086"/>
    <cellStyle name="常规 8 2 4 4 3" xfId="40087"/>
    <cellStyle name="常规 8 2 4 4 4" xfId="40088"/>
    <cellStyle name="常规 8 2 4 4 9" xfId="40089"/>
    <cellStyle name="常规 8 2 4 5" xfId="40090"/>
    <cellStyle name="常规 8 2 4 6" xfId="40091"/>
    <cellStyle name="常规 8 2 4 7" xfId="40092"/>
    <cellStyle name="常规 8 2 5" xfId="40093"/>
    <cellStyle name="常规 8 2 5 10" xfId="40094"/>
    <cellStyle name="常规 8 2 5 11" xfId="40095"/>
    <cellStyle name="常规 8 2 5 12" xfId="40096"/>
    <cellStyle name="常规 8 2 5 13" xfId="40097"/>
    <cellStyle name="常规 8 2 5 14" xfId="40098"/>
    <cellStyle name="常规 8 2 5 15" xfId="40099"/>
    <cellStyle name="常规 8 2 5 2" xfId="40100"/>
    <cellStyle name="常规 8 2 5 2 2" xfId="40101"/>
    <cellStyle name="常规 8 2 5 2 2 2" xfId="40102"/>
    <cellStyle name="常规 8 2 5 2 2 3" xfId="40103"/>
    <cellStyle name="常规 8 2 5 2 3" xfId="40104"/>
    <cellStyle name="常规 8 2 5 3" xfId="40105"/>
    <cellStyle name="常规 8 2 5 3 2" xfId="40106"/>
    <cellStyle name="常规 8 2 5 3 3" xfId="40107"/>
    <cellStyle name="常规 8 2 5 4" xfId="40108"/>
    <cellStyle name="常规 8 2 5 5" xfId="40109"/>
    <cellStyle name="常规 8 2 5 6" xfId="40110"/>
    <cellStyle name="常规 8 2 5 7" xfId="40111"/>
    <cellStyle name="常规 8 2 6" xfId="40112"/>
    <cellStyle name="常规 8 2 6 2" xfId="40113"/>
    <cellStyle name="常规 8 2 6 2 2" xfId="40114"/>
    <cellStyle name="常规 8 2 6 2 2 2" xfId="40115"/>
    <cellStyle name="常规 8 2 6 2 2 3" xfId="40116"/>
    <cellStyle name="常规 8 2 6 2 3" xfId="40117"/>
    <cellStyle name="常规 8 2 6 3" xfId="40118"/>
    <cellStyle name="常规 8 2 6 3 2" xfId="40119"/>
    <cellStyle name="常规 8 2 6 3 3" xfId="40120"/>
    <cellStyle name="常规 8 2 6 4" xfId="40121"/>
    <cellStyle name="常规 8 2 7" xfId="40122"/>
    <cellStyle name="常规 8 2 7 2" xfId="40123"/>
    <cellStyle name="常规 8 2 7 2 2" xfId="40124"/>
    <cellStyle name="常规 8 2 7 2 3" xfId="40125"/>
    <cellStyle name="常规 8 2 7 3" xfId="40126"/>
    <cellStyle name="常规 8 2 8" xfId="40127"/>
    <cellStyle name="常规 8 2 8 2" xfId="40128"/>
    <cellStyle name="常规 8 2 8 2 2" xfId="40129"/>
    <cellStyle name="常规 8 2 8 2 3" xfId="40130"/>
    <cellStyle name="常规 8 2 8 3" xfId="40131"/>
    <cellStyle name="常规 8 2 9" xfId="40132"/>
    <cellStyle name="常规 8 2 9 2" xfId="40133"/>
    <cellStyle name="常规 8 3" xfId="40134"/>
    <cellStyle name="常规 8 3 2" xfId="40135"/>
    <cellStyle name="常规 8 3 2 2" xfId="40136"/>
    <cellStyle name="常规 8 3 2 2 10" xfId="40137"/>
    <cellStyle name="常规 8 3 2 2 11" xfId="40138"/>
    <cellStyle name="常规 8 3 2 2 12" xfId="40139"/>
    <cellStyle name="常规 8 3 2 2 13" xfId="40140"/>
    <cellStyle name="常规 8 3 2 2 14" xfId="40141"/>
    <cellStyle name="常规 8 3 2 2 15" xfId="40142"/>
    <cellStyle name="常规 8 3 2 2 6" xfId="40143"/>
    <cellStyle name="常规 8 3 2 2 7" xfId="40144"/>
    <cellStyle name="常规 8 3 2 2 8" xfId="40145"/>
    <cellStyle name="常规 8 3 2 2 9" xfId="40146"/>
    <cellStyle name="常规 8 3 2 3" xfId="40147"/>
    <cellStyle name="常规 8 3 2 4" xfId="40148"/>
    <cellStyle name="常规 8 3 3" xfId="40149"/>
    <cellStyle name="常规 8 3 3 2" xfId="40150"/>
    <cellStyle name="常规 8 3 3 2 10" xfId="40151"/>
    <cellStyle name="常规 8 3 3 2 11" xfId="40152"/>
    <cellStyle name="常规 8 3 3 2 12" xfId="40153"/>
    <cellStyle name="常规 8 3 3 2 3" xfId="40154"/>
    <cellStyle name="常规 8 3 3 2 4" xfId="40155"/>
    <cellStyle name="常规 8 3 3 2 5" xfId="40156"/>
    <cellStyle name="常规 8 3 3 2 6" xfId="40157"/>
    <cellStyle name="常规 8 3 3 2 7" xfId="40158"/>
    <cellStyle name="常规 8 3 3 2 8" xfId="40159"/>
    <cellStyle name="常规 8 3 3 2 9" xfId="40160"/>
    <cellStyle name="常规 8 3 3 3" xfId="40161"/>
    <cellStyle name="常规 8 3 4" xfId="40162"/>
    <cellStyle name="常规 8 3 4 10" xfId="40163"/>
    <cellStyle name="常规 8 3 4 11" xfId="40164"/>
    <cellStyle name="常规 8 3 4 12" xfId="40165"/>
    <cellStyle name="常规 8 3 4 13" xfId="40166"/>
    <cellStyle name="常规 8 3 4 14" xfId="40167"/>
    <cellStyle name="常规 8 3 4 15" xfId="40168"/>
    <cellStyle name="常规 8 3 4 2" xfId="40169"/>
    <cellStyle name="常规 8 3 4 3" xfId="40170"/>
    <cellStyle name="常规 8 3 4 4" xfId="40171"/>
    <cellStyle name="常规 8 3 4 5" xfId="40172"/>
    <cellStyle name="常规 8 3 4 6" xfId="40173"/>
    <cellStyle name="常规 8 3 4 7" xfId="40174"/>
    <cellStyle name="常规 8 3 5" xfId="40175"/>
    <cellStyle name="常规 8 3 5 2" xfId="40176"/>
    <cellStyle name="常规 8 3 6" xfId="40177"/>
    <cellStyle name="常规 8 3 7" xfId="40178"/>
    <cellStyle name="常规 8 4" xfId="40179"/>
    <cellStyle name="常规 8 4 2" xfId="40180"/>
    <cellStyle name="常规 8 4 2 10" xfId="40181"/>
    <cellStyle name="常规 8 4 2 11" xfId="40182"/>
    <cellStyle name="常规 8 4 2 12" xfId="40183"/>
    <cellStyle name="常规 8 4 2 13" xfId="40184"/>
    <cellStyle name="常规 8 4 2 14" xfId="40185"/>
    <cellStyle name="常规 8 4 2 15" xfId="40186"/>
    <cellStyle name="常规 8 4 2 2" xfId="40187"/>
    <cellStyle name="常规 8 4 2 3" xfId="40188"/>
    <cellStyle name="常规 8 4 2 4" xfId="40189"/>
    <cellStyle name="常规 8 4 2 5" xfId="40190"/>
    <cellStyle name="常规 8 4 2 6" xfId="40191"/>
    <cellStyle name="常规 8 4 2 7" xfId="40192"/>
    <cellStyle name="常规 8 4 2 8" xfId="40193"/>
    <cellStyle name="常规 8 4 2 9" xfId="40194"/>
    <cellStyle name="常规 8 4 3" xfId="40195"/>
    <cellStyle name="常规 8 4 3 2" xfId="40196"/>
    <cellStyle name="常规 8 4 4" xfId="40197"/>
    <cellStyle name="常规 8 4 4 2" xfId="40198"/>
    <cellStyle name="常规 8 4 5" xfId="40199"/>
    <cellStyle name="常规 8 4 6" xfId="40200"/>
    <cellStyle name="常规 8 5" xfId="40201"/>
    <cellStyle name="常规 8 5 2" xfId="40202"/>
    <cellStyle name="常规 8 5 2 2 10" xfId="40203"/>
    <cellStyle name="常规 8 5 2 2 11" xfId="40204"/>
    <cellStyle name="常规 8 5 2 2 12" xfId="40205"/>
    <cellStyle name="常规 8 5 2 2 13" xfId="40206"/>
    <cellStyle name="常规 8 5 2 2 14" xfId="40207"/>
    <cellStyle name="常规 8 5 2 2 15" xfId="40208"/>
    <cellStyle name="常规 8 5 2 2 2" xfId="40209"/>
    <cellStyle name="常规 8 5 2 2 2 2" xfId="40210"/>
    <cellStyle name="常规 8 5 2 2 2 3" xfId="40211"/>
    <cellStyle name="常规 8 5 2 2 3" xfId="40212"/>
    <cellStyle name="常规 8 5 2 2 4" xfId="40213"/>
    <cellStyle name="常规 8 5 2 2 5" xfId="40214"/>
    <cellStyle name="常规 8 5 2 2 6" xfId="40215"/>
    <cellStyle name="常规 8 5 2 2 7" xfId="40216"/>
    <cellStyle name="常规 8 5 2 2 8" xfId="40217"/>
    <cellStyle name="常规 8 5 2 2 9" xfId="40218"/>
    <cellStyle name="常规 8 5 2 3" xfId="40219"/>
    <cellStyle name="常规 8 5 2 4" xfId="40220"/>
    <cellStyle name="常规 8 5 3" xfId="40221"/>
    <cellStyle name="常规 8 5 3 2" xfId="40222"/>
    <cellStyle name="常规 8 5 3 2 10" xfId="40223"/>
    <cellStyle name="常规 8 5 3 2 11" xfId="40224"/>
    <cellStyle name="常规 8 5 3 2 12" xfId="40225"/>
    <cellStyle name="常规 8 5 3 2 13" xfId="40226"/>
    <cellStyle name="常规 8 5 3 2 14" xfId="40227"/>
    <cellStyle name="常规 8 5 3 2 15" xfId="40228"/>
    <cellStyle name="常规 8 5 3 2 6" xfId="40229"/>
    <cellStyle name="常规 8 5 3 2 7" xfId="40230"/>
    <cellStyle name="常规 8 5 3 2 8" xfId="40231"/>
    <cellStyle name="常规 8 5 3 2 9" xfId="40232"/>
    <cellStyle name="常规 8 5 3 3" xfId="40233"/>
    <cellStyle name="常规 8 5 5 2" xfId="40234"/>
    <cellStyle name="常规 8 5 7" xfId="40235"/>
    <cellStyle name="常规 8 6" xfId="40236"/>
    <cellStyle name="常规 8 6 10" xfId="40237"/>
    <cellStyle name="常规 8 6 11" xfId="40238"/>
    <cellStyle name="常规 8 6 12" xfId="40239"/>
    <cellStyle name="常规 8 6 13" xfId="40240"/>
    <cellStyle name="常规 8 6 14" xfId="40241"/>
    <cellStyle name="常规 8 6 15" xfId="40242"/>
    <cellStyle name="常规 8 6 2" xfId="40243"/>
    <cellStyle name="常规 8 6 3" xfId="40244"/>
    <cellStyle name="常规 8 6 3 2" xfId="40245"/>
    <cellStyle name="常规 8 6 3 3" xfId="40246"/>
    <cellStyle name="常规 8 6 7" xfId="40247"/>
    <cellStyle name="常规 8 6 8" xfId="40248"/>
    <cellStyle name="常规 8 7" xfId="40249"/>
    <cellStyle name="常规 8 7 2" xfId="40250"/>
    <cellStyle name="常规 8 7 2 3" xfId="40251"/>
    <cellStyle name="常规 8 7 3" xfId="40252"/>
    <cellStyle name="常规 8 7 3 2" xfId="40253"/>
    <cellStyle name="常规 8 7 3 3" xfId="40254"/>
    <cellStyle name="常规 8 8" xfId="40255"/>
    <cellStyle name="常规 8 8 2" xfId="40256"/>
    <cellStyle name="常规 8 8 2 2" xfId="40257"/>
    <cellStyle name="常规 8 8 2 3" xfId="40258"/>
    <cellStyle name="常规 8 8 3" xfId="40259"/>
    <cellStyle name="常规 8 9" xfId="40260"/>
    <cellStyle name="常规 8 9 2" xfId="40261"/>
    <cellStyle name="常规 8 9 2 2" xfId="40262"/>
    <cellStyle name="常规 8 9 2 3" xfId="40263"/>
    <cellStyle name="常规 8 9 3" xfId="40264"/>
    <cellStyle name="常规 84 2 2" xfId="40265"/>
    <cellStyle name="常规 84 3" xfId="40266"/>
    <cellStyle name="常规 84 4" xfId="40267"/>
    <cellStyle name="常规 90" xfId="40268"/>
    <cellStyle name="常规 85" xfId="40269"/>
    <cellStyle name="常规 90 2" xfId="40270"/>
    <cellStyle name="常规 85 2" xfId="40271"/>
    <cellStyle name="常规 91" xfId="40272"/>
    <cellStyle name="常规 86" xfId="40273"/>
    <cellStyle name="常规 91 2" xfId="40274"/>
    <cellStyle name="常规 86 2" xfId="40275"/>
    <cellStyle name="常规 92 2" xfId="40276"/>
    <cellStyle name="常规 87 2" xfId="40277"/>
    <cellStyle name="常规 93 2" xfId="40278"/>
    <cellStyle name="常规 88 2" xfId="40279"/>
    <cellStyle name="常规 94" xfId="40280"/>
    <cellStyle name="常规 89" xfId="40281"/>
    <cellStyle name="常规 94 2" xfId="40282"/>
    <cellStyle name="常规 89 2" xfId="40283"/>
    <cellStyle name="常规 9" xfId="40284"/>
    <cellStyle name="常规 9 10" xfId="40285"/>
    <cellStyle name="常规 9 10 2" xfId="40286"/>
    <cellStyle name="常规 9 11" xfId="40287"/>
    <cellStyle name="常规 9 12" xfId="40288"/>
    <cellStyle name="常规 9 13" xfId="40289"/>
    <cellStyle name="常规 9 13 2" xfId="40290"/>
    <cellStyle name="常规 9 14" xfId="40291"/>
    <cellStyle name="常规 9 2" xfId="40292"/>
    <cellStyle name="常规 9 2 10" xfId="40293"/>
    <cellStyle name="常规 9 2 10 2" xfId="40294"/>
    <cellStyle name="常规 9 2 11" xfId="40295"/>
    <cellStyle name="常规 9 2 12" xfId="40296"/>
    <cellStyle name="常规 9 2 2" xfId="40297"/>
    <cellStyle name="常规 9 2 2 2" xfId="40298"/>
    <cellStyle name="常规 9 2 2 2 2" xfId="40299"/>
    <cellStyle name="常规 9 2 2 2 2 10" xfId="40300"/>
    <cellStyle name="常规 9 2 2 2 2 11" xfId="40301"/>
    <cellStyle name="常规 9 2 2 2 2 12" xfId="40302"/>
    <cellStyle name="常规 9 2 2 2 2 13" xfId="40303"/>
    <cellStyle name="常规 9 2 2 2 2 14" xfId="40304"/>
    <cellStyle name="常规 9 2 2 2 2 2" xfId="40305"/>
    <cellStyle name="常规 9 2 2 2 2 2 2" xfId="40306"/>
    <cellStyle name="常规 9 2 2 2 2 2 3" xfId="40307"/>
    <cellStyle name="常规 9 2 2 2 2 3" xfId="40308"/>
    <cellStyle name="常规 9 2 2 2 2 4" xfId="40309"/>
    <cellStyle name="常规 9 2 2 2 2 5" xfId="40310"/>
    <cellStyle name="常规 9 2 2 2 2 6" xfId="40311"/>
    <cellStyle name="常规 9 2 2 2 2 7" xfId="40312"/>
    <cellStyle name="常规 9 2 2 2 2 8" xfId="40313"/>
    <cellStyle name="常规 9 2 2 2 3" xfId="40314"/>
    <cellStyle name="常规 9 2 2 2 3 2" xfId="40315"/>
    <cellStyle name="常规 9 2 2 2 3 3" xfId="40316"/>
    <cellStyle name="常规 9 2 2 2 4" xfId="40317"/>
    <cellStyle name="常规 9 2 2 3 2" xfId="40318"/>
    <cellStyle name="常规 9 2 2 3 2 10" xfId="40319"/>
    <cellStyle name="常规 9 2 2 3 2 11" xfId="40320"/>
    <cellStyle name="常规 9 2 2 3 2 12" xfId="40321"/>
    <cellStyle name="常规 9 2 2 3 2 13" xfId="40322"/>
    <cellStyle name="常规 9 2 2 3 2 14" xfId="40323"/>
    <cellStyle name="常规 9 2 2 3 2 2" xfId="40324"/>
    <cellStyle name="常规 9 2 2 3 2 3" xfId="40325"/>
    <cellStyle name="常规 9 2 2 3 2 4" xfId="40326"/>
    <cellStyle name="常规 9 2 2 3 2 5" xfId="40327"/>
    <cellStyle name="常规 9 2 2 3 2 6" xfId="40328"/>
    <cellStyle name="常规 9 2 2 3 2 7" xfId="40329"/>
    <cellStyle name="常规 9 2 2 3 2 8" xfId="40330"/>
    <cellStyle name="常规 9 2 2 3 3" xfId="40331"/>
    <cellStyle name="常规 9 2 2 4 10" xfId="40332"/>
    <cellStyle name="常规 9 2 2 4 11" xfId="40333"/>
    <cellStyle name="常规 9 2 2 4 12" xfId="40334"/>
    <cellStyle name="常规 9 2 2 4 13" xfId="40335"/>
    <cellStyle name="常规 9 2 2 4 14" xfId="40336"/>
    <cellStyle name="常规 9 2 2 4 15" xfId="40337"/>
    <cellStyle name="常规 9 2 2 4 2" xfId="40338"/>
    <cellStyle name="常规 9 2 2 4 3" xfId="40339"/>
    <cellStyle name="常规 9 2 2 4 4" xfId="40340"/>
    <cellStyle name="常规 9 2 2 4 5" xfId="40341"/>
    <cellStyle name="常规 9 2 2 4 6" xfId="40342"/>
    <cellStyle name="常规 9 2 2 4 7" xfId="40343"/>
    <cellStyle name="常规 9 2 2 4 8" xfId="40344"/>
    <cellStyle name="常规 9 2 2 4 9" xfId="40345"/>
    <cellStyle name="常规 9 2 3" xfId="40346"/>
    <cellStyle name="常规 9 2 3 2" xfId="40347"/>
    <cellStyle name="常规 9 2 3 2 10" xfId="40348"/>
    <cellStyle name="常规 9 2 3 2 11" xfId="40349"/>
    <cellStyle name="常规 9 2 3 2 12" xfId="40350"/>
    <cellStyle name="常规 9 2 3 2 13" xfId="40351"/>
    <cellStyle name="常规 9 2 3 2 14" xfId="40352"/>
    <cellStyle name="常规 9 2 3 2 15" xfId="40353"/>
    <cellStyle name="常规 9 2 3 2 2" xfId="40354"/>
    <cellStyle name="常规 9 2 3 2 2 2" xfId="40355"/>
    <cellStyle name="常规 9 2 3 2 2 3" xfId="40356"/>
    <cellStyle name="常规 9 2 3 2 3" xfId="40357"/>
    <cellStyle name="常规 9 2 3 2 4" xfId="40358"/>
    <cellStyle name="常规 9 2 3 2 5" xfId="40359"/>
    <cellStyle name="常规 9 2 3 2 6" xfId="40360"/>
    <cellStyle name="常规 9 2 3 2 7" xfId="40361"/>
    <cellStyle name="常规 9 2 3 2 8" xfId="40362"/>
    <cellStyle name="常规 9 2 3 2 9" xfId="40363"/>
    <cellStyle name="常规 9 2 3 3" xfId="40364"/>
    <cellStyle name="常规 9 2 3 3 2" xfId="40365"/>
    <cellStyle name="常规 9 2 3 4" xfId="40366"/>
    <cellStyle name="常规 9 2 3 4 2" xfId="40367"/>
    <cellStyle name="常规 9 2 3 5" xfId="40368"/>
    <cellStyle name="常规 9 2 3 6" xfId="40369"/>
    <cellStyle name="常规 9 2 4" xfId="40370"/>
    <cellStyle name="常规 9 2 4 2" xfId="40371"/>
    <cellStyle name="常规 9 2 4 2 2" xfId="40372"/>
    <cellStyle name="常规 9 2 4 2 2 10" xfId="40373"/>
    <cellStyle name="常规 9 2 4 2 2 11" xfId="40374"/>
    <cellStyle name="常规 9 2 4 2 2 12" xfId="40375"/>
    <cellStyle name="常规 9 2 4 2 2 13" xfId="40376"/>
    <cellStyle name="常规 9 2 4 2 2 14" xfId="40377"/>
    <cellStyle name="常规 9 2 4 2 2 2" xfId="40378"/>
    <cellStyle name="常规 9 2 4 2 2 2 2" xfId="40379"/>
    <cellStyle name="常规 9 2 4 2 2 2 3" xfId="40380"/>
    <cellStyle name="常规 9 2 4 2 2 3" xfId="40381"/>
    <cellStyle name="常规 9 2 4 2 2 4" xfId="40382"/>
    <cellStyle name="常规 9 2 4 2 2 5" xfId="40383"/>
    <cellStyle name="常规 9 2 4 2 2 6" xfId="40384"/>
    <cellStyle name="常规 9 2 4 2 2 7" xfId="40385"/>
    <cellStyle name="常规 9 2 4 2 2 8" xfId="40386"/>
    <cellStyle name="常规 9 2 4 2 2 9" xfId="40387"/>
    <cellStyle name="常规 9 2 4 2 3" xfId="40388"/>
    <cellStyle name="常规 9 2 4 2 3 2" xfId="40389"/>
    <cellStyle name="常规 9 2 4 2 3 3" xfId="40390"/>
    <cellStyle name="常规 9 2 4 2 4" xfId="40391"/>
    <cellStyle name="常规 9 2 4 3" xfId="40392"/>
    <cellStyle name="常规 9 2 4 3 2" xfId="40393"/>
    <cellStyle name="常规 9 2 4 3 2 10" xfId="40394"/>
    <cellStyle name="常规 9 2 4 3 2 11" xfId="40395"/>
    <cellStyle name="常规 9 2 4 3 2 12" xfId="40396"/>
    <cellStyle name="常规 9 2 4 3 2 13" xfId="40397"/>
    <cellStyle name="常规 9 2 4 3 2 14" xfId="40398"/>
    <cellStyle name="常规 9 2 4 3 2 2" xfId="40399"/>
    <cellStyle name="常规 9 2 4 3 2 3" xfId="40400"/>
    <cellStyle name="常规 9 2 4 3 2 4" xfId="40401"/>
    <cellStyle name="常规 9 2 4 3 2 5" xfId="40402"/>
    <cellStyle name="常规 9 2 4 3 2 6" xfId="40403"/>
    <cellStyle name="常规 9 2 4 3 2 7" xfId="40404"/>
    <cellStyle name="常规 9 2 4 3 2 8" xfId="40405"/>
    <cellStyle name="常规 9 2 4 3 2 9" xfId="40406"/>
    <cellStyle name="常规 9 2 4 3 3" xfId="40407"/>
    <cellStyle name="常规 9 2 4 4" xfId="40408"/>
    <cellStyle name="常规 9 2 4 4 10" xfId="40409"/>
    <cellStyle name="常规 9 2 4 4 11" xfId="40410"/>
    <cellStyle name="常规 9 2 4 4 12" xfId="40411"/>
    <cellStyle name="常规 9 2 4 4 13" xfId="40412"/>
    <cellStyle name="常规 9 2 4 4 14" xfId="40413"/>
    <cellStyle name="常规 9 2 4 4 15" xfId="40414"/>
    <cellStyle name="常规 9 2 4 4 2" xfId="40415"/>
    <cellStyle name="常规 9 2 4 4 3" xfId="40416"/>
    <cellStyle name="常规 9 2 4 4 4" xfId="40417"/>
    <cellStyle name="常规 9 2 4 4 5" xfId="40418"/>
    <cellStyle name="常规 9 2 4 4 6" xfId="40419"/>
    <cellStyle name="常规 9 2 4 4 7" xfId="40420"/>
    <cellStyle name="常规 9 2 4 4 8" xfId="40421"/>
    <cellStyle name="常规 9 2 4 4 9" xfId="40422"/>
    <cellStyle name="常规 9 2 4 5" xfId="40423"/>
    <cellStyle name="常规 9 2 4 6" xfId="40424"/>
    <cellStyle name="常规 9 2 4 7" xfId="40425"/>
    <cellStyle name="常规 9 2 5" xfId="40426"/>
    <cellStyle name="常规 9 2 5 10" xfId="40427"/>
    <cellStyle name="常规 9 2 5 11" xfId="40428"/>
    <cellStyle name="常规 9 2 5 12" xfId="40429"/>
    <cellStyle name="常规 9 2 5 13" xfId="40430"/>
    <cellStyle name="常规 9 2 5 14" xfId="40431"/>
    <cellStyle name="常规 9 2 5 15" xfId="40432"/>
    <cellStyle name="常规 9 2 5 2" xfId="40433"/>
    <cellStyle name="常规 9 2 5 2 2" xfId="40434"/>
    <cellStyle name="常规 9 2 5 2 2 3" xfId="40435"/>
    <cellStyle name="常规 9 2 5 2 3" xfId="40436"/>
    <cellStyle name="常规 9 2 5 3" xfId="40437"/>
    <cellStyle name="常规 9 2 5 3 2" xfId="40438"/>
    <cellStyle name="常规 9 2 5 3 3" xfId="40439"/>
    <cellStyle name="常规 9 2 5 4" xfId="40440"/>
    <cellStyle name="常规 9 2 5 5" xfId="40441"/>
    <cellStyle name="常规 9 2 5 6" xfId="40442"/>
    <cellStyle name="常规 9 2 5 7" xfId="40443"/>
    <cellStyle name="常规 9 2 6" xfId="40444"/>
    <cellStyle name="常规 9 2 6 2" xfId="40445"/>
    <cellStyle name="常规 9 2 6 2 2" xfId="40446"/>
    <cellStyle name="常规 9 2 6 2 2 2" xfId="40447"/>
    <cellStyle name="常规 9 2 6 2 2 3" xfId="40448"/>
    <cellStyle name="常规 9 2 6 2 3" xfId="40449"/>
    <cellStyle name="常规 9 2 6 3" xfId="40450"/>
    <cellStyle name="常规 9 2 6 3 2" xfId="40451"/>
    <cellStyle name="常规 9 2 6 3 3" xfId="40452"/>
    <cellStyle name="常规 9 2 6 4" xfId="40453"/>
    <cellStyle name="常规 9 2 7" xfId="40454"/>
    <cellStyle name="常规 9 2 7 2" xfId="40455"/>
    <cellStyle name="常规 9 2 7 2 2" xfId="40456"/>
    <cellStyle name="常规 9 2 7 2 3" xfId="40457"/>
    <cellStyle name="常规 9 2 7 3" xfId="40458"/>
    <cellStyle name="常规 9 2 8" xfId="40459"/>
    <cellStyle name="常规 9 2 8 2" xfId="40460"/>
    <cellStyle name="常规 9 2 8 2 2" xfId="40461"/>
    <cellStyle name="常规 9 2 8 2 3" xfId="40462"/>
    <cellStyle name="常规 9 2 8 3" xfId="40463"/>
    <cellStyle name="常规 9 3" xfId="40464"/>
    <cellStyle name="常规 9 3 2" xfId="40465"/>
    <cellStyle name="常规 9 3 2 2" xfId="40466"/>
    <cellStyle name="常规 9 3 2 2 10" xfId="40467"/>
    <cellStyle name="常规 9 3 2 2 11" xfId="40468"/>
    <cellStyle name="常规 9 3 2 2 12" xfId="40469"/>
    <cellStyle name="常规 9 3 2 2 13" xfId="40470"/>
    <cellStyle name="常规 9 3 2 2 14" xfId="40471"/>
    <cellStyle name="常规 9 3 2 2 15" xfId="40472"/>
    <cellStyle name="常规 9 3 2 2 2 2" xfId="40473"/>
    <cellStyle name="常规 9 3 2 2 2 3" xfId="40474"/>
    <cellStyle name="常规 9 3 2 2 3" xfId="40475"/>
    <cellStyle name="常规 9 3 2 2 4" xfId="40476"/>
    <cellStyle name="常规 9 3 2 2 5" xfId="40477"/>
    <cellStyle name="常规 9 3 2 2 6" xfId="40478"/>
    <cellStyle name="常规 9 3 2 2 7" xfId="40479"/>
    <cellStyle name="常规 9 3 2 2 8" xfId="40480"/>
    <cellStyle name="常规 9 3 2 2 9" xfId="40481"/>
    <cellStyle name="常规 9 3 2 3" xfId="40482"/>
    <cellStyle name="常规 9 3 2 3 3" xfId="40483"/>
    <cellStyle name="常规 9 3 3 2" xfId="40484"/>
    <cellStyle name="常规 9 3 3 2 10" xfId="40485"/>
    <cellStyle name="常规 9 3 3 2 11" xfId="40486"/>
    <cellStyle name="常规 9 3 3 2 12" xfId="40487"/>
    <cellStyle name="常规 9 3 3 2 13" xfId="40488"/>
    <cellStyle name="常规 9 3 3 2 3" xfId="40489"/>
    <cellStyle name="常规 9 3 3 2 4" xfId="40490"/>
    <cellStyle name="常规 9 3 3 2 5" xfId="40491"/>
    <cellStyle name="常规 9 3 3 2 6" xfId="40492"/>
    <cellStyle name="常规 9 3 3 2 7" xfId="40493"/>
    <cellStyle name="常规 9 3 3 2 8" xfId="40494"/>
    <cellStyle name="常规 9 3 3 2 9" xfId="40495"/>
    <cellStyle name="常规 9 3 3 3" xfId="40496"/>
    <cellStyle name="常规 9 3 4 10" xfId="40497"/>
    <cellStyle name="常规 9 3 4 11" xfId="40498"/>
    <cellStyle name="常规 9 3 4 12" xfId="40499"/>
    <cellStyle name="常规 9 3 4 13" xfId="40500"/>
    <cellStyle name="常规 9 3 4 14" xfId="40501"/>
    <cellStyle name="常规 9 3 4 15" xfId="40502"/>
    <cellStyle name="常规 9 3 4 2" xfId="40503"/>
    <cellStyle name="常规 9 3 4 3" xfId="40504"/>
    <cellStyle name="常规 9 3 4 4" xfId="40505"/>
    <cellStyle name="常规 9 3 4 5" xfId="40506"/>
    <cellStyle name="常规 9 3 4 6" xfId="40507"/>
    <cellStyle name="常规 9 3 4 7" xfId="40508"/>
    <cellStyle name="常规 9 3 5 2" xfId="40509"/>
    <cellStyle name="常规 9 4" xfId="40510"/>
    <cellStyle name="常规 9 4 2" xfId="40511"/>
    <cellStyle name="常规 9 4 2 10" xfId="40512"/>
    <cellStyle name="常规 9 4 2 11" xfId="40513"/>
    <cellStyle name="常规 9 4 2 12" xfId="40514"/>
    <cellStyle name="常规 9 4 2 13" xfId="40515"/>
    <cellStyle name="常规 9 4 2 14" xfId="40516"/>
    <cellStyle name="常规 9 4 2 15" xfId="40517"/>
    <cellStyle name="常规 9 4 2 2" xfId="40518"/>
    <cellStyle name="常规 9 4 2 2 2" xfId="40519"/>
    <cellStyle name="常规 9 4 2 2 3" xfId="40520"/>
    <cellStyle name="常规 9 4 2 3" xfId="40521"/>
    <cellStyle name="常规 9 4 2 6" xfId="40522"/>
    <cellStyle name="常规 9 4 2 7" xfId="40523"/>
    <cellStyle name="常规 9 4 2 8" xfId="40524"/>
    <cellStyle name="常规 9 4 2 9" xfId="40525"/>
    <cellStyle name="常规 9 4 3" xfId="40526"/>
    <cellStyle name="常规 9 4 3 2" xfId="40527"/>
    <cellStyle name="常规 9 4 4" xfId="40528"/>
    <cellStyle name="常规 9 4 4 2" xfId="40529"/>
    <cellStyle name="常规 9 4 5" xfId="40530"/>
    <cellStyle name="常规 9 4 6" xfId="40531"/>
    <cellStyle name="常规 9 5" xfId="40532"/>
    <cellStyle name="常规 9 5 2" xfId="40533"/>
    <cellStyle name="常规 9 5 2 2 10" xfId="40534"/>
    <cellStyle name="常规 9 5 2 2 11" xfId="40535"/>
    <cellStyle name="常规 9 5 2 2 12" xfId="40536"/>
    <cellStyle name="常规 9 5 2 2 13" xfId="40537"/>
    <cellStyle name="常规 9 5 2 2 14" xfId="40538"/>
    <cellStyle name="常规 9 5 2 2 15" xfId="40539"/>
    <cellStyle name="常规 9 5 2 2 2 2" xfId="40540"/>
    <cellStyle name="常规 9 5 2 2 6" xfId="40541"/>
    <cellStyle name="常规 9 5 2 2 7" xfId="40542"/>
    <cellStyle name="常规 9 5 2 2 8" xfId="40543"/>
    <cellStyle name="常规 9 5 2 2 9" xfId="40544"/>
    <cellStyle name="常规 9 5 2 3" xfId="40545"/>
    <cellStyle name="常规 9 5 2 3 2" xfId="40546"/>
    <cellStyle name="常规 9 5 2 3 3" xfId="40547"/>
    <cellStyle name="常规 9 5 3" xfId="40548"/>
    <cellStyle name="常规 9 5 3 2" xfId="40549"/>
    <cellStyle name="常规 9 5 3 2 10" xfId="40550"/>
    <cellStyle name="常规 9 5 3 2 11" xfId="40551"/>
    <cellStyle name="常规 9 5 3 2 12" xfId="40552"/>
    <cellStyle name="常规 9 5 3 2 13" xfId="40553"/>
    <cellStyle name="常规 9 5 3 2 14" xfId="40554"/>
    <cellStyle name="常规 9 5 3 2 15" xfId="40555"/>
    <cellStyle name="常规 9 5 3 2 2" xfId="40556"/>
    <cellStyle name="常规 9 5 3 2 3" xfId="40557"/>
    <cellStyle name="常规 9 5 3 2 4" xfId="40558"/>
    <cellStyle name="常规 9 5 3 2 5" xfId="40559"/>
    <cellStyle name="常规 9 5 3 2 6" xfId="40560"/>
    <cellStyle name="常规 9 5 3 2 7" xfId="40561"/>
    <cellStyle name="常规 9 5 3 2 8" xfId="40562"/>
    <cellStyle name="常规 9 5 3 2 9" xfId="40563"/>
    <cellStyle name="常规 9 5 3 3" xfId="40564"/>
    <cellStyle name="常规 9 5 4 10" xfId="40565"/>
    <cellStyle name="常规 9 5 4 11" xfId="40566"/>
    <cellStyle name="常规 9 5 4 12" xfId="40567"/>
    <cellStyle name="常规 9 5 4 13" xfId="40568"/>
    <cellStyle name="常规 9 5 4 14" xfId="40569"/>
    <cellStyle name="常规 9 5 4 15" xfId="40570"/>
    <cellStyle name="常规 9 5 5 2" xfId="40571"/>
    <cellStyle name="常规 9 6" xfId="40572"/>
    <cellStyle name="常规 9 6 10" xfId="40573"/>
    <cellStyle name="常规 9 6 11" xfId="40574"/>
    <cellStyle name="常规 9 6 12" xfId="40575"/>
    <cellStyle name="常规 9 6 13" xfId="40576"/>
    <cellStyle name="常规 9 6 14" xfId="40577"/>
    <cellStyle name="常规 9 6 15" xfId="40578"/>
    <cellStyle name="常规 9 6 2" xfId="40579"/>
    <cellStyle name="常规 9 6 2 2 2" xfId="40580"/>
    <cellStyle name="常规 9 6 2 2 3" xfId="40581"/>
    <cellStyle name="常规 9 6 3" xfId="40582"/>
    <cellStyle name="常规 9 6 3 2" xfId="40583"/>
    <cellStyle name="常规 9 6 3 3" xfId="40584"/>
    <cellStyle name="常规 9 6 6" xfId="40585"/>
    <cellStyle name="常规 9 6 7" xfId="40586"/>
    <cellStyle name="常规 9 6 8" xfId="40587"/>
    <cellStyle name="常规 9 7" xfId="40588"/>
    <cellStyle name="常规 9 7 2" xfId="40589"/>
    <cellStyle name="常规 9 7 2 2 2" xfId="40590"/>
    <cellStyle name="常规 9 7 2 2 3" xfId="40591"/>
    <cellStyle name="常规 9 7 3" xfId="40592"/>
    <cellStyle name="常规 9 7 3 2" xfId="40593"/>
    <cellStyle name="常规 9 7 3 3" xfId="40594"/>
    <cellStyle name="常规 9 8" xfId="40595"/>
    <cellStyle name="常规 9 8 2" xfId="40596"/>
    <cellStyle name="常规 9 8 2 2" xfId="40597"/>
    <cellStyle name="常规 9 8 2 3" xfId="40598"/>
    <cellStyle name="常规 9 8 3" xfId="40599"/>
    <cellStyle name="常规 9 9" xfId="40600"/>
    <cellStyle name="常规 9 9 2" xfId="40601"/>
    <cellStyle name="常规 9 9 2 2" xfId="40602"/>
    <cellStyle name="常规 9 9 2 3" xfId="40603"/>
    <cellStyle name="常规 9 9 3" xfId="40604"/>
    <cellStyle name="常规 95" xfId="40605"/>
    <cellStyle name="常规 95 2" xfId="40606"/>
    <cellStyle name="常规 96" xfId="40607"/>
    <cellStyle name="常规 96 2" xfId="40608"/>
    <cellStyle name="常规 97" xfId="40609"/>
    <cellStyle name="常规 97 2" xfId="40610"/>
    <cellStyle name="常规 98" xfId="40611"/>
    <cellStyle name="常规 99" xfId="40612"/>
    <cellStyle name="常规 99 2" xfId="40613"/>
    <cellStyle name="超链接 2" xfId="40614"/>
    <cellStyle name="超链接 2 2" xfId="40615"/>
    <cellStyle name="超链接 2 2 2" xfId="40616"/>
    <cellStyle name="超链接 2 3" xfId="40617"/>
    <cellStyle name="注释 2" xfId="40618"/>
    <cellStyle name="注释 3" xfId="40619"/>
    <cellStyle name="注释 3 2" xfId="40620"/>
    <cellStyle name="注释 4" xfId="40621"/>
    <cellStyle name="注释 4 2" xfId="40622"/>
    <cellStyle name="注释 5" xfId="40623"/>
    <cellStyle name="注释 6" xfId="40624"/>
    <cellStyle name="注释 6 2" xfId="4062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1697"/>
  <sheetViews>
    <sheetView tabSelected="1" workbookViewId="0">
      <pane xSplit="3" ySplit="3" topLeftCell="AL1681" activePane="bottomRight" state="frozenSplit"/>
      <selection/>
      <selection pane="topRight"/>
      <selection pane="bottomLeft"/>
      <selection pane="bottomRight" activeCell="AN1697" sqref="AN1697"/>
    </sheetView>
  </sheetViews>
  <sheetFormatPr defaultColWidth="8.25" defaultRowHeight="13.5"/>
  <cols>
    <col min="1" max="1" width="7.875" customWidth="1"/>
    <col min="2" max="2" width="8.25" hidden="1" customWidth="1"/>
    <col min="3" max="3" width="23.625" customWidth="1"/>
    <col min="4" max="4" width="19.125" customWidth="1"/>
    <col min="5" max="5" width="17" customWidth="1"/>
    <col min="8" max="8" width="96.625" customWidth="1"/>
    <col min="9" max="9" width="46.75" customWidth="1"/>
    <col min="34" max="34" width="15.75" customWidth="1"/>
    <col min="37" max="37" width="18" customWidth="1"/>
    <col min="41" max="41" width="17.25" customWidth="1"/>
  </cols>
  <sheetData>
    <row r="1" ht="16.5" spans="1:43">
      <c r="A1" s="9" t="s">
        <v>0</v>
      </c>
      <c r="B1" s="9" t="s">
        <v>1</v>
      </c>
      <c r="C1" s="10"/>
      <c r="D1" s="10" t="s">
        <v>2</v>
      </c>
      <c r="E1" s="1" t="s">
        <v>3</v>
      </c>
      <c r="F1" s="1" t="s">
        <v>1</v>
      </c>
      <c r="H1" s="11" t="s">
        <v>4</v>
      </c>
      <c r="I1" s="21" t="s">
        <v>5</v>
      </c>
      <c r="K1" s="10" t="s">
        <v>6</v>
      </c>
      <c r="L1" s="10" t="s">
        <v>7</v>
      </c>
      <c r="M1" s="10" t="s">
        <v>8</v>
      </c>
      <c r="N1" s="10" t="s">
        <v>9</v>
      </c>
      <c r="O1" s="10"/>
      <c r="P1" s="10" t="s">
        <v>10</v>
      </c>
      <c r="Q1" s="10" t="s">
        <v>11</v>
      </c>
      <c r="R1" s="10" t="s">
        <v>12</v>
      </c>
      <c r="S1" s="10" t="s">
        <v>13</v>
      </c>
      <c r="T1" s="10" t="s">
        <v>14</v>
      </c>
      <c r="U1" s="10" t="s">
        <v>15</v>
      </c>
      <c r="V1" s="10" t="s">
        <v>16</v>
      </c>
      <c r="W1" s="10" t="s">
        <v>17</v>
      </c>
      <c r="X1" s="10" t="s">
        <v>18</v>
      </c>
      <c r="Y1" s="10" t="s">
        <v>19</v>
      </c>
      <c r="Z1" s="10" t="s">
        <v>20</v>
      </c>
      <c r="AA1" s="1" t="s">
        <v>21</v>
      </c>
      <c r="AB1" s="10" t="s">
        <v>22</v>
      </c>
      <c r="AC1" s="10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25" t="s">
        <v>28</v>
      </c>
      <c r="AI1" s="1" t="s">
        <v>29</v>
      </c>
      <c r="AJ1" s="26" t="s">
        <v>30</v>
      </c>
      <c r="AK1" s="1" t="s">
        <v>31</v>
      </c>
      <c r="AL1" s="1" t="s">
        <v>32</v>
      </c>
      <c r="AM1" s="27" t="s">
        <v>33</v>
      </c>
      <c r="AN1" s="1" t="s">
        <v>34</v>
      </c>
      <c r="AO1" s="26" t="s">
        <v>35</v>
      </c>
      <c r="AP1" s="26" t="s">
        <v>36</v>
      </c>
      <c r="AQ1" s="1" t="s">
        <v>37</v>
      </c>
    </row>
    <row r="2" spans="1:43">
      <c r="A2" s="1" t="s">
        <v>38</v>
      </c>
      <c r="C2" s="12" t="s">
        <v>39</v>
      </c>
      <c r="D2" s="12"/>
      <c r="E2" s="1" t="s">
        <v>40</v>
      </c>
      <c r="F2" s="1" t="s">
        <v>41</v>
      </c>
      <c r="H2" s="13" t="s">
        <v>40</v>
      </c>
      <c r="K2" s="1" t="s">
        <v>41</v>
      </c>
      <c r="L2" s="1" t="s">
        <v>41</v>
      </c>
      <c r="M2" s="1" t="s">
        <v>41</v>
      </c>
      <c r="N2" s="1" t="s">
        <v>42</v>
      </c>
      <c r="P2" s="1" t="s">
        <v>41</v>
      </c>
      <c r="Q2" s="1" t="s">
        <v>41</v>
      </c>
      <c r="R2" s="1" t="s">
        <v>41</v>
      </c>
      <c r="S2" s="1" t="s">
        <v>41</v>
      </c>
      <c r="T2" s="1" t="s">
        <v>41</v>
      </c>
      <c r="U2" s="1" t="s">
        <v>41</v>
      </c>
      <c r="V2" s="1" t="s">
        <v>43</v>
      </c>
      <c r="W2" s="1" t="s">
        <v>41</v>
      </c>
      <c r="X2" s="1" t="s">
        <v>41</v>
      </c>
      <c r="Y2" s="1" t="s">
        <v>44</v>
      </c>
      <c r="Z2" s="1" t="s">
        <v>41</v>
      </c>
      <c r="AA2" s="1" t="s">
        <v>40</v>
      </c>
      <c r="AB2" s="1" t="s">
        <v>44</v>
      </c>
      <c r="AC2" s="1" t="s">
        <v>44</v>
      </c>
      <c r="AD2" s="1" t="s">
        <v>39</v>
      </c>
      <c r="AE2" s="1" t="s">
        <v>39</v>
      </c>
      <c r="AF2" s="1" t="s">
        <v>39</v>
      </c>
      <c r="AG2" s="1" t="s">
        <v>41</v>
      </c>
      <c r="AH2" s="25" t="s">
        <v>45</v>
      </c>
      <c r="AI2" s="1" t="s">
        <v>42</v>
      </c>
      <c r="AJ2" s="28" t="s">
        <v>42</v>
      </c>
      <c r="AK2" s="28" t="s">
        <v>46</v>
      </c>
      <c r="AL2" s="1" t="s">
        <v>39</v>
      </c>
      <c r="AM2" s="27" t="s">
        <v>39</v>
      </c>
      <c r="AN2" s="1" t="s">
        <v>39</v>
      </c>
      <c r="AO2" s="28" t="s">
        <v>47</v>
      </c>
      <c r="AP2" s="28" t="s">
        <v>47</v>
      </c>
      <c r="AQ2" s="1" t="s">
        <v>41</v>
      </c>
    </row>
    <row r="3" ht="18" customHeight="1" spans="1:43">
      <c r="A3" s="1" t="s">
        <v>48</v>
      </c>
      <c r="C3" s="14" t="s">
        <v>49</v>
      </c>
      <c r="D3" s="14"/>
      <c r="E3" s="1" t="s">
        <v>50</v>
      </c>
      <c r="F3" s="1" t="s">
        <v>51</v>
      </c>
      <c r="H3" s="13" t="s">
        <v>52</v>
      </c>
      <c r="K3" s="1" t="s">
        <v>53</v>
      </c>
      <c r="L3" s="1" t="s">
        <v>54</v>
      </c>
      <c r="M3" s="1" t="s">
        <v>55</v>
      </c>
      <c r="N3" s="1" t="s">
        <v>56</v>
      </c>
      <c r="P3" s="1" t="s">
        <v>57</v>
      </c>
      <c r="Q3" s="1" t="s">
        <v>58</v>
      </c>
      <c r="R3" s="1" t="s">
        <v>59</v>
      </c>
      <c r="S3" s="1" t="s">
        <v>60</v>
      </c>
      <c r="T3" s="1" t="s">
        <v>61</v>
      </c>
      <c r="U3" s="1" t="s">
        <v>62</v>
      </c>
      <c r="V3" s="1" t="s">
        <v>63</v>
      </c>
      <c r="W3" s="1" t="s">
        <v>64</v>
      </c>
      <c r="X3" s="1" t="s">
        <v>65</v>
      </c>
      <c r="Y3" s="1" t="s">
        <v>66</v>
      </c>
      <c r="Z3" s="1" t="s">
        <v>67</v>
      </c>
      <c r="AA3" s="1" t="s">
        <v>68</v>
      </c>
      <c r="AB3" s="1" t="s">
        <v>69</v>
      </c>
      <c r="AC3" s="1" t="s">
        <v>70</v>
      </c>
      <c r="AD3" s="1" t="s">
        <v>71</v>
      </c>
      <c r="AE3" s="1" t="s">
        <v>72</v>
      </c>
      <c r="AF3" s="1" t="s">
        <v>73</v>
      </c>
      <c r="AG3" s="1" t="s">
        <v>74</v>
      </c>
      <c r="AH3" s="25" t="s">
        <v>75</v>
      </c>
      <c r="AI3" s="1" t="s">
        <v>76</v>
      </c>
      <c r="AJ3" s="28" t="s">
        <v>77</v>
      </c>
      <c r="AK3" s="1" t="s">
        <v>78</v>
      </c>
      <c r="AL3" s="1" t="s">
        <v>79</v>
      </c>
      <c r="AM3" s="27" t="s">
        <v>80</v>
      </c>
      <c r="AN3" s="1" t="s">
        <v>81</v>
      </c>
      <c r="AO3" s="28" t="s">
        <v>82</v>
      </c>
      <c r="AP3" s="28" t="s">
        <v>83</v>
      </c>
      <c r="AQ3" s="1" t="s">
        <v>84</v>
      </c>
    </row>
    <row r="4" ht="18.75" customHeight="1" spans="1:43">
      <c r="A4" s="1">
        <v>0</v>
      </c>
      <c r="B4" s="1">
        <v>1</v>
      </c>
      <c r="C4" s="1" t="s">
        <v>85</v>
      </c>
      <c r="D4" s="1" t="s">
        <v>85</v>
      </c>
      <c r="E4" s="1" t="s">
        <v>86</v>
      </c>
      <c r="F4" s="1">
        <v>3001</v>
      </c>
      <c r="H4" s="13" t="s">
        <v>87</v>
      </c>
      <c r="I4" s="22" t="s">
        <v>87</v>
      </c>
      <c r="K4" s="1">
        <v>1</v>
      </c>
      <c r="M4" s="1">
        <v>1</v>
      </c>
      <c r="P4" s="1">
        <v>6</v>
      </c>
      <c r="AJ4" s="28"/>
      <c r="AO4" s="28"/>
      <c r="AP4" s="28"/>
      <c r="AQ4" s="28"/>
    </row>
    <row r="5" spans="1:43">
      <c r="A5" s="1">
        <v>1</v>
      </c>
      <c r="B5" s="1">
        <v>2</v>
      </c>
      <c r="C5" s="1" t="s">
        <v>88</v>
      </c>
      <c r="D5" s="1" t="s">
        <v>88</v>
      </c>
      <c r="E5" s="1" t="s">
        <v>89</v>
      </c>
      <c r="F5" s="1">
        <v>3002</v>
      </c>
      <c r="H5" s="13" t="s">
        <v>90</v>
      </c>
      <c r="I5" s="22" t="s">
        <v>90</v>
      </c>
      <c r="K5" s="1">
        <v>1</v>
      </c>
      <c r="M5" s="1">
        <v>1</v>
      </c>
      <c r="P5" s="1">
        <v>2</v>
      </c>
      <c r="Q5" s="1">
        <v>1</v>
      </c>
      <c r="X5" s="1">
        <v>1</v>
      </c>
      <c r="AI5" s="1">
        <v>0</v>
      </c>
      <c r="AJ5" s="29"/>
      <c r="AP5" s="29"/>
      <c r="AQ5" s="29"/>
    </row>
    <row r="6" spans="1:43">
      <c r="A6" s="1">
        <v>2</v>
      </c>
      <c r="B6" s="1">
        <v>3</v>
      </c>
      <c r="C6" s="1" t="s">
        <v>91</v>
      </c>
      <c r="D6" s="1" t="s">
        <v>91</v>
      </c>
      <c r="E6" s="1" t="s">
        <v>92</v>
      </c>
      <c r="F6" s="1">
        <v>3003</v>
      </c>
      <c r="H6" s="13" t="s">
        <v>93</v>
      </c>
      <c r="I6" s="22" t="s">
        <v>93</v>
      </c>
      <c r="K6" s="1">
        <v>1</v>
      </c>
      <c r="M6" s="1">
        <v>1</v>
      </c>
      <c r="P6" s="1">
        <v>3</v>
      </c>
      <c r="AI6" s="1">
        <v>0</v>
      </c>
      <c r="AJ6" s="29"/>
      <c r="AP6" s="29"/>
      <c r="AQ6" s="29"/>
    </row>
    <row r="7" spans="1:43">
      <c r="A7" s="1">
        <v>3</v>
      </c>
      <c r="B7" s="1">
        <v>4</v>
      </c>
      <c r="C7" s="1" t="s">
        <v>94</v>
      </c>
      <c r="D7" s="1" t="s">
        <v>95</v>
      </c>
      <c r="E7" s="1" t="s">
        <v>96</v>
      </c>
      <c r="F7" s="1">
        <v>3004</v>
      </c>
      <c r="H7" s="13" t="s">
        <v>95</v>
      </c>
      <c r="I7" s="22" t="s">
        <v>95</v>
      </c>
      <c r="K7" s="1">
        <v>1</v>
      </c>
      <c r="M7" s="1">
        <v>1</v>
      </c>
      <c r="P7" s="1">
        <v>5</v>
      </c>
      <c r="AI7" s="1">
        <v>0</v>
      </c>
      <c r="AJ7" s="29"/>
      <c r="AP7" s="29"/>
      <c r="AQ7" s="29"/>
    </row>
    <row r="8" spans="1:43">
      <c r="A8" s="1">
        <v>4</v>
      </c>
      <c r="B8" s="1">
        <v>5</v>
      </c>
      <c r="C8" s="1" t="s">
        <v>97</v>
      </c>
      <c r="D8" s="1" t="s">
        <v>97</v>
      </c>
      <c r="E8" s="1" t="s">
        <v>98</v>
      </c>
      <c r="F8" s="1">
        <v>3005</v>
      </c>
      <c r="H8" s="13" t="s">
        <v>99</v>
      </c>
      <c r="I8" s="22" t="s">
        <v>99</v>
      </c>
      <c r="K8" s="1">
        <v>1</v>
      </c>
      <c r="M8" s="1">
        <v>1</v>
      </c>
      <c r="P8" s="1">
        <v>5</v>
      </c>
      <c r="AI8" s="1">
        <v>0</v>
      </c>
      <c r="AJ8" s="29"/>
      <c r="AP8" s="29"/>
      <c r="AQ8" s="29"/>
    </row>
    <row r="9" spans="1:43">
      <c r="A9" s="1">
        <v>5</v>
      </c>
      <c r="B9" s="1">
        <v>6</v>
      </c>
      <c r="C9" s="1" t="s">
        <v>100</v>
      </c>
      <c r="D9" s="1" t="s">
        <v>100</v>
      </c>
      <c r="E9" s="1" t="s">
        <v>101</v>
      </c>
      <c r="F9" s="1">
        <v>3006</v>
      </c>
      <c r="H9" s="13" t="s">
        <v>102</v>
      </c>
      <c r="I9" s="22" t="s">
        <v>102</v>
      </c>
      <c r="K9" s="1">
        <v>1</v>
      </c>
      <c r="M9" s="1">
        <v>1</v>
      </c>
      <c r="P9" s="1">
        <v>5</v>
      </c>
      <c r="AI9" s="1">
        <v>0</v>
      </c>
      <c r="AJ9" s="29"/>
      <c r="AP9" s="29"/>
      <c r="AQ9" s="29"/>
    </row>
    <row r="10" spans="1:43">
      <c r="A10" s="1">
        <v>6</v>
      </c>
      <c r="B10" s="1">
        <v>7</v>
      </c>
      <c r="C10" s="1" t="s">
        <v>103</v>
      </c>
      <c r="D10" s="1" t="s">
        <v>103</v>
      </c>
      <c r="E10" s="1" t="s">
        <v>104</v>
      </c>
      <c r="F10" s="1">
        <v>3007</v>
      </c>
      <c r="H10" s="13" t="s">
        <v>105</v>
      </c>
      <c r="I10" s="22" t="s">
        <v>105</v>
      </c>
      <c r="K10" s="1">
        <v>1</v>
      </c>
      <c r="M10" s="1">
        <v>1</v>
      </c>
      <c r="P10" s="1">
        <v>5</v>
      </c>
      <c r="AI10" s="1">
        <v>0</v>
      </c>
      <c r="AJ10" s="29"/>
      <c r="AP10" s="29"/>
      <c r="AQ10" s="29"/>
    </row>
    <row r="11" spans="1:43">
      <c r="A11" s="1">
        <v>7</v>
      </c>
      <c r="B11" s="1">
        <v>8</v>
      </c>
      <c r="C11" s="1" t="s">
        <v>106</v>
      </c>
      <c r="D11" s="1" t="s">
        <v>107</v>
      </c>
      <c r="E11" s="1" t="s">
        <v>108</v>
      </c>
      <c r="F11" s="1">
        <v>3008</v>
      </c>
      <c r="H11" s="13" t="s">
        <v>109</v>
      </c>
      <c r="I11" s="22" t="s">
        <v>109</v>
      </c>
      <c r="K11" s="1">
        <v>1</v>
      </c>
      <c r="M11" s="1">
        <v>1</v>
      </c>
      <c r="P11" s="1">
        <v>5</v>
      </c>
      <c r="AI11" s="1">
        <v>0</v>
      </c>
      <c r="AJ11" s="29"/>
      <c r="AP11" s="29"/>
      <c r="AQ11" s="29"/>
    </row>
    <row r="12" spans="1:43">
      <c r="A12" s="1">
        <v>8</v>
      </c>
      <c r="B12" s="1">
        <v>9</v>
      </c>
      <c r="C12" s="1" t="s">
        <v>110</v>
      </c>
      <c r="D12" s="1" t="s">
        <v>111</v>
      </c>
      <c r="E12" s="1" t="s">
        <v>112</v>
      </c>
      <c r="F12" s="1">
        <v>3009</v>
      </c>
      <c r="H12" s="13" t="s">
        <v>113</v>
      </c>
      <c r="I12" s="22" t="s">
        <v>113</v>
      </c>
      <c r="K12" s="1">
        <v>1</v>
      </c>
      <c r="M12" s="1">
        <v>1</v>
      </c>
      <c r="P12" s="1">
        <v>4</v>
      </c>
      <c r="AI12" s="1">
        <v>0</v>
      </c>
      <c r="AJ12" s="29"/>
      <c r="AP12" s="29"/>
      <c r="AQ12" s="29"/>
    </row>
    <row r="13" spans="1:43">
      <c r="A13" s="1">
        <v>9</v>
      </c>
      <c r="B13" s="1">
        <v>10</v>
      </c>
      <c r="C13" s="1" t="s">
        <v>114</v>
      </c>
      <c r="D13" s="1" t="s">
        <v>115</v>
      </c>
      <c r="E13" s="1" t="s">
        <v>116</v>
      </c>
      <c r="F13" s="1">
        <v>3010</v>
      </c>
      <c r="H13" s="13" t="s">
        <v>117</v>
      </c>
      <c r="I13" s="22" t="s">
        <v>117</v>
      </c>
      <c r="K13" s="1">
        <v>1</v>
      </c>
      <c r="M13" s="1">
        <v>1</v>
      </c>
      <c r="P13" s="1">
        <v>4</v>
      </c>
      <c r="AI13" s="1">
        <v>0</v>
      </c>
      <c r="AJ13" s="29"/>
      <c r="AP13" s="29"/>
      <c r="AQ13" s="29"/>
    </row>
    <row r="14" spans="1:43">
      <c r="A14" s="1">
        <v>10</v>
      </c>
      <c r="B14" s="1">
        <v>11</v>
      </c>
      <c r="C14" s="1" t="s">
        <v>118</v>
      </c>
      <c r="E14" s="1" t="s">
        <v>119</v>
      </c>
      <c r="F14" s="1">
        <v>3011</v>
      </c>
      <c r="H14" s="13" t="s">
        <v>120</v>
      </c>
      <c r="I14" s="22" t="s">
        <v>120</v>
      </c>
      <c r="K14" s="1">
        <v>1</v>
      </c>
      <c r="M14" s="1">
        <v>1</v>
      </c>
      <c r="P14" s="1">
        <v>3</v>
      </c>
      <c r="AI14" s="1">
        <v>0</v>
      </c>
      <c r="AJ14" s="29"/>
      <c r="AP14" s="29"/>
      <c r="AQ14" s="29"/>
    </row>
    <row r="15" spans="1:43">
      <c r="A15" s="1">
        <v>11</v>
      </c>
      <c r="B15" s="1">
        <v>12</v>
      </c>
      <c r="C15" s="1" t="s">
        <v>121</v>
      </c>
      <c r="E15" s="1" t="s">
        <v>122</v>
      </c>
      <c r="F15" s="1">
        <v>3012</v>
      </c>
      <c r="H15" s="13" t="s">
        <v>120</v>
      </c>
      <c r="I15" s="22" t="s">
        <v>120</v>
      </c>
      <c r="K15" s="1">
        <v>1</v>
      </c>
      <c r="M15" s="1">
        <v>1</v>
      </c>
      <c r="P15" s="1">
        <v>3</v>
      </c>
      <c r="AI15" s="1">
        <v>0</v>
      </c>
      <c r="AJ15" s="29"/>
      <c r="AP15" s="29"/>
      <c r="AQ15" s="29"/>
    </row>
    <row r="16" spans="1:43">
      <c r="A16" s="1">
        <v>12</v>
      </c>
      <c r="B16" s="1">
        <v>13</v>
      </c>
      <c r="C16" s="1" t="s">
        <v>123</v>
      </c>
      <c r="E16" s="1" t="s">
        <v>124</v>
      </c>
      <c r="F16" s="1">
        <v>3013</v>
      </c>
      <c r="H16" s="13" t="s">
        <v>120</v>
      </c>
      <c r="I16" s="22" t="s">
        <v>120</v>
      </c>
      <c r="K16" s="1">
        <v>1</v>
      </c>
      <c r="M16" s="1">
        <v>1</v>
      </c>
      <c r="P16" s="1">
        <v>3</v>
      </c>
      <c r="AI16" s="1">
        <v>0</v>
      </c>
      <c r="AJ16" s="29"/>
      <c r="AP16" s="29"/>
      <c r="AQ16" s="29"/>
    </row>
    <row r="17" spans="1:43">
      <c r="A17" s="1">
        <v>13</v>
      </c>
      <c r="B17" s="1">
        <v>14</v>
      </c>
      <c r="C17" s="1" t="s">
        <v>125</v>
      </c>
      <c r="E17" s="1" t="s">
        <v>126</v>
      </c>
      <c r="F17" s="1">
        <v>3014</v>
      </c>
      <c r="H17" s="13" t="s">
        <v>120</v>
      </c>
      <c r="I17" s="22" t="s">
        <v>120</v>
      </c>
      <c r="K17" s="1">
        <v>1</v>
      </c>
      <c r="M17" s="1">
        <v>1</v>
      </c>
      <c r="P17" s="1">
        <v>3</v>
      </c>
      <c r="AI17" s="1">
        <v>0</v>
      </c>
      <c r="AJ17" s="29"/>
      <c r="AP17" s="29"/>
      <c r="AQ17" s="29"/>
    </row>
    <row r="18" spans="1:43">
      <c r="A18" s="1">
        <v>14</v>
      </c>
      <c r="B18" s="1">
        <v>15</v>
      </c>
      <c r="C18" s="1" t="s">
        <v>127</v>
      </c>
      <c r="E18" s="1" t="s">
        <v>128</v>
      </c>
      <c r="F18" s="1">
        <v>3015</v>
      </c>
      <c r="H18" s="13" t="s">
        <v>120</v>
      </c>
      <c r="I18" s="22" t="s">
        <v>120</v>
      </c>
      <c r="K18" s="1">
        <v>1</v>
      </c>
      <c r="M18" s="1">
        <v>1</v>
      </c>
      <c r="P18" s="1">
        <v>3</v>
      </c>
      <c r="AI18" s="1">
        <v>0</v>
      </c>
      <c r="AJ18" s="29"/>
      <c r="AP18" s="29"/>
      <c r="AQ18" s="29"/>
    </row>
    <row r="19" spans="1:43">
      <c r="A19" s="1">
        <v>15</v>
      </c>
      <c r="B19" s="1">
        <v>16</v>
      </c>
      <c r="C19" s="1" t="s">
        <v>129</v>
      </c>
      <c r="E19" s="1" t="s">
        <v>130</v>
      </c>
      <c r="F19" s="1">
        <v>3016</v>
      </c>
      <c r="H19" s="13" t="s">
        <v>120</v>
      </c>
      <c r="I19" s="22" t="s">
        <v>120</v>
      </c>
      <c r="K19" s="1">
        <v>1</v>
      </c>
      <c r="M19" s="1">
        <v>1</v>
      </c>
      <c r="P19" s="1">
        <v>3</v>
      </c>
      <c r="AI19" s="1">
        <v>0</v>
      </c>
      <c r="AJ19" s="29"/>
      <c r="AP19" s="29"/>
      <c r="AQ19" s="29"/>
    </row>
    <row r="20" spans="1:43">
      <c r="A20" s="1">
        <v>16</v>
      </c>
      <c r="B20" s="1">
        <v>17</v>
      </c>
      <c r="C20" s="1" t="s">
        <v>131</v>
      </c>
      <c r="E20" s="15" t="s">
        <v>124</v>
      </c>
      <c r="F20" s="15">
        <v>3017</v>
      </c>
      <c r="G20" s="15"/>
      <c r="H20" s="16" t="s">
        <v>131</v>
      </c>
      <c r="I20" s="22" t="s">
        <v>131</v>
      </c>
      <c r="K20" s="1">
        <v>1</v>
      </c>
      <c r="M20" s="1">
        <v>1</v>
      </c>
      <c r="P20" s="1">
        <v>3</v>
      </c>
      <c r="AI20" s="1">
        <v>0</v>
      </c>
      <c r="AJ20" s="29"/>
      <c r="AP20" s="29"/>
      <c r="AQ20" s="29"/>
    </row>
    <row r="21" spans="1:43">
      <c r="A21" s="1">
        <v>17</v>
      </c>
      <c r="B21" s="1">
        <v>18</v>
      </c>
      <c r="C21" s="1" t="s">
        <v>132</v>
      </c>
      <c r="E21" s="15" t="s">
        <v>124</v>
      </c>
      <c r="F21" s="15">
        <v>3018</v>
      </c>
      <c r="G21" s="15"/>
      <c r="H21" s="16" t="s">
        <v>132</v>
      </c>
      <c r="I21" s="22" t="s">
        <v>132</v>
      </c>
      <c r="K21" s="1">
        <v>1</v>
      </c>
      <c r="M21" s="1">
        <v>1</v>
      </c>
      <c r="P21" s="1">
        <v>3</v>
      </c>
      <c r="AI21" s="1">
        <v>0</v>
      </c>
      <c r="AJ21" s="29"/>
      <c r="AP21" s="29"/>
      <c r="AQ21" s="29"/>
    </row>
    <row r="22" spans="1:43">
      <c r="A22" s="1">
        <v>18</v>
      </c>
      <c r="B22" s="1">
        <v>19</v>
      </c>
      <c r="C22" s="1" t="s">
        <v>133</v>
      </c>
      <c r="D22" s="1" t="s">
        <v>134</v>
      </c>
      <c r="E22" s="15"/>
      <c r="F22" s="15">
        <v>3019</v>
      </c>
      <c r="G22" s="15"/>
      <c r="H22" s="16" t="s">
        <v>135</v>
      </c>
      <c r="I22" s="22" t="s">
        <v>135</v>
      </c>
      <c r="K22" s="1">
        <v>1</v>
      </c>
      <c r="M22" s="1">
        <v>1</v>
      </c>
      <c r="P22" s="1">
        <v>4</v>
      </c>
      <c r="AI22" s="1">
        <v>0</v>
      </c>
      <c r="AJ22" s="29"/>
      <c r="AP22" s="29"/>
      <c r="AQ22" s="29"/>
    </row>
    <row r="23" spans="1:43">
      <c r="A23" s="1">
        <v>19</v>
      </c>
      <c r="B23" s="1">
        <v>20</v>
      </c>
      <c r="C23" s="1" t="s">
        <v>136</v>
      </c>
      <c r="D23" s="1" t="s">
        <v>137</v>
      </c>
      <c r="E23" s="1" t="s">
        <v>130</v>
      </c>
      <c r="F23" s="1">
        <v>3020</v>
      </c>
      <c r="K23" s="1">
        <v>1</v>
      </c>
      <c r="M23" s="1">
        <v>1</v>
      </c>
      <c r="P23" s="1">
        <v>2</v>
      </c>
      <c r="AI23" s="1">
        <v>0</v>
      </c>
      <c r="AJ23" s="29"/>
      <c r="AP23" s="29"/>
      <c r="AQ23" s="29"/>
    </row>
    <row r="24" spans="1:43">
      <c r="A24" s="1">
        <v>20</v>
      </c>
      <c r="B24" s="1">
        <v>21</v>
      </c>
      <c r="C24" s="1" t="s">
        <v>138</v>
      </c>
      <c r="D24" s="1" t="s">
        <v>138</v>
      </c>
      <c r="E24" s="1" t="s">
        <v>139</v>
      </c>
      <c r="F24" s="1">
        <v>3021</v>
      </c>
      <c r="K24" s="1">
        <v>1</v>
      </c>
      <c r="M24" s="1">
        <v>1</v>
      </c>
      <c r="P24" s="1">
        <v>2</v>
      </c>
      <c r="AI24" s="1">
        <v>0</v>
      </c>
      <c r="AJ24" s="29"/>
      <c r="AP24" s="29"/>
      <c r="AQ24" s="29"/>
    </row>
    <row r="25" spans="1:43">
      <c r="A25" s="1">
        <v>21</v>
      </c>
      <c r="B25" s="1">
        <v>22</v>
      </c>
      <c r="C25" s="1" t="s">
        <v>140</v>
      </c>
      <c r="E25" s="1" t="s">
        <v>108</v>
      </c>
      <c r="F25" s="1">
        <v>3022</v>
      </c>
      <c r="K25" s="1">
        <v>1</v>
      </c>
      <c r="M25" s="1">
        <v>1</v>
      </c>
      <c r="P25" s="1">
        <v>2</v>
      </c>
      <c r="AI25" s="1">
        <v>0</v>
      </c>
      <c r="AJ25" s="29"/>
      <c r="AP25" s="29"/>
      <c r="AQ25" s="29"/>
    </row>
    <row r="26" spans="1:43">
      <c r="A26" s="1">
        <v>22</v>
      </c>
      <c r="B26" s="1">
        <v>23</v>
      </c>
      <c r="C26" s="1" t="s">
        <v>141</v>
      </c>
      <c r="E26" s="1" t="s">
        <v>142</v>
      </c>
      <c r="F26" s="1">
        <v>100001</v>
      </c>
      <c r="K26" s="1">
        <v>1</v>
      </c>
      <c r="M26" s="1">
        <v>1</v>
      </c>
      <c r="P26" s="1">
        <v>2</v>
      </c>
      <c r="AI26" s="1">
        <v>0</v>
      </c>
      <c r="AJ26" s="29"/>
      <c r="AP26" s="29"/>
      <c r="AQ26" s="29"/>
    </row>
    <row r="27" spans="1:43">
      <c r="A27" s="1">
        <v>23</v>
      </c>
      <c r="B27" s="1">
        <v>24</v>
      </c>
      <c r="C27" s="1" t="s">
        <v>143</v>
      </c>
      <c r="E27" s="1" t="s">
        <v>144</v>
      </c>
      <c r="F27" s="1">
        <v>100002</v>
      </c>
      <c r="K27" s="1">
        <v>1</v>
      </c>
      <c r="M27" s="1">
        <v>1</v>
      </c>
      <c r="P27" s="1">
        <v>2</v>
      </c>
      <c r="AI27" s="1">
        <v>0</v>
      </c>
      <c r="AJ27" s="29"/>
      <c r="AP27" s="29"/>
      <c r="AQ27" s="29"/>
    </row>
    <row r="28" spans="1:43">
      <c r="A28" s="1">
        <v>24</v>
      </c>
      <c r="B28" s="1">
        <v>25</v>
      </c>
      <c r="C28" s="1" t="s">
        <v>145</v>
      </c>
      <c r="E28" s="1" t="s">
        <v>146</v>
      </c>
      <c r="F28" s="1">
        <v>3023</v>
      </c>
      <c r="H28" s="17" t="s">
        <v>147</v>
      </c>
      <c r="I28" s="22" t="s">
        <v>147</v>
      </c>
      <c r="K28" s="1">
        <v>1</v>
      </c>
      <c r="M28" s="1">
        <v>1</v>
      </c>
      <c r="P28" s="1">
        <v>2</v>
      </c>
      <c r="AI28" s="1">
        <v>0</v>
      </c>
      <c r="AJ28" s="29"/>
      <c r="AP28" s="29"/>
      <c r="AQ28" s="29"/>
    </row>
    <row r="29" spans="1:43">
      <c r="A29" s="1">
        <v>25</v>
      </c>
      <c r="B29" s="1">
        <v>26</v>
      </c>
      <c r="C29" s="1" t="s">
        <v>148</v>
      </c>
      <c r="E29" s="1" t="s">
        <v>149</v>
      </c>
      <c r="F29" s="1">
        <v>3024</v>
      </c>
      <c r="H29" s="17" t="s">
        <v>147</v>
      </c>
      <c r="I29" s="22" t="s">
        <v>147</v>
      </c>
      <c r="K29" s="1">
        <v>1</v>
      </c>
      <c r="M29" s="1">
        <v>1</v>
      </c>
      <c r="P29" s="1">
        <v>3</v>
      </c>
      <c r="AI29" s="1">
        <v>0</v>
      </c>
      <c r="AJ29" s="29"/>
      <c r="AP29" s="29"/>
      <c r="AQ29" s="29"/>
    </row>
    <row r="30" spans="1:43">
      <c r="A30" s="1">
        <v>26</v>
      </c>
      <c r="B30" s="1">
        <v>27</v>
      </c>
      <c r="C30" s="1" t="s">
        <v>150</v>
      </c>
      <c r="E30" s="1" t="s">
        <v>151</v>
      </c>
      <c r="F30" s="1">
        <v>3026</v>
      </c>
      <c r="H30" s="17"/>
      <c r="K30" s="1">
        <v>1</v>
      </c>
      <c r="M30" s="1">
        <v>1</v>
      </c>
      <c r="P30" s="1">
        <v>2</v>
      </c>
      <c r="AI30" s="1">
        <v>0</v>
      </c>
      <c r="AJ30" s="29"/>
      <c r="AP30" s="29"/>
      <c r="AQ30" s="29"/>
    </row>
    <row r="31" spans="1:43">
      <c r="A31" s="1">
        <v>27</v>
      </c>
      <c r="B31" s="1">
        <v>28</v>
      </c>
      <c r="C31" s="1" t="s">
        <v>152</v>
      </c>
      <c r="E31" s="1" t="s">
        <v>153</v>
      </c>
      <c r="F31" s="1">
        <v>100005</v>
      </c>
      <c r="H31" s="17" t="s">
        <v>154</v>
      </c>
      <c r="I31" s="23" t="s">
        <v>154</v>
      </c>
      <c r="K31" s="1">
        <v>1</v>
      </c>
      <c r="M31" s="1">
        <v>1</v>
      </c>
      <c r="P31" s="1">
        <v>6</v>
      </c>
      <c r="AI31" s="1">
        <v>0</v>
      </c>
      <c r="AJ31" s="29"/>
      <c r="AP31" s="29"/>
      <c r="AQ31" s="29"/>
    </row>
    <row r="32" spans="1:43">
      <c r="A32" s="1">
        <v>28</v>
      </c>
      <c r="B32" s="1">
        <v>29</v>
      </c>
      <c r="C32" s="1" t="s">
        <v>155</v>
      </c>
      <c r="E32" s="1" t="s">
        <v>156</v>
      </c>
      <c r="F32" s="1">
        <v>3026</v>
      </c>
      <c r="H32" s="17" t="s">
        <v>157</v>
      </c>
      <c r="K32" s="1">
        <v>1</v>
      </c>
      <c r="M32" s="1">
        <v>1</v>
      </c>
      <c r="P32" s="1">
        <v>3</v>
      </c>
      <c r="AI32" s="1">
        <v>0</v>
      </c>
      <c r="AJ32" s="29"/>
      <c r="AP32" s="29"/>
      <c r="AQ32" s="29"/>
    </row>
    <row r="33" spans="1:43">
      <c r="A33" s="1">
        <v>29</v>
      </c>
      <c r="B33" s="1">
        <v>30</v>
      </c>
      <c r="C33" s="1" t="s">
        <v>158</v>
      </c>
      <c r="E33" s="1" t="s">
        <v>159</v>
      </c>
      <c r="F33" s="1">
        <v>100005</v>
      </c>
      <c r="H33" s="17" t="s">
        <v>154</v>
      </c>
      <c r="I33" s="23" t="s">
        <v>154</v>
      </c>
      <c r="K33" s="1">
        <v>1</v>
      </c>
      <c r="M33" s="1">
        <v>1</v>
      </c>
      <c r="P33" s="1">
        <v>5</v>
      </c>
      <c r="AI33" s="1">
        <v>0</v>
      </c>
      <c r="AJ33" s="29"/>
      <c r="AP33" s="29"/>
      <c r="AQ33" s="29"/>
    </row>
    <row r="34" spans="1:43">
      <c r="A34" s="1">
        <v>30</v>
      </c>
      <c r="B34" s="1">
        <v>31</v>
      </c>
      <c r="C34" s="1" t="s">
        <v>160</v>
      </c>
      <c r="E34" s="1" t="s">
        <v>161</v>
      </c>
      <c r="F34" s="1">
        <v>100006</v>
      </c>
      <c r="H34" s="17" t="s">
        <v>162</v>
      </c>
      <c r="I34" s="23"/>
      <c r="K34" s="1">
        <v>1</v>
      </c>
      <c r="M34" s="1">
        <v>1</v>
      </c>
      <c r="P34" s="1">
        <v>4</v>
      </c>
      <c r="AI34" s="1">
        <v>0</v>
      </c>
      <c r="AJ34" s="29"/>
      <c r="AP34" s="29"/>
      <c r="AQ34" s="29"/>
    </row>
    <row r="35" spans="1:43">
      <c r="A35" s="18">
        <v>31</v>
      </c>
      <c r="B35" s="1">
        <v>32</v>
      </c>
      <c r="C35" s="18" t="s">
        <v>163</v>
      </c>
      <c r="E35" s="18" t="s">
        <v>164</v>
      </c>
      <c r="F35" s="18">
        <v>39489</v>
      </c>
      <c r="H35" s="18" t="s">
        <v>165</v>
      </c>
      <c r="K35" s="18">
        <v>1</v>
      </c>
      <c r="M35" s="18">
        <v>1</v>
      </c>
      <c r="P35" s="18">
        <v>4</v>
      </c>
      <c r="AH35" s="30"/>
      <c r="AI35" s="18">
        <v>0</v>
      </c>
      <c r="AJ35" s="31"/>
      <c r="AP35" s="31"/>
      <c r="AQ35" s="31"/>
    </row>
    <row r="36" spans="1:43">
      <c r="A36" s="18">
        <v>32</v>
      </c>
      <c r="B36" s="1">
        <v>33</v>
      </c>
      <c r="C36" s="18" t="s">
        <v>166</v>
      </c>
      <c r="E36" s="18" t="s">
        <v>167</v>
      </c>
      <c r="F36" s="18">
        <v>39489</v>
      </c>
      <c r="H36" s="18" t="s">
        <v>168</v>
      </c>
      <c r="K36" s="18">
        <v>1</v>
      </c>
      <c r="M36" s="18">
        <v>1</v>
      </c>
      <c r="P36" s="18">
        <v>4</v>
      </c>
      <c r="AH36" s="30"/>
      <c r="AI36" s="18">
        <v>0</v>
      </c>
      <c r="AJ36" s="31"/>
      <c r="AP36" s="31"/>
      <c r="AQ36" s="31"/>
    </row>
    <row r="37" spans="1:43">
      <c r="A37" s="18">
        <v>33</v>
      </c>
      <c r="B37" s="1">
        <v>33</v>
      </c>
      <c r="C37" s="18" t="s">
        <v>169</v>
      </c>
      <c r="D37" s="1" t="s">
        <v>170</v>
      </c>
      <c r="E37" s="1" t="s">
        <v>171</v>
      </c>
      <c r="F37" s="1">
        <v>3021</v>
      </c>
      <c r="H37" s="19" t="s">
        <v>172</v>
      </c>
      <c r="K37" s="1">
        <v>1</v>
      </c>
      <c r="M37" s="1">
        <v>1</v>
      </c>
      <c r="P37" s="1">
        <v>3</v>
      </c>
      <c r="AI37" s="1">
        <v>0</v>
      </c>
      <c r="AJ37" s="29"/>
      <c r="AP37" s="29"/>
      <c r="AQ37" s="29"/>
    </row>
    <row r="38" spans="1:43">
      <c r="A38" s="18">
        <v>34</v>
      </c>
      <c r="B38" s="1">
        <v>33</v>
      </c>
      <c r="C38" s="18" t="s">
        <v>173</v>
      </c>
      <c r="D38" t="s">
        <v>174</v>
      </c>
      <c r="E38" s="18" t="s">
        <v>175</v>
      </c>
      <c r="F38" s="1">
        <v>3022</v>
      </c>
      <c r="H38" s="18" t="s">
        <v>176</v>
      </c>
      <c r="K38" s="1">
        <v>1</v>
      </c>
      <c r="M38" s="1">
        <v>1</v>
      </c>
      <c r="P38" s="18">
        <v>4</v>
      </c>
      <c r="AH38" s="30"/>
      <c r="AI38" s="1">
        <v>0</v>
      </c>
      <c r="AJ38" s="31"/>
      <c r="AP38" s="31"/>
      <c r="AQ38" s="31"/>
    </row>
    <row r="39" spans="1:43">
      <c r="A39" s="18">
        <v>35</v>
      </c>
      <c r="B39" s="1">
        <v>33</v>
      </c>
      <c r="C39" s="18" t="s">
        <v>177</v>
      </c>
      <c r="D39" t="s">
        <v>174</v>
      </c>
      <c r="E39" s="18" t="s">
        <v>178</v>
      </c>
      <c r="F39" s="1">
        <v>3022</v>
      </c>
      <c r="H39" s="18" t="s">
        <v>179</v>
      </c>
      <c r="K39" s="1">
        <v>1</v>
      </c>
      <c r="M39" s="1">
        <v>1</v>
      </c>
      <c r="P39" s="18">
        <v>4</v>
      </c>
      <c r="AH39" s="30"/>
      <c r="AI39" s="1">
        <v>0</v>
      </c>
      <c r="AJ39" s="31"/>
      <c r="AP39" s="31"/>
      <c r="AQ39" s="31"/>
    </row>
    <row r="40" spans="1:43">
      <c r="A40" s="1">
        <v>1000</v>
      </c>
      <c r="B40" s="1">
        <v>34</v>
      </c>
      <c r="C40" s="1" t="s">
        <v>180</v>
      </c>
      <c r="D40" s="1" t="s">
        <v>180</v>
      </c>
      <c r="E40" s="1" t="s">
        <v>181</v>
      </c>
      <c r="F40" s="1">
        <v>100003</v>
      </c>
      <c r="H40" s="13" t="s">
        <v>182</v>
      </c>
      <c r="I40" s="22" t="s">
        <v>182</v>
      </c>
      <c r="K40" s="1">
        <v>2</v>
      </c>
      <c r="M40" s="1">
        <v>1</v>
      </c>
      <c r="P40" s="1">
        <v>4</v>
      </c>
      <c r="AI40" s="1">
        <v>0</v>
      </c>
      <c r="AJ40" s="29"/>
      <c r="AP40" s="29"/>
      <c r="AQ40" s="29"/>
    </row>
    <row r="41" spans="1:43">
      <c r="A41" s="1">
        <v>1001</v>
      </c>
      <c r="B41" s="1">
        <v>35</v>
      </c>
      <c r="C41" s="1" t="s">
        <v>183</v>
      </c>
      <c r="D41" s="1" t="s">
        <v>183</v>
      </c>
      <c r="E41" s="1" t="s">
        <v>184</v>
      </c>
      <c r="F41" s="1">
        <v>3024</v>
      </c>
      <c r="H41" s="13" t="s">
        <v>185</v>
      </c>
      <c r="I41" s="22" t="s">
        <v>185</v>
      </c>
      <c r="K41" s="1">
        <v>2</v>
      </c>
      <c r="M41" s="1">
        <v>1</v>
      </c>
      <c r="P41" s="1">
        <v>4</v>
      </c>
      <c r="AI41" s="1">
        <v>0</v>
      </c>
      <c r="AJ41" s="29"/>
      <c r="AP41" s="29"/>
      <c r="AQ41" s="29"/>
    </row>
    <row r="42" spans="1:46">
      <c r="A42" s="1">
        <v>1002</v>
      </c>
      <c r="B42" s="1">
        <v>36</v>
      </c>
      <c r="C42" s="1" t="s">
        <v>186</v>
      </c>
      <c r="D42" s="1" t="s">
        <v>187</v>
      </c>
      <c r="E42" s="1" t="s">
        <v>188</v>
      </c>
      <c r="F42" s="1">
        <v>3025</v>
      </c>
      <c r="H42" s="13" t="s">
        <v>189</v>
      </c>
      <c r="I42" s="22" t="s">
        <v>189</v>
      </c>
      <c r="K42" s="1">
        <v>2</v>
      </c>
      <c r="M42" s="1">
        <v>1</v>
      </c>
      <c r="P42" s="1">
        <v>5</v>
      </c>
      <c r="AI42" s="1">
        <v>0</v>
      </c>
      <c r="AJ42" s="29"/>
      <c r="AP42" s="29" t="s">
        <v>190</v>
      </c>
      <c r="AQ42" s="29"/>
      <c r="AR42" s="32" t="s">
        <v>191</v>
      </c>
      <c r="AT42" s="1" t="s">
        <v>192</v>
      </c>
    </row>
    <row r="43" spans="1:44">
      <c r="A43" s="1">
        <v>1003</v>
      </c>
      <c r="B43" s="1">
        <v>37</v>
      </c>
      <c r="C43" s="1" t="s">
        <v>193</v>
      </c>
      <c r="D43" s="1" t="s">
        <v>193</v>
      </c>
      <c r="E43" s="1" t="s">
        <v>194</v>
      </c>
      <c r="F43" s="1">
        <v>3026</v>
      </c>
      <c r="H43" s="13" t="s">
        <v>195</v>
      </c>
      <c r="I43" s="22" t="s">
        <v>195</v>
      </c>
      <c r="K43" s="1">
        <v>2</v>
      </c>
      <c r="M43" s="1">
        <v>1</v>
      </c>
      <c r="P43" s="1">
        <v>5</v>
      </c>
      <c r="AI43" s="1">
        <v>0</v>
      </c>
      <c r="AJ43" s="29"/>
      <c r="AP43" s="29" t="s">
        <v>196</v>
      </c>
      <c r="AQ43" s="29"/>
      <c r="AR43" s="32"/>
    </row>
    <row r="44" spans="1:46">
      <c r="A44" s="1">
        <v>1004</v>
      </c>
      <c r="B44" s="1">
        <v>38</v>
      </c>
      <c r="C44" s="1" t="s">
        <v>197</v>
      </c>
      <c r="D44" s="1" t="s">
        <v>198</v>
      </c>
      <c r="E44" s="1" t="s">
        <v>199</v>
      </c>
      <c r="F44" s="1">
        <v>3027</v>
      </c>
      <c r="H44" s="13" t="s">
        <v>200</v>
      </c>
      <c r="I44" s="22" t="s">
        <v>200</v>
      </c>
      <c r="K44" s="1">
        <v>2</v>
      </c>
      <c r="M44" s="1">
        <v>1</v>
      </c>
      <c r="P44" s="1">
        <v>4</v>
      </c>
      <c r="AI44" s="1">
        <v>0</v>
      </c>
      <c r="AJ44" s="29"/>
      <c r="AP44" s="29" t="s">
        <v>201</v>
      </c>
      <c r="AQ44" s="29"/>
      <c r="AR44" s="32" t="s">
        <v>202</v>
      </c>
      <c r="AS44" s="1">
        <v>9999</v>
      </c>
      <c r="AT44" s="1" t="s">
        <v>203</v>
      </c>
    </row>
    <row r="45" spans="1:46">
      <c r="A45" s="1">
        <v>1005</v>
      </c>
      <c r="B45" s="1">
        <v>39</v>
      </c>
      <c r="C45" s="1" t="s">
        <v>204</v>
      </c>
      <c r="D45" s="1" t="s">
        <v>205</v>
      </c>
      <c r="E45" s="1" t="s">
        <v>206</v>
      </c>
      <c r="F45" s="1">
        <v>3028</v>
      </c>
      <c r="H45" s="13" t="s">
        <v>207</v>
      </c>
      <c r="I45" s="22" t="s">
        <v>207</v>
      </c>
      <c r="K45" s="1">
        <v>2</v>
      </c>
      <c r="M45" s="1">
        <v>1</v>
      </c>
      <c r="P45" s="1">
        <v>5</v>
      </c>
      <c r="AI45" s="1">
        <v>0</v>
      </c>
      <c r="AJ45" s="29"/>
      <c r="AP45" s="29" t="s">
        <v>208</v>
      </c>
      <c r="AQ45" s="29"/>
      <c r="AR45" s="32" t="s">
        <v>209</v>
      </c>
      <c r="AS45" s="1" t="s">
        <v>210</v>
      </c>
      <c r="AT45" s="1" t="s">
        <v>202</v>
      </c>
    </row>
    <row r="46" spans="1:46">
      <c r="A46" s="1">
        <v>1006</v>
      </c>
      <c r="B46" s="1">
        <v>40</v>
      </c>
      <c r="C46" s="1" t="s">
        <v>211</v>
      </c>
      <c r="D46" s="1" t="s">
        <v>211</v>
      </c>
      <c r="E46" s="1" t="s">
        <v>212</v>
      </c>
      <c r="F46" s="1">
        <v>3029</v>
      </c>
      <c r="H46" s="17" t="s">
        <v>213</v>
      </c>
      <c r="I46" s="22" t="s">
        <v>213</v>
      </c>
      <c r="K46" s="1">
        <v>2</v>
      </c>
      <c r="M46" s="1">
        <v>1</v>
      </c>
      <c r="P46" s="1">
        <v>5</v>
      </c>
      <c r="AI46" s="1">
        <v>0</v>
      </c>
      <c r="AJ46" s="29"/>
      <c r="AP46" s="29" t="s">
        <v>214</v>
      </c>
      <c r="AQ46" s="29"/>
      <c r="AR46" s="1" t="s">
        <v>202</v>
      </c>
      <c r="AS46" s="1">
        <v>9999</v>
      </c>
      <c r="AT46" s="1" t="s">
        <v>215</v>
      </c>
    </row>
    <row r="47" spans="1:46">
      <c r="A47" s="1">
        <v>1007</v>
      </c>
      <c r="B47" s="1">
        <v>41</v>
      </c>
      <c r="C47" s="1" t="s">
        <v>216</v>
      </c>
      <c r="D47" s="1" t="s">
        <v>216</v>
      </c>
      <c r="E47" s="1" t="s">
        <v>217</v>
      </c>
      <c r="F47" s="1">
        <v>3030</v>
      </c>
      <c r="H47" s="13" t="s">
        <v>218</v>
      </c>
      <c r="I47" s="22" t="s">
        <v>218</v>
      </c>
      <c r="K47" s="1">
        <v>2</v>
      </c>
      <c r="M47" s="1">
        <v>1</v>
      </c>
      <c r="P47" s="1">
        <v>6</v>
      </c>
      <c r="AI47" s="1">
        <v>1</v>
      </c>
      <c r="AJ47" s="29"/>
      <c r="AP47" s="29" t="s">
        <v>219</v>
      </c>
      <c r="AQ47" s="29"/>
      <c r="AR47" s="1" t="s">
        <v>220</v>
      </c>
      <c r="AS47" s="1" t="s">
        <v>221</v>
      </c>
      <c r="AT47" s="1" t="s">
        <v>222</v>
      </c>
    </row>
    <row r="48" spans="1:46">
      <c r="A48" s="1">
        <v>1008</v>
      </c>
      <c r="B48" s="1">
        <v>42</v>
      </c>
      <c r="C48" s="1" t="s">
        <v>223</v>
      </c>
      <c r="D48" s="1" t="s">
        <v>223</v>
      </c>
      <c r="E48" s="1" t="s">
        <v>224</v>
      </c>
      <c r="F48" s="1">
        <v>3031</v>
      </c>
      <c r="H48" s="13" t="s">
        <v>225</v>
      </c>
      <c r="I48" s="22" t="s">
        <v>225</v>
      </c>
      <c r="K48" s="1">
        <v>2</v>
      </c>
      <c r="M48" s="1">
        <v>1</v>
      </c>
      <c r="P48" s="1">
        <v>6</v>
      </c>
      <c r="AI48" s="1">
        <v>0</v>
      </c>
      <c r="AJ48" s="29"/>
      <c r="AP48" s="29" t="s">
        <v>226</v>
      </c>
      <c r="AQ48" s="29"/>
      <c r="AR48" s="1" t="s">
        <v>227</v>
      </c>
      <c r="AS48" s="1">
        <v>9999</v>
      </c>
      <c r="AT48" s="1" t="s">
        <v>228</v>
      </c>
    </row>
    <row r="49" spans="1:44">
      <c r="A49" s="1">
        <v>1009</v>
      </c>
      <c r="B49" s="1">
        <v>43</v>
      </c>
      <c r="C49" s="1" t="s">
        <v>229</v>
      </c>
      <c r="D49" s="1" t="s">
        <v>229</v>
      </c>
      <c r="E49" s="1" t="s">
        <v>230</v>
      </c>
      <c r="F49" s="1">
        <v>3032</v>
      </c>
      <c r="H49" s="13" t="s">
        <v>231</v>
      </c>
      <c r="I49" s="22" t="s">
        <v>231</v>
      </c>
      <c r="K49" s="1">
        <v>2</v>
      </c>
      <c r="M49" s="1">
        <v>1</v>
      </c>
      <c r="P49" s="1">
        <v>5</v>
      </c>
      <c r="AI49" s="1">
        <v>0</v>
      </c>
      <c r="AJ49" s="29"/>
      <c r="AP49" s="29" t="s">
        <v>232</v>
      </c>
      <c r="AQ49" s="29"/>
      <c r="AR49" s="1" t="s">
        <v>233</v>
      </c>
    </row>
    <row r="50" spans="1:44">
      <c r="A50" s="1">
        <v>1010</v>
      </c>
      <c r="B50" s="1">
        <v>44</v>
      </c>
      <c r="C50" s="1" t="s">
        <v>234</v>
      </c>
      <c r="D50" s="1" t="s">
        <v>235</v>
      </c>
      <c r="E50" s="1" t="s">
        <v>236</v>
      </c>
      <c r="F50" s="1">
        <v>3033</v>
      </c>
      <c r="H50" s="13" t="s">
        <v>237</v>
      </c>
      <c r="I50" s="22" t="s">
        <v>237</v>
      </c>
      <c r="K50" s="1">
        <v>2</v>
      </c>
      <c r="M50" s="1">
        <v>1</v>
      </c>
      <c r="P50" s="1">
        <v>5</v>
      </c>
      <c r="AI50" s="1">
        <v>0</v>
      </c>
      <c r="AJ50" s="29"/>
      <c r="AP50" s="29" t="s">
        <v>238</v>
      </c>
      <c r="AQ50" s="29"/>
      <c r="AR50" s="1" t="s">
        <v>202</v>
      </c>
    </row>
    <row r="51" spans="1:45">
      <c r="A51" s="1">
        <v>1011</v>
      </c>
      <c r="B51" s="1">
        <v>45</v>
      </c>
      <c r="C51" s="1" t="s">
        <v>239</v>
      </c>
      <c r="D51" s="1" t="s">
        <v>239</v>
      </c>
      <c r="E51" s="1" t="s">
        <v>240</v>
      </c>
      <c r="F51" s="1">
        <v>3034</v>
      </c>
      <c r="H51" s="13" t="s">
        <v>241</v>
      </c>
      <c r="I51" s="22" t="s">
        <v>241</v>
      </c>
      <c r="K51" s="1">
        <v>2</v>
      </c>
      <c r="M51" s="1">
        <v>1</v>
      </c>
      <c r="P51" s="1">
        <v>4</v>
      </c>
      <c r="AI51" s="1">
        <v>0</v>
      </c>
      <c r="AJ51" s="29"/>
      <c r="AP51" s="29" t="s">
        <v>242</v>
      </c>
      <c r="AQ51" s="29"/>
      <c r="AR51" s="1" t="s">
        <v>202</v>
      </c>
      <c r="AS51" s="1" t="s">
        <v>243</v>
      </c>
    </row>
    <row r="52" spans="1:44">
      <c r="A52" s="1">
        <v>1012</v>
      </c>
      <c r="B52" s="1">
        <v>46</v>
      </c>
      <c r="C52" s="20" t="s">
        <v>244</v>
      </c>
      <c r="D52" s="20" t="s">
        <v>244</v>
      </c>
      <c r="E52" s="1" t="s">
        <v>245</v>
      </c>
      <c r="F52" s="1">
        <v>3035</v>
      </c>
      <c r="H52" s="13" t="s">
        <v>246</v>
      </c>
      <c r="I52" s="24" t="s">
        <v>246</v>
      </c>
      <c r="J52" s="20"/>
      <c r="K52" s="1">
        <v>2</v>
      </c>
      <c r="M52" s="1">
        <v>1</v>
      </c>
      <c r="P52" s="20">
        <v>3</v>
      </c>
      <c r="AI52" s="1">
        <v>0</v>
      </c>
      <c r="AJ52" s="29"/>
      <c r="AP52" s="29" t="s">
        <v>247</v>
      </c>
      <c r="AQ52" s="29"/>
      <c r="AR52" s="1" t="s">
        <v>248</v>
      </c>
    </row>
    <row r="53" spans="1:44">
      <c r="A53" s="1">
        <v>1013</v>
      </c>
      <c r="B53" s="1">
        <v>47</v>
      </c>
      <c r="C53" s="20" t="s">
        <v>249</v>
      </c>
      <c r="D53" s="20" t="s">
        <v>249</v>
      </c>
      <c r="E53" s="1" t="s">
        <v>250</v>
      </c>
      <c r="F53" s="1">
        <v>3036</v>
      </c>
      <c r="H53" s="13" t="s">
        <v>251</v>
      </c>
      <c r="I53" s="24" t="s">
        <v>251</v>
      </c>
      <c r="J53" s="20"/>
      <c r="K53" s="1">
        <v>2</v>
      </c>
      <c r="M53" s="1">
        <v>1</v>
      </c>
      <c r="P53" s="20">
        <v>3</v>
      </c>
      <c r="AI53" s="1">
        <v>0</v>
      </c>
      <c r="AJ53" s="29"/>
      <c r="AP53" s="29" t="s">
        <v>247</v>
      </c>
      <c r="AQ53" s="29"/>
      <c r="AR53" s="1" t="s">
        <v>248</v>
      </c>
    </row>
    <row r="54" spans="1:44">
      <c r="A54" s="1">
        <v>1014</v>
      </c>
      <c r="B54" s="1">
        <v>48</v>
      </c>
      <c r="C54" s="20" t="s">
        <v>252</v>
      </c>
      <c r="D54" s="20" t="s">
        <v>252</v>
      </c>
      <c r="E54" s="1" t="s">
        <v>253</v>
      </c>
      <c r="F54" s="1">
        <v>3037</v>
      </c>
      <c r="H54" s="13" t="s">
        <v>254</v>
      </c>
      <c r="I54" s="24" t="s">
        <v>254</v>
      </c>
      <c r="J54" s="20"/>
      <c r="K54" s="1">
        <v>2</v>
      </c>
      <c r="M54" s="1">
        <v>1</v>
      </c>
      <c r="P54" s="20">
        <v>3</v>
      </c>
      <c r="AI54" s="1">
        <v>0</v>
      </c>
      <c r="AJ54" s="29"/>
      <c r="AP54" s="29" t="s">
        <v>247</v>
      </c>
      <c r="AQ54" s="29"/>
      <c r="AR54" s="1" t="s">
        <v>248</v>
      </c>
    </row>
    <row r="55" spans="1:44">
      <c r="A55" s="1">
        <v>1015</v>
      </c>
      <c r="B55" s="1">
        <v>49</v>
      </c>
      <c r="C55" s="20" t="s">
        <v>255</v>
      </c>
      <c r="D55" s="20" t="s">
        <v>255</v>
      </c>
      <c r="E55" s="1" t="s">
        <v>256</v>
      </c>
      <c r="F55" s="1">
        <v>3038</v>
      </c>
      <c r="H55" s="13" t="s">
        <v>257</v>
      </c>
      <c r="I55" s="24" t="s">
        <v>257</v>
      </c>
      <c r="J55" s="20"/>
      <c r="K55" s="1">
        <v>2</v>
      </c>
      <c r="M55" s="1">
        <v>1</v>
      </c>
      <c r="P55" s="20">
        <v>3</v>
      </c>
      <c r="AI55" s="1">
        <v>0</v>
      </c>
      <c r="AJ55" s="29"/>
      <c r="AP55" s="29" t="s">
        <v>247</v>
      </c>
      <c r="AQ55" s="29"/>
      <c r="AR55" s="1" t="s">
        <v>248</v>
      </c>
    </row>
    <row r="56" spans="1:44">
      <c r="A56" s="1">
        <v>1016</v>
      </c>
      <c r="B56" s="1">
        <v>50</v>
      </c>
      <c r="C56" s="20" t="s">
        <v>258</v>
      </c>
      <c r="D56" s="20" t="s">
        <v>258</v>
      </c>
      <c r="E56" s="1" t="s">
        <v>259</v>
      </c>
      <c r="F56" s="1">
        <v>3039</v>
      </c>
      <c r="H56" s="13" t="s">
        <v>260</v>
      </c>
      <c r="I56" s="24" t="s">
        <v>260</v>
      </c>
      <c r="J56" s="20"/>
      <c r="K56" s="1">
        <v>2</v>
      </c>
      <c r="M56" s="1">
        <v>1</v>
      </c>
      <c r="P56" s="20">
        <v>3</v>
      </c>
      <c r="AI56" s="1">
        <v>0</v>
      </c>
      <c r="AJ56" s="29"/>
      <c r="AP56" s="29" t="s">
        <v>247</v>
      </c>
      <c r="AQ56" s="29"/>
      <c r="AR56" s="1" t="s">
        <v>248</v>
      </c>
    </row>
    <row r="57" spans="1:44">
      <c r="A57" s="1">
        <v>1017</v>
      </c>
      <c r="B57" s="1">
        <v>51</v>
      </c>
      <c r="C57" s="20" t="s">
        <v>261</v>
      </c>
      <c r="D57" s="20" t="s">
        <v>261</v>
      </c>
      <c r="E57" s="1" t="s">
        <v>262</v>
      </c>
      <c r="F57" s="1">
        <v>3040</v>
      </c>
      <c r="H57" s="13" t="s">
        <v>263</v>
      </c>
      <c r="I57" s="24" t="s">
        <v>263</v>
      </c>
      <c r="J57" s="20"/>
      <c r="K57" s="1">
        <v>2</v>
      </c>
      <c r="M57" s="1">
        <v>1</v>
      </c>
      <c r="P57" s="20">
        <v>3</v>
      </c>
      <c r="AI57" s="1">
        <v>0</v>
      </c>
      <c r="AJ57" s="29"/>
      <c r="AP57" s="29" t="s">
        <v>247</v>
      </c>
      <c r="AQ57" s="29"/>
      <c r="AR57" s="1" t="s">
        <v>248</v>
      </c>
    </row>
    <row r="58" spans="1:44">
      <c r="A58" s="1">
        <v>1018</v>
      </c>
      <c r="B58" s="1">
        <v>52</v>
      </c>
      <c r="C58" s="20" t="s">
        <v>264</v>
      </c>
      <c r="D58" s="20" t="s">
        <v>264</v>
      </c>
      <c r="E58" s="1" t="s">
        <v>265</v>
      </c>
      <c r="F58" s="1">
        <v>3041</v>
      </c>
      <c r="H58" s="13" t="s">
        <v>266</v>
      </c>
      <c r="I58" s="24" t="s">
        <v>266</v>
      </c>
      <c r="J58" s="20"/>
      <c r="K58" s="1">
        <v>2</v>
      </c>
      <c r="M58" s="1">
        <v>1</v>
      </c>
      <c r="P58" s="20">
        <v>3</v>
      </c>
      <c r="AI58" s="1">
        <v>0</v>
      </c>
      <c r="AJ58" s="29"/>
      <c r="AP58" s="29" t="s">
        <v>247</v>
      </c>
      <c r="AQ58" s="29"/>
      <c r="AR58" s="1" t="s">
        <v>248</v>
      </c>
    </row>
    <row r="59" spans="1:44">
      <c r="A59" s="1">
        <v>1019</v>
      </c>
      <c r="B59" s="1">
        <v>53</v>
      </c>
      <c r="C59" s="20" t="s">
        <v>267</v>
      </c>
      <c r="D59" s="20" t="s">
        <v>268</v>
      </c>
      <c r="E59" s="1" t="s">
        <v>269</v>
      </c>
      <c r="F59" s="1">
        <v>3042</v>
      </c>
      <c r="H59" s="13" t="s">
        <v>270</v>
      </c>
      <c r="I59" s="24" t="s">
        <v>270</v>
      </c>
      <c r="J59" s="20"/>
      <c r="K59" s="1">
        <v>2</v>
      </c>
      <c r="M59" s="1">
        <v>1</v>
      </c>
      <c r="P59" s="20">
        <v>3</v>
      </c>
      <c r="AI59" s="1">
        <v>0</v>
      </c>
      <c r="AJ59" s="29"/>
      <c r="AP59" s="29" t="s">
        <v>247</v>
      </c>
      <c r="AQ59" s="29"/>
      <c r="AR59" s="1" t="s">
        <v>248</v>
      </c>
    </row>
    <row r="60" spans="1:44">
      <c r="A60" s="1">
        <v>1020</v>
      </c>
      <c r="B60" s="1">
        <v>54</v>
      </c>
      <c r="C60" s="1" t="s">
        <v>271</v>
      </c>
      <c r="D60" s="1" t="s">
        <v>271</v>
      </c>
      <c r="E60" s="1" t="s">
        <v>272</v>
      </c>
      <c r="F60" s="1">
        <v>3043</v>
      </c>
      <c r="H60" s="13" t="s">
        <v>273</v>
      </c>
      <c r="I60" s="22" t="s">
        <v>273</v>
      </c>
      <c r="K60" s="1">
        <v>2</v>
      </c>
      <c r="M60" s="1">
        <v>1</v>
      </c>
      <c r="P60" s="1">
        <v>2</v>
      </c>
      <c r="T60" s="1">
        <v>1</v>
      </c>
      <c r="AD60" s="1">
        <v>20</v>
      </c>
      <c r="AI60" s="1">
        <v>0</v>
      </c>
      <c r="AJ60" s="29"/>
      <c r="AP60" s="29" t="s">
        <v>247</v>
      </c>
      <c r="AQ60" s="29"/>
      <c r="AR60" s="1" t="s">
        <v>248</v>
      </c>
    </row>
    <row r="61" spans="1:44">
      <c r="A61" s="1">
        <v>1021</v>
      </c>
      <c r="B61" s="1">
        <v>55</v>
      </c>
      <c r="C61" s="1" t="s">
        <v>274</v>
      </c>
      <c r="D61" s="1" t="s">
        <v>274</v>
      </c>
      <c r="E61" s="1" t="s">
        <v>272</v>
      </c>
      <c r="F61" s="1">
        <v>3044</v>
      </c>
      <c r="H61" s="13" t="s">
        <v>275</v>
      </c>
      <c r="I61" s="22" t="s">
        <v>275</v>
      </c>
      <c r="K61" s="1">
        <v>2</v>
      </c>
      <c r="M61" s="1">
        <v>1</v>
      </c>
      <c r="P61" s="1">
        <v>2</v>
      </c>
      <c r="T61" s="1">
        <v>1</v>
      </c>
      <c r="AD61" s="1">
        <v>30</v>
      </c>
      <c r="AI61" s="1">
        <v>0</v>
      </c>
      <c r="AJ61" s="29"/>
      <c r="AP61" s="29" t="s">
        <v>247</v>
      </c>
      <c r="AQ61" s="29"/>
      <c r="AR61" s="1" t="s">
        <v>248</v>
      </c>
    </row>
    <row r="62" spans="1:44">
      <c r="A62" s="1">
        <v>1022</v>
      </c>
      <c r="B62" s="1">
        <v>56</v>
      </c>
      <c r="C62" s="1" t="s">
        <v>276</v>
      </c>
      <c r="D62" s="1" t="s">
        <v>276</v>
      </c>
      <c r="E62" s="1" t="s">
        <v>272</v>
      </c>
      <c r="F62" s="1">
        <v>3045</v>
      </c>
      <c r="H62" s="13" t="s">
        <v>277</v>
      </c>
      <c r="I62" s="22" t="s">
        <v>277</v>
      </c>
      <c r="K62" s="1">
        <v>2</v>
      </c>
      <c r="M62" s="1">
        <v>1</v>
      </c>
      <c r="P62" s="1">
        <v>3</v>
      </c>
      <c r="T62" s="1">
        <v>1</v>
      </c>
      <c r="AD62" s="1">
        <v>40</v>
      </c>
      <c r="AI62" s="1">
        <v>0</v>
      </c>
      <c r="AJ62" s="29"/>
      <c r="AP62" s="29" t="s">
        <v>247</v>
      </c>
      <c r="AQ62" s="29"/>
      <c r="AR62" s="1" t="s">
        <v>248</v>
      </c>
    </row>
    <row r="63" spans="1:44">
      <c r="A63" s="1">
        <v>1023</v>
      </c>
      <c r="B63" s="1">
        <v>57</v>
      </c>
      <c r="C63" s="1" t="s">
        <v>278</v>
      </c>
      <c r="D63" s="1" t="s">
        <v>278</v>
      </c>
      <c r="E63" s="1" t="s">
        <v>272</v>
      </c>
      <c r="F63" s="1">
        <v>3046</v>
      </c>
      <c r="H63" s="13" t="s">
        <v>279</v>
      </c>
      <c r="I63" s="22" t="s">
        <v>279</v>
      </c>
      <c r="K63" s="1">
        <v>2</v>
      </c>
      <c r="M63" s="1">
        <v>1</v>
      </c>
      <c r="P63" s="1">
        <v>4</v>
      </c>
      <c r="T63" s="1">
        <v>1</v>
      </c>
      <c r="AD63" s="1">
        <v>50</v>
      </c>
      <c r="AI63" s="1">
        <v>0</v>
      </c>
      <c r="AJ63" s="29"/>
      <c r="AP63" s="29" t="s">
        <v>247</v>
      </c>
      <c r="AQ63" s="29"/>
      <c r="AR63" s="1" t="s">
        <v>248</v>
      </c>
    </row>
    <row r="64" spans="1:44">
      <c r="A64" s="1">
        <v>1024</v>
      </c>
      <c r="B64" s="1">
        <v>58</v>
      </c>
      <c r="C64" s="1" t="s">
        <v>280</v>
      </c>
      <c r="D64" s="1" t="s">
        <v>280</v>
      </c>
      <c r="E64" s="1" t="s">
        <v>272</v>
      </c>
      <c r="F64" s="1">
        <v>3047</v>
      </c>
      <c r="H64" s="13" t="s">
        <v>281</v>
      </c>
      <c r="I64" s="22" t="s">
        <v>281</v>
      </c>
      <c r="K64" s="1">
        <v>2</v>
      </c>
      <c r="M64" s="1">
        <v>1</v>
      </c>
      <c r="P64" s="1">
        <v>5</v>
      </c>
      <c r="T64" s="1">
        <v>1</v>
      </c>
      <c r="AD64" s="1">
        <v>60</v>
      </c>
      <c r="AI64" s="1">
        <v>0</v>
      </c>
      <c r="AJ64" s="29"/>
      <c r="AP64" s="29" t="s">
        <v>247</v>
      </c>
      <c r="AQ64" s="29"/>
      <c r="AR64" s="1" t="s">
        <v>248</v>
      </c>
    </row>
    <row r="65" spans="1:44">
      <c r="A65" s="1">
        <v>1025</v>
      </c>
      <c r="B65" s="1">
        <v>59</v>
      </c>
      <c r="C65" s="1" t="s">
        <v>282</v>
      </c>
      <c r="D65" s="1" t="s">
        <v>282</v>
      </c>
      <c r="E65" s="1" t="s">
        <v>272</v>
      </c>
      <c r="F65" s="1">
        <v>3048</v>
      </c>
      <c r="H65" s="13" t="s">
        <v>283</v>
      </c>
      <c r="I65" s="22" t="s">
        <v>283</v>
      </c>
      <c r="K65" s="1">
        <v>2</v>
      </c>
      <c r="M65" s="1">
        <v>1</v>
      </c>
      <c r="P65" s="1">
        <v>6</v>
      </c>
      <c r="T65" s="1">
        <v>1</v>
      </c>
      <c r="AD65" s="1">
        <v>70</v>
      </c>
      <c r="AI65" s="1">
        <v>0</v>
      </c>
      <c r="AJ65" s="29"/>
      <c r="AP65" s="29" t="s">
        <v>247</v>
      </c>
      <c r="AQ65" s="29"/>
      <c r="AR65" s="1" t="s">
        <v>248</v>
      </c>
    </row>
    <row r="66" spans="1:45">
      <c r="A66" s="1">
        <v>1026</v>
      </c>
      <c r="B66" s="1">
        <v>60</v>
      </c>
      <c r="C66" s="20" t="s">
        <v>284</v>
      </c>
      <c r="D66" s="20" t="s">
        <v>285</v>
      </c>
      <c r="E66" s="33" t="s">
        <v>286</v>
      </c>
      <c r="F66" s="33">
        <v>3049</v>
      </c>
      <c r="G66" s="33"/>
      <c r="H66" s="34" t="s">
        <v>287</v>
      </c>
      <c r="I66" s="24" t="s">
        <v>287</v>
      </c>
      <c r="J66" s="20"/>
      <c r="K66" s="1">
        <v>2</v>
      </c>
      <c r="M66" s="1">
        <v>1</v>
      </c>
      <c r="P66" s="20">
        <v>4</v>
      </c>
      <c r="AI66" s="1">
        <v>0</v>
      </c>
      <c r="AJ66" s="29"/>
      <c r="AP66" s="29" t="s">
        <v>288</v>
      </c>
      <c r="AQ66" s="29"/>
      <c r="AR66" s="1" t="s">
        <v>289</v>
      </c>
      <c r="AS66" s="1" t="s">
        <v>290</v>
      </c>
    </row>
    <row r="67" spans="1:43">
      <c r="A67" s="1">
        <v>1027</v>
      </c>
      <c r="B67" s="1">
        <v>61</v>
      </c>
      <c r="C67" s="20" t="s">
        <v>291</v>
      </c>
      <c r="D67" s="20" t="s">
        <v>291</v>
      </c>
      <c r="E67" s="33" t="s">
        <v>292</v>
      </c>
      <c r="F67" s="33">
        <v>3050</v>
      </c>
      <c r="G67" s="33"/>
      <c r="H67" s="34" t="s">
        <v>293</v>
      </c>
      <c r="I67" s="24" t="s">
        <v>293</v>
      </c>
      <c r="J67" s="20"/>
      <c r="K67" s="1">
        <v>2</v>
      </c>
      <c r="M67" s="1">
        <v>1</v>
      </c>
      <c r="P67" s="20">
        <v>4</v>
      </c>
      <c r="AI67" s="1">
        <v>0</v>
      </c>
      <c r="AJ67" s="29"/>
      <c r="AP67" s="29" t="s">
        <v>196</v>
      </c>
      <c r="AQ67" s="29"/>
    </row>
    <row r="68" spans="1:43">
      <c r="A68" s="1">
        <v>1028</v>
      </c>
      <c r="B68" s="1">
        <v>62</v>
      </c>
      <c r="C68" s="20" t="s">
        <v>294</v>
      </c>
      <c r="D68" s="20" t="s">
        <v>294</v>
      </c>
      <c r="E68" s="33" t="s">
        <v>295</v>
      </c>
      <c r="F68" s="33">
        <v>3051</v>
      </c>
      <c r="G68" s="33"/>
      <c r="H68" s="34" t="s">
        <v>296</v>
      </c>
      <c r="I68" s="24" t="s">
        <v>296</v>
      </c>
      <c r="J68" s="20"/>
      <c r="K68" s="1">
        <v>2</v>
      </c>
      <c r="M68" s="1">
        <v>1</v>
      </c>
      <c r="P68" s="20">
        <v>5</v>
      </c>
      <c r="AI68" s="1">
        <v>0</v>
      </c>
      <c r="AJ68" s="29"/>
      <c r="AP68" s="29" t="s">
        <v>196</v>
      </c>
      <c r="AQ68" s="29"/>
    </row>
    <row r="69" spans="1:43">
      <c r="A69" s="1">
        <v>1029</v>
      </c>
      <c r="B69" s="1">
        <v>63</v>
      </c>
      <c r="C69" s="20" t="s">
        <v>297</v>
      </c>
      <c r="D69" s="20" t="s">
        <v>297</v>
      </c>
      <c r="E69" s="33" t="s">
        <v>298</v>
      </c>
      <c r="F69" s="33">
        <v>3052</v>
      </c>
      <c r="G69" s="33"/>
      <c r="H69" s="34" t="s">
        <v>299</v>
      </c>
      <c r="I69" s="24" t="s">
        <v>299</v>
      </c>
      <c r="J69" s="20"/>
      <c r="K69" s="1">
        <v>2</v>
      </c>
      <c r="M69" s="1">
        <v>1</v>
      </c>
      <c r="P69" s="20">
        <v>6</v>
      </c>
      <c r="AI69" s="1">
        <v>0</v>
      </c>
      <c r="AJ69" s="29"/>
      <c r="AP69" s="29" t="s">
        <v>196</v>
      </c>
      <c r="AQ69" s="29"/>
    </row>
    <row r="70" spans="1:44">
      <c r="A70" s="1">
        <v>1030</v>
      </c>
      <c r="B70" s="1">
        <v>64</v>
      </c>
      <c r="C70" s="35" t="s">
        <v>300</v>
      </c>
      <c r="D70" s="35" t="s">
        <v>300</v>
      </c>
      <c r="E70" s="1" t="s">
        <v>301</v>
      </c>
      <c r="F70" s="1">
        <v>3053</v>
      </c>
      <c r="H70" s="13" t="s">
        <v>302</v>
      </c>
      <c r="I70" s="39" t="s">
        <v>302</v>
      </c>
      <c r="J70" s="35"/>
      <c r="K70" s="1">
        <v>2</v>
      </c>
      <c r="M70" s="1">
        <v>1</v>
      </c>
      <c r="P70" s="35">
        <v>4</v>
      </c>
      <c r="AI70" s="1">
        <v>0</v>
      </c>
      <c r="AJ70" s="29"/>
      <c r="AP70" s="29" t="s">
        <v>303</v>
      </c>
      <c r="AQ70" s="29"/>
      <c r="AR70" s="1" t="s">
        <v>289</v>
      </c>
    </row>
    <row r="71" spans="1:44">
      <c r="A71" s="1">
        <v>1031</v>
      </c>
      <c r="B71" s="1">
        <v>65</v>
      </c>
      <c r="C71" s="35" t="s">
        <v>304</v>
      </c>
      <c r="D71" s="35" t="s">
        <v>305</v>
      </c>
      <c r="E71" s="1" t="s">
        <v>306</v>
      </c>
      <c r="F71" s="1">
        <v>3054</v>
      </c>
      <c r="H71" s="13" t="s">
        <v>307</v>
      </c>
      <c r="I71" s="39" t="s">
        <v>307</v>
      </c>
      <c r="J71" s="35"/>
      <c r="K71" s="1">
        <v>2</v>
      </c>
      <c r="M71" s="1">
        <v>1</v>
      </c>
      <c r="P71" s="35">
        <v>4</v>
      </c>
      <c r="AI71" s="1">
        <v>0</v>
      </c>
      <c r="AJ71" s="29"/>
      <c r="AP71" s="29" t="s">
        <v>303</v>
      </c>
      <c r="AQ71" s="29"/>
      <c r="AR71" s="1" t="s">
        <v>289</v>
      </c>
    </row>
    <row r="72" spans="1:43">
      <c r="A72" s="36">
        <v>1032</v>
      </c>
      <c r="B72" s="1">
        <v>66</v>
      </c>
      <c r="C72" s="36" t="s">
        <v>308</v>
      </c>
      <c r="D72" s="36" t="s">
        <v>309</v>
      </c>
      <c r="E72" s="36" t="s">
        <v>310</v>
      </c>
      <c r="F72" s="36">
        <v>524</v>
      </c>
      <c r="H72" s="37" t="s">
        <v>311</v>
      </c>
      <c r="I72" s="40" t="s">
        <v>312</v>
      </c>
      <c r="K72" s="36">
        <v>3</v>
      </c>
      <c r="M72" s="36">
        <v>1</v>
      </c>
      <c r="P72" s="36">
        <v>5</v>
      </c>
      <c r="Q72" s="36">
        <v>1</v>
      </c>
      <c r="S72" s="1">
        <v>1</v>
      </c>
      <c r="X72" s="36">
        <v>505037</v>
      </c>
      <c r="AH72" s="42"/>
      <c r="AI72" s="36">
        <v>0</v>
      </c>
      <c r="AJ72" s="43"/>
      <c r="AM72" s="44"/>
      <c r="AP72" s="43"/>
      <c r="AQ72" s="43"/>
    </row>
    <row r="73" spans="1:44">
      <c r="A73" s="1">
        <v>1033</v>
      </c>
      <c r="B73" s="1">
        <v>67</v>
      </c>
      <c r="C73" s="38" t="s">
        <v>313</v>
      </c>
      <c r="D73" s="38" t="s">
        <v>314</v>
      </c>
      <c r="E73" s="1" t="s">
        <v>315</v>
      </c>
      <c r="F73" s="1">
        <v>3056</v>
      </c>
      <c r="H73" s="13" t="s">
        <v>316</v>
      </c>
      <c r="I73" s="41" t="s">
        <v>316</v>
      </c>
      <c r="J73" s="38"/>
      <c r="K73" s="1">
        <v>2</v>
      </c>
      <c r="M73" s="1">
        <v>1</v>
      </c>
      <c r="P73" s="38">
        <v>3</v>
      </c>
      <c r="AI73" s="1">
        <v>0</v>
      </c>
      <c r="AJ73" s="29"/>
      <c r="AP73" s="29">
        <v>127</v>
      </c>
      <c r="AQ73" s="29"/>
      <c r="AR73" s="1" t="s">
        <v>317</v>
      </c>
    </row>
    <row r="74" spans="1:44">
      <c r="A74" s="1">
        <v>1034</v>
      </c>
      <c r="B74" s="1">
        <v>68</v>
      </c>
      <c r="C74" s="38" t="s">
        <v>313</v>
      </c>
      <c r="D74" s="38" t="s">
        <v>314</v>
      </c>
      <c r="E74" s="1" t="s">
        <v>315</v>
      </c>
      <c r="F74" s="1">
        <v>3057</v>
      </c>
      <c r="H74" s="13" t="s">
        <v>316</v>
      </c>
      <c r="I74" s="41" t="s">
        <v>316</v>
      </c>
      <c r="J74" s="38"/>
      <c r="K74" s="1">
        <v>2</v>
      </c>
      <c r="M74" s="1">
        <v>1</v>
      </c>
      <c r="P74" s="38">
        <v>3</v>
      </c>
      <c r="AI74" s="1">
        <v>0</v>
      </c>
      <c r="AJ74" s="29"/>
      <c r="AP74" s="29" t="s">
        <v>318</v>
      </c>
      <c r="AQ74" s="29"/>
      <c r="AR74" s="1" t="s">
        <v>319</v>
      </c>
    </row>
    <row r="75" spans="1:44">
      <c r="A75" s="1">
        <v>1035</v>
      </c>
      <c r="B75" s="1">
        <v>69</v>
      </c>
      <c r="C75" s="38" t="s">
        <v>320</v>
      </c>
      <c r="D75" s="38" t="s">
        <v>321</v>
      </c>
      <c r="E75" s="1" t="s">
        <v>322</v>
      </c>
      <c r="F75" s="1">
        <v>3058</v>
      </c>
      <c r="H75" s="13" t="s">
        <v>323</v>
      </c>
      <c r="I75" s="41" t="s">
        <v>323</v>
      </c>
      <c r="J75" s="38"/>
      <c r="K75" s="1">
        <v>4</v>
      </c>
      <c r="L75" s="1">
        <v>1</v>
      </c>
      <c r="M75" s="1">
        <v>1</v>
      </c>
      <c r="P75" s="38">
        <v>5</v>
      </c>
      <c r="Q75" s="1">
        <v>1</v>
      </c>
      <c r="AD75" s="1">
        <v>9</v>
      </c>
      <c r="AE75" s="1">
        <v>200</v>
      </c>
      <c r="AI75" s="1">
        <v>1</v>
      </c>
      <c r="AJ75" s="29"/>
      <c r="AP75" s="29" t="s">
        <v>324</v>
      </c>
      <c r="AQ75" s="29"/>
      <c r="AR75" s="1" t="s">
        <v>325</v>
      </c>
    </row>
    <row r="76" spans="1:44">
      <c r="A76" s="1">
        <v>1036</v>
      </c>
      <c r="B76" s="1">
        <v>70</v>
      </c>
      <c r="C76" s="38" t="s">
        <v>326</v>
      </c>
      <c r="D76" s="38" t="s">
        <v>327</v>
      </c>
      <c r="E76" s="1" t="s">
        <v>328</v>
      </c>
      <c r="F76" s="1">
        <v>3059</v>
      </c>
      <c r="H76" s="13" t="s">
        <v>329</v>
      </c>
      <c r="I76" s="41" t="s">
        <v>329</v>
      </c>
      <c r="J76" s="38"/>
      <c r="K76" s="1">
        <v>2</v>
      </c>
      <c r="M76" s="1">
        <v>1</v>
      </c>
      <c r="P76" s="38">
        <v>5</v>
      </c>
      <c r="AI76" s="1">
        <v>1</v>
      </c>
      <c r="AJ76" s="29"/>
      <c r="AP76" s="29">
        <v>2</v>
      </c>
      <c r="AQ76" s="29"/>
      <c r="AR76" s="1" t="s">
        <v>319</v>
      </c>
    </row>
    <row r="77" spans="1:44">
      <c r="A77" s="1">
        <v>1037</v>
      </c>
      <c r="B77" s="1">
        <v>71</v>
      </c>
      <c r="C77" s="38" t="s">
        <v>330</v>
      </c>
      <c r="D77" s="38" t="s">
        <v>331</v>
      </c>
      <c r="E77" s="1" t="s">
        <v>332</v>
      </c>
      <c r="F77" s="1">
        <v>3060</v>
      </c>
      <c r="H77" s="13" t="s">
        <v>333</v>
      </c>
      <c r="I77" s="41" t="s">
        <v>333</v>
      </c>
      <c r="J77" s="38"/>
      <c r="K77" s="1">
        <v>2</v>
      </c>
      <c r="M77" s="1">
        <v>1</v>
      </c>
      <c r="P77" s="38">
        <v>4</v>
      </c>
      <c r="AI77" s="1">
        <v>0</v>
      </c>
      <c r="AJ77" s="29"/>
      <c r="AP77" s="29" t="s">
        <v>334</v>
      </c>
      <c r="AQ77" s="29"/>
      <c r="AR77" s="1" t="s">
        <v>335</v>
      </c>
    </row>
    <row r="78" spans="1:44">
      <c r="A78" s="1">
        <v>1038</v>
      </c>
      <c r="B78" s="1">
        <v>72</v>
      </c>
      <c r="C78" s="38" t="s">
        <v>336</v>
      </c>
      <c r="D78" s="38" t="s">
        <v>337</v>
      </c>
      <c r="E78" s="1" t="s">
        <v>338</v>
      </c>
      <c r="F78" s="1">
        <v>3061</v>
      </c>
      <c r="H78" s="13" t="s">
        <v>339</v>
      </c>
      <c r="I78" s="41" t="s">
        <v>339</v>
      </c>
      <c r="J78" s="38"/>
      <c r="K78" s="1">
        <v>2</v>
      </c>
      <c r="M78" s="1">
        <v>1</v>
      </c>
      <c r="P78" s="38">
        <v>3</v>
      </c>
      <c r="AI78" s="1">
        <v>0</v>
      </c>
      <c r="AJ78" s="29"/>
      <c r="AP78" s="29">
        <v>127</v>
      </c>
      <c r="AQ78" s="29"/>
      <c r="AR78" s="1" t="s">
        <v>317</v>
      </c>
    </row>
    <row r="79" spans="1:44">
      <c r="A79" s="1">
        <v>1039</v>
      </c>
      <c r="B79" s="1">
        <v>73</v>
      </c>
      <c r="C79" s="38" t="s">
        <v>336</v>
      </c>
      <c r="D79" s="38" t="s">
        <v>337</v>
      </c>
      <c r="E79" s="1" t="s">
        <v>338</v>
      </c>
      <c r="F79" s="1">
        <v>3062</v>
      </c>
      <c r="H79" s="13" t="s">
        <v>339</v>
      </c>
      <c r="I79" s="41" t="s">
        <v>339</v>
      </c>
      <c r="J79" s="38"/>
      <c r="K79" s="1">
        <v>2</v>
      </c>
      <c r="M79" s="1">
        <v>1</v>
      </c>
      <c r="P79" s="38">
        <v>3</v>
      </c>
      <c r="AI79" s="1">
        <v>0</v>
      </c>
      <c r="AJ79" s="29"/>
      <c r="AP79" s="29" t="s">
        <v>318</v>
      </c>
      <c r="AQ79" s="29"/>
      <c r="AR79" s="1" t="s">
        <v>319</v>
      </c>
    </row>
    <row r="80" spans="1:44">
      <c r="A80" s="1">
        <v>1040</v>
      </c>
      <c r="B80" s="1">
        <v>74</v>
      </c>
      <c r="C80" s="38" t="s">
        <v>340</v>
      </c>
      <c r="D80" s="38" t="s">
        <v>341</v>
      </c>
      <c r="E80" s="1" t="s">
        <v>342</v>
      </c>
      <c r="F80" s="1">
        <v>3063</v>
      </c>
      <c r="H80" s="13" t="s">
        <v>343</v>
      </c>
      <c r="I80" s="41" t="s">
        <v>343</v>
      </c>
      <c r="J80" s="38"/>
      <c r="K80" s="1">
        <v>4</v>
      </c>
      <c r="L80" s="1">
        <v>7</v>
      </c>
      <c r="M80" s="1">
        <v>1</v>
      </c>
      <c r="P80" s="38">
        <v>5</v>
      </c>
      <c r="Q80" s="1">
        <v>1</v>
      </c>
      <c r="AD80" s="1">
        <v>9</v>
      </c>
      <c r="AE80" s="1">
        <v>200</v>
      </c>
      <c r="AI80" s="1">
        <v>1</v>
      </c>
      <c r="AJ80" s="29"/>
      <c r="AP80" s="29" t="s">
        <v>324</v>
      </c>
      <c r="AQ80" s="29"/>
      <c r="AR80" s="1" t="s">
        <v>325</v>
      </c>
    </row>
    <row r="81" spans="1:44">
      <c r="A81" s="1">
        <v>1041</v>
      </c>
      <c r="B81" s="1">
        <v>75</v>
      </c>
      <c r="C81" s="38" t="s">
        <v>344</v>
      </c>
      <c r="D81" s="38" t="s">
        <v>345</v>
      </c>
      <c r="E81" s="1" t="s">
        <v>346</v>
      </c>
      <c r="F81" s="1">
        <v>3064</v>
      </c>
      <c r="H81" s="13" t="s">
        <v>347</v>
      </c>
      <c r="I81" s="41" t="s">
        <v>347</v>
      </c>
      <c r="J81" s="38"/>
      <c r="K81" s="1">
        <v>2</v>
      </c>
      <c r="M81" s="1">
        <v>1</v>
      </c>
      <c r="P81" s="38">
        <v>5</v>
      </c>
      <c r="AI81" s="1">
        <v>1</v>
      </c>
      <c r="AJ81" s="29"/>
      <c r="AP81" s="29">
        <v>2</v>
      </c>
      <c r="AQ81" s="29"/>
      <c r="AR81" s="1" t="s">
        <v>319</v>
      </c>
    </row>
    <row r="82" spans="1:44">
      <c r="A82" s="1">
        <v>1042</v>
      </c>
      <c r="B82" s="1">
        <v>76</v>
      </c>
      <c r="C82" s="38" t="s">
        <v>348</v>
      </c>
      <c r="D82" s="38" t="s">
        <v>349</v>
      </c>
      <c r="E82" s="1" t="s">
        <v>350</v>
      </c>
      <c r="F82" s="1">
        <v>3065</v>
      </c>
      <c r="H82" s="13" t="s">
        <v>351</v>
      </c>
      <c r="I82" s="41" t="s">
        <v>351</v>
      </c>
      <c r="J82" s="38"/>
      <c r="K82" s="1">
        <v>2</v>
      </c>
      <c r="M82" s="1">
        <v>1</v>
      </c>
      <c r="P82" s="38">
        <v>4</v>
      </c>
      <c r="AI82" s="1">
        <v>0</v>
      </c>
      <c r="AJ82" s="29"/>
      <c r="AP82" s="29" t="s">
        <v>334</v>
      </c>
      <c r="AQ82" s="29"/>
      <c r="AR82" s="1" t="s">
        <v>335</v>
      </c>
    </row>
    <row r="83" spans="1:44">
      <c r="A83" s="1">
        <v>1043</v>
      </c>
      <c r="B83" s="1">
        <v>77</v>
      </c>
      <c r="C83" s="38" t="s">
        <v>352</v>
      </c>
      <c r="D83" s="38" t="s">
        <v>353</v>
      </c>
      <c r="E83" s="1" t="s">
        <v>354</v>
      </c>
      <c r="F83" s="1">
        <v>3066</v>
      </c>
      <c r="H83" s="13" t="s">
        <v>355</v>
      </c>
      <c r="I83" s="41" t="s">
        <v>355</v>
      </c>
      <c r="J83" s="38"/>
      <c r="K83" s="1">
        <v>2</v>
      </c>
      <c r="M83" s="1">
        <v>1</v>
      </c>
      <c r="P83" s="38">
        <v>3</v>
      </c>
      <c r="AI83" s="1">
        <v>0</v>
      </c>
      <c r="AJ83" s="29"/>
      <c r="AP83" s="29">
        <v>127</v>
      </c>
      <c r="AQ83" s="29"/>
      <c r="AR83" s="1" t="s">
        <v>317</v>
      </c>
    </row>
    <row r="84" spans="1:44">
      <c r="A84" s="1">
        <v>1044</v>
      </c>
      <c r="B84" s="1">
        <v>78</v>
      </c>
      <c r="C84" s="38" t="s">
        <v>352</v>
      </c>
      <c r="D84" s="38" t="s">
        <v>353</v>
      </c>
      <c r="E84" s="1" t="s">
        <v>354</v>
      </c>
      <c r="F84" s="1">
        <v>3067</v>
      </c>
      <c r="H84" s="13" t="s">
        <v>355</v>
      </c>
      <c r="I84" s="41" t="s">
        <v>355</v>
      </c>
      <c r="J84" s="38"/>
      <c r="K84" s="1">
        <v>2</v>
      </c>
      <c r="M84" s="1">
        <v>1</v>
      </c>
      <c r="P84" s="38">
        <v>3</v>
      </c>
      <c r="AI84" s="1">
        <v>0</v>
      </c>
      <c r="AJ84" s="29"/>
      <c r="AP84" s="29" t="s">
        <v>318</v>
      </c>
      <c r="AQ84" s="29"/>
      <c r="AR84" s="1" t="s">
        <v>319</v>
      </c>
    </row>
    <row r="85" spans="1:44">
      <c r="A85" s="1">
        <v>1045</v>
      </c>
      <c r="B85" s="1">
        <v>79</v>
      </c>
      <c r="C85" s="38" t="s">
        <v>356</v>
      </c>
      <c r="D85" s="38" t="s">
        <v>357</v>
      </c>
      <c r="E85" s="1" t="s">
        <v>358</v>
      </c>
      <c r="F85" s="1">
        <v>3068</v>
      </c>
      <c r="H85" s="13" t="s">
        <v>359</v>
      </c>
      <c r="I85" s="41" t="s">
        <v>359</v>
      </c>
      <c r="J85" s="38"/>
      <c r="K85" s="1">
        <v>4</v>
      </c>
      <c r="L85" s="1">
        <v>8</v>
      </c>
      <c r="M85" s="1">
        <v>1</v>
      </c>
      <c r="P85" s="38">
        <v>5</v>
      </c>
      <c r="Q85" s="1">
        <v>1</v>
      </c>
      <c r="AD85" s="1">
        <v>9</v>
      </c>
      <c r="AE85" s="1">
        <v>200</v>
      </c>
      <c r="AI85" s="1">
        <v>1</v>
      </c>
      <c r="AJ85" s="29"/>
      <c r="AP85" s="29" t="s">
        <v>324</v>
      </c>
      <c r="AQ85" s="29"/>
      <c r="AR85" s="1" t="s">
        <v>325</v>
      </c>
    </row>
    <row r="86" spans="1:44">
      <c r="A86" s="1">
        <v>1046</v>
      </c>
      <c r="B86" s="1">
        <v>80</v>
      </c>
      <c r="C86" s="38" t="s">
        <v>360</v>
      </c>
      <c r="D86" s="38" t="s">
        <v>361</v>
      </c>
      <c r="E86" s="1" t="s">
        <v>362</v>
      </c>
      <c r="F86" s="1">
        <v>3069</v>
      </c>
      <c r="H86" s="13" t="s">
        <v>363</v>
      </c>
      <c r="I86" s="41" t="s">
        <v>363</v>
      </c>
      <c r="J86" s="38"/>
      <c r="K86" s="1">
        <v>2</v>
      </c>
      <c r="M86" s="1">
        <v>1</v>
      </c>
      <c r="P86" s="38">
        <v>5</v>
      </c>
      <c r="AI86" s="1">
        <v>1</v>
      </c>
      <c r="AJ86" s="29"/>
      <c r="AP86" s="29">
        <v>2</v>
      </c>
      <c r="AQ86" s="29"/>
      <c r="AR86" s="1" t="s">
        <v>319</v>
      </c>
    </row>
    <row r="87" spans="1:44">
      <c r="A87" s="1">
        <v>1047</v>
      </c>
      <c r="B87" s="1">
        <v>81</v>
      </c>
      <c r="C87" s="38" t="s">
        <v>364</v>
      </c>
      <c r="D87" s="38" t="s">
        <v>365</v>
      </c>
      <c r="E87" s="1" t="s">
        <v>366</v>
      </c>
      <c r="F87" s="1">
        <v>3070</v>
      </c>
      <c r="H87" s="13" t="s">
        <v>367</v>
      </c>
      <c r="I87" s="41" t="s">
        <v>367</v>
      </c>
      <c r="J87" s="38"/>
      <c r="K87" s="1">
        <v>2</v>
      </c>
      <c r="M87" s="1">
        <v>1</v>
      </c>
      <c r="P87" s="38">
        <v>4</v>
      </c>
      <c r="AI87" s="1">
        <v>0</v>
      </c>
      <c r="AJ87" s="29"/>
      <c r="AP87" s="29" t="s">
        <v>334</v>
      </c>
      <c r="AQ87" s="29"/>
      <c r="AR87" s="1" t="s">
        <v>335</v>
      </c>
    </row>
    <row r="88" spans="1:44">
      <c r="A88" s="1">
        <v>1048</v>
      </c>
      <c r="B88" s="1">
        <v>82</v>
      </c>
      <c r="C88" s="38" t="s">
        <v>368</v>
      </c>
      <c r="D88" s="38" t="s">
        <v>369</v>
      </c>
      <c r="E88" s="1" t="s">
        <v>370</v>
      </c>
      <c r="F88" s="1">
        <v>3071</v>
      </c>
      <c r="H88" s="13" t="s">
        <v>371</v>
      </c>
      <c r="I88" s="41" t="s">
        <v>371</v>
      </c>
      <c r="J88" s="38"/>
      <c r="K88" s="1">
        <v>2</v>
      </c>
      <c r="M88" s="1">
        <v>1</v>
      </c>
      <c r="P88" s="38">
        <v>3</v>
      </c>
      <c r="AI88" s="1">
        <v>0</v>
      </c>
      <c r="AJ88" s="29"/>
      <c r="AP88" s="29" t="s">
        <v>372</v>
      </c>
      <c r="AQ88" s="29"/>
      <c r="AR88" s="1" t="s">
        <v>317</v>
      </c>
    </row>
    <row r="89" spans="1:44">
      <c r="A89" s="1">
        <v>1049</v>
      </c>
      <c r="B89" s="1">
        <v>83</v>
      </c>
      <c r="C89" s="38" t="s">
        <v>368</v>
      </c>
      <c r="D89" s="38" t="s">
        <v>369</v>
      </c>
      <c r="E89" s="1" t="s">
        <v>370</v>
      </c>
      <c r="F89" s="1">
        <v>3072</v>
      </c>
      <c r="H89" s="13" t="s">
        <v>371</v>
      </c>
      <c r="I89" s="41" t="s">
        <v>371</v>
      </c>
      <c r="J89" s="38"/>
      <c r="K89" s="1">
        <v>2</v>
      </c>
      <c r="M89" s="1">
        <v>1</v>
      </c>
      <c r="P89" s="38">
        <v>3</v>
      </c>
      <c r="AI89" s="1">
        <v>0</v>
      </c>
      <c r="AJ89" s="29"/>
      <c r="AP89" s="29" t="s">
        <v>318</v>
      </c>
      <c r="AQ89" s="29"/>
      <c r="AR89" s="1" t="s">
        <v>319</v>
      </c>
    </row>
    <row r="90" spans="1:44">
      <c r="A90" s="1">
        <v>1050</v>
      </c>
      <c r="B90" s="1">
        <v>84</v>
      </c>
      <c r="C90" s="38" t="s">
        <v>373</v>
      </c>
      <c r="D90" s="38" t="s">
        <v>374</v>
      </c>
      <c r="E90" s="1" t="s">
        <v>375</v>
      </c>
      <c r="F90" s="1">
        <v>3073</v>
      </c>
      <c r="H90" s="13" t="s">
        <v>376</v>
      </c>
      <c r="I90" s="41" t="s">
        <v>376</v>
      </c>
      <c r="J90" s="38"/>
      <c r="K90" s="1">
        <v>4</v>
      </c>
      <c r="L90" s="1">
        <v>2</v>
      </c>
      <c r="M90" s="1">
        <v>1</v>
      </c>
      <c r="P90" s="38">
        <v>5</v>
      </c>
      <c r="Q90" s="1">
        <v>1</v>
      </c>
      <c r="AD90" s="1">
        <v>9</v>
      </c>
      <c r="AE90" s="1">
        <v>200</v>
      </c>
      <c r="AI90" s="1">
        <v>1</v>
      </c>
      <c r="AJ90" s="29"/>
      <c r="AP90" s="29" t="s">
        <v>324</v>
      </c>
      <c r="AQ90" s="29"/>
      <c r="AR90" s="1" t="s">
        <v>325</v>
      </c>
    </row>
    <row r="91" spans="1:44">
      <c r="A91" s="1">
        <v>1051</v>
      </c>
      <c r="B91" s="1">
        <v>85</v>
      </c>
      <c r="C91" s="38" t="s">
        <v>377</v>
      </c>
      <c r="D91" s="38" t="s">
        <v>378</v>
      </c>
      <c r="E91" s="1" t="s">
        <v>379</v>
      </c>
      <c r="F91" s="1">
        <v>3074</v>
      </c>
      <c r="H91" s="13" t="s">
        <v>380</v>
      </c>
      <c r="I91" s="41" t="s">
        <v>380</v>
      </c>
      <c r="J91" s="38"/>
      <c r="K91" s="1">
        <v>2</v>
      </c>
      <c r="M91" s="1">
        <v>1</v>
      </c>
      <c r="P91" s="38">
        <v>5</v>
      </c>
      <c r="AI91" s="1">
        <v>1</v>
      </c>
      <c r="AJ91" s="29"/>
      <c r="AP91" s="29">
        <v>2</v>
      </c>
      <c r="AQ91" s="29"/>
      <c r="AR91" s="1" t="s">
        <v>319</v>
      </c>
    </row>
    <row r="92" spans="1:44">
      <c r="A92" s="1">
        <v>1052</v>
      </c>
      <c r="B92" s="1">
        <v>86</v>
      </c>
      <c r="C92" s="38" t="s">
        <v>381</v>
      </c>
      <c r="D92" s="38" t="s">
        <v>382</v>
      </c>
      <c r="E92" s="1" t="s">
        <v>383</v>
      </c>
      <c r="F92" s="1">
        <v>3075</v>
      </c>
      <c r="H92" s="13" t="s">
        <v>384</v>
      </c>
      <c r="I92" s="41" t="s">
        <v>384</v>
      </c>
      <c r="J92" s="38"/>
      <c r="K92" s="1">
        <v>2</v>
      </c>
      <c r="M92" s="1">
        <v>1</v>
      </c>
      <c r="P92" s="38">
        <v>4</v>
      </c>
      <c r="AI92" s="1">
        <v>0</v>
      </c>
      <c r="AJ92" s="29"/>
      <c r="AP92" s="29" t="s">
        <v>334</v>
      </c>
      <c r="AQ92" s="29"/>
      <c r="AR92" s="1" t="s">
        <v>335</v>
      </c>
    </row>
    <row r="93" spans="1:43">
      <c r="A93" s="1">
        <v>1053</v>
      </c>
      <c r="B93" s="1">
        <v>87</v>
      </c>
      <c r="C93" s="38" t="s">
        <v>385</v>
      </c>
      <c r="D93" s="38" t="s">
        <v>386</v>
      </c>
      <c r="E93" s="1" t="s">
        <v>387</v>
      </c>
      <c r="F93" s="1">
        <v>3076</v>
      </c>
      <c r="H93" s="13" t="s">
        <v>388</v>
      </c>
      <c r="I93" s="41" t="s">
        <v>388</v>
      </c>
      <c r="J93" s="38"/>
      <c r="K93" s="1">
        <v>2</v>
      </c>
      <c r="M93" s="1">
        <v>1</v>
      </c>
      <c r="P93" s="38">
        <v>4</v>
      </c>
      <c r="AI93" s="1">
        <v>0</v>
      </c>
      <c r="AJ93" s="29"/>
      <c r="AP93" s="29" t="s">
        <v>196</v>
      </c>
      <c r="AQ93" s="29"/>
    </row>
    <row r="94" spans="1:43">
      <c r="A94" s="1">
        <v>1054</v>
      </c>
      <c r="B94" s="1">
        <v>88</v>
      </c>
      <c r="C94" s="38" t="s">
        <v>385</v>
      </c>
      <c r="D94" s="38" t="s">
        <v>386</v>
      </c>
      <c r="E94" s="1" t="s">
        <v>387</v>
      </c>
      <c r="F94" s="1">
        <v>3077</v>
      </c>
      <c r="H94" s="13" t="s">
        <v>388</v>
      </c>
      <c r="I94" s="41" t="s">
        <v>388</v>
      </c>
      <c r="J94" s="38"/>
      <c r="K94" s="1">
        <v>2</v>
      </c>
      <c r="M94" s="1">
        <v>1</v>
      </c>
      <c r="P94" s="38">
        <v>4</v>
      </c>
      <c r="AI94" s="1">
        <v>0</v>
      </c>
      <c r="AJ94" s="29"/>
      <c r="AP94" s="29" t="s">
        <v>196</v>
      </c>
      <c r="AQ94" s="29"/>
    </row>
    <row r="95" spans="1:43">
      <c r="A95" s="1">
        <v>1055</v>
      </c>
      <c r="B95" s="1">
        <v>89</v>
      </c>
      <c r="C95" s="38" t="s">
        <v>389</v>
      </c>
      <c r="D95" s="38" t="s">
        <v>390</v>
      </c>
      <c r="E95" s="1" t="s">
        <v>391</v>
      </c>
      <c r="F95" s="1">
        <v>3078</v>
      </c>
      <c r="H95" s="13" t="s">
        <v>392</v>
      </c>
      <c r="I95" s="41" t="s">
        <v>392</v>
      </c>
      <c r="J95" s="38"/>
      <c r="K95" s="1">
        <v>4</v>
      </c>
      <c r="L95" s="1">
        <v>3</v>
      </c>
      <c r="M95" s="1">
        <v>1</v>
      </c>
      <c r="P95" s="38">
        <v>5</v>
      </c>
      <c r="Q95" s="1">
        <v>1</v>
      </c>
      <c r="AD95" s="1">
        <v>9</v>
      </c>
      <c r="AE95" s="1">
        <v>200</v>
      </c>
      <c r="AI95" s="1">
        <v>1</v>
      </c>
      <c r="AJ95" s="29"/>
      <c r="AP95" s="29" t="s">
        <v>196</v>
      </c>
      <c r="AQ95" s="29"/>
    </row>
    <row r="96" spans="1:43">
      <c r="A96" s="1">
        <v>1056</v>
      </c>
      <c r="B96" s="1">
        <v>90</v>
      </c>
      <c r="C96" s="38" t="s">
        <v>393</v>
      </c>
      <c r="D96" s="38" t="s">
        <v>394</v>
      </c>
      <c r="E96" s="1" t="s">
        <v>395</v>
      </c>
      <c r="F96" s="1">
        <v>3079</v>
      </c>
      <c r="H96" s="13" t="s">
        <v>396</v>
      </c>
      <c r="I96" s="41" t="s">
        <v>396</v>
      </c>
      <c r="J96" s="38"/>
      <c r="K96" s="1">
        <v>2</v>
      </c>
      <c r="M96" s="1">
        <v>1</v>
      </c>
      <c r="P96" s="38">
        <v>5</v>
      </c>
      <c r="AI96" s="1">
        <v>1</v>
      </c>
      <c r="AJ96" s="29"/>
      <c r="AP96" s="29" t="s">
        <v>196</v>
      </c>
      <c r="AQ96" s="29"/>
    </row>
    <row r="97" spans="1:43">
      <c r="A97" s="1">
        <v>1057</v>
      </c>
      <c r="B97" s="1">
        <v>91</v>
      </c>
      <c r="C97" s="38" t="s">
        <v>397</v>
      </c>
      <c r="D97" s="38" t="s">
        <v>398</v>
      </c>
      <c r="E97" s="1" t="s">
        <v>399</v>
      </c>
      <c r="F97" s="1">
        <v>3080</v>
      </c>
      <c r="H97" s="13" t="s">
        <v>400</v>
      </c>
      <c r="I97" s="41" t="s">
        <v>400</v>
      </c>
      <c r="J97" s="38"/>
      <c r="K97" s="1">
        <v>2</v>
      </c>
      <c r="M97" s="1">
        <v>1</v>
      </c>
      <c r="P97" s="38">
        <v>5</v>
      </c>
      <c r="AI97" s="1">
        <v>1</v>
      </c>
      <c r="AJ97" s="29"/>
      <c r="AP97" s="29" t="s">
        <v>196</v>
      </c>
      <c r="AQ97" s="29"/>
    </row>
    <row r="98" spans="1:43">
      <c r="A98" s="1">
        <v>1058</v>
      </c>
      <c r="B98" s="1">
        <v>92</v>
      </c>
      <c r="C98" s="38" t="s">
        <v>401</v>
      </c>
      <c r="D98" s="38" t="s">
        <v>402</v>
      </c>
      <c r="E98" s="1" t="s">
        <v>403</v>
      </c>
      <c r="F98" s="1">
        <v>3081</v>
      </c>
      <c r="H98" s="13" t="s">
        <v>404</v>
      </c>
      <c r="I98" s="41" t="s">
        <v>404</v>
      </c>
      <c r="J98" s="38"/>
      <c r="K98" s="1">
        <v>2</v>
      </c>
      <c r="M98" s="1">
        <v>1</v>
      </c>
      <c r="P98" s="38">
        <v>4</v>
      </c>
      <c r="AI98" s="1">
        <v>0</v>
      </c>
      <c r="AJ98" s="29"/>
      <c r="AP98" s="29" t="s">
        <v>196</v>
      </c>
      <c r="AQ98" s="29"/>
    </row>
    <row r="99" spans="1:43">
      <c r="A99" s="1">
        <v>1059</v>
      </c>
      <c r="B99" s="1">
        <v>93</v>
      </c>
      <c r="C99" s="38" t="s">
        <v>401</v>
      </c>
      <c r="D99" s="38" t="s">
        <v>402</v>
      </c>
      <c r="E99" s="1" t="s">
        <v>403</v>
      </c>
      <c r="F99" s="1">
        <v>3082</v>
      </c>
      <c r="H99" s="13" t="s">
        <v>404</v>
      </c>
      <c r="I99" s="41" t="s">
        <v>404</v>
      </c>
      <c r="J99" s="38"/>
      <c r="K99" s="1">
        <v>2</v>
      </c>
      <c r="M99" s="1">
        <v>1</v>
      </c>
      <c r="P99" s="38">
        <v>4</v>
      </c>
      <c r="AI99" s="1">
        <v>0</v>
      </c>
      <c r="AJ99" s="29"/>
      <c r="AP99" s="29" t="s">
        <v>196</v>
      </c>
      <c r="AQ99" s="29"/>
    </row>
    <row r="100" spans="1:43">
      <c r="A100" s="1">
        <v>1060</v>
      </c>
      <c r="B100" s="1">
        <v>94</v>
      </c>
      <c r="C100" s="38" t="s">
        <v>405</v>
      </c>
      <c r="D100" s="38" t="s">
        <v>406</v>
      </c>
      <c r="E100" s="1" t="s">
        <v>407</v>
      </c>
      <c r="F100" s="1">
        <v>3083</v>
      </c>
      <c r="H100" s="13" t="s">
        <v>408</v>
      </c>
      <c r="I100" s="41" t="s">
        <v>408</v>
      </c>
      <c r="J100" s="38"/>
      <c r="K100" s="1">
        <v>4</v>
      </c>
      <c r="L100" s="1">
        <v>4</v>
      </c>
      <c r="M100" s="1">
        <v>1</v>
      </c>
      <c r="P100" s="38">
        <v>5</v>
      </c>
      <c r="Q100" s="1">
        <v>1</v>
      </c>
      <c r="AD100" s="1">
        <v>9</v>
      </c>
      <c r="AE100" s="1">
        <v>200</v>
      </c>
      <c r="AI100" s="1">
        <v>1</v>
      </c>
      <c r="AJ100" s="29"/>
      <c r="AP100" s="29" t="s">
        <v>196</v>
      </c>
      <c r="AQ100" s="29"/>
    </row>
    <row r="101" spans="1:43">
      <c r="A101" s="1">
        <v>1061</v>
      </c>
      <c r="B101" s="1">
        <v>95</v>
      </c>
      <c r="C101" s="38" t="s">
        <v>409</v>
      </c>
      <c r="D101" s="38" t="s">
        <v>410</v>
      </c>
      <c r="E101" s="1" t="s">
        <v>411</v>
      </c>
      <c r="F101" s="1">
        <v>3084</v>
      </c>
      <c r="H101" s="13" t="s">
        <v>412</v>
      </c>
      <c r="I101" s="41" t="s">
        <v>412</v>
      </c>
      <c r="J101" s="38"/>
      <c r="K101" s="1">
        <v>2</v>
      </c>
      <c r="M101" s="1">
        <v>1</v>
      </c>
      <c r="P101" s="38">
        <v>5</v>
      </c>
      <c r="AI101" s="1">
        <v>1</v>
      </c>
      <c r="AJ101" s="29"/>
      <c r="AP101" s="29" t="s">
        <v>196</v>
      </c>
      <c r="AQ101" s="29"/>
    </row>
    <row r="102" spans="1:43">
      <c r="A102" s="1">
        <v>1062</v>
      </c>
      <c r="B102" s="1">
        <v>96</v>
      </c>
      <c r="C102" s="38" t="s">
        <v>413</v>
      </c>
      <c r="D102" s="38" t="s">
        <v>414</v>
      </c>
      <c r="E102" s="1" t="s">
        <v>415</v>
      </c>
      <c r="F102" s="1">
        <v>3085</v>
      </c>
      <c r="H102" s="13" t="s">
        <v>416</v>
      </c>
      <c r="I102" s="41" t="s">
        <v>416</v>
      </c>
      <c r="J102" s="38"/>
      <c r="K102" s="1">
        <v>2</v>
      </c>
      <c r="M102" s="1">
        <v>1</v>
      </c>
      <c r="P102" s="38">
        <v>5</v>
      </c>
      <c r="AI102" s="1">
        <v>1</v>
      </c>
      <c r="AJ102" s="29"/>
      <c r="AP102" s="29" t="s">
        <v>196</v>
      </c>
      <c r="AQ102" s="29"/>
    </row>
    <row r="103" spans="1:43">
      <c r="A103" s="1">
        <v>1063</v>
      </c>
      <c r="B103" s="1">
        <v>97</v>
      </c>
      <c r="C103" s="38" t="s">
        <v>417</v>
      </c>
      <c r="D103" s="38" t="s">
        <v>418</v>
      </c>
      <c r="E103" s="1" t="s">
        <v>419</v>
      </c>
      <c r="F103" s="1">
        <v>3086</v>
      </c>
      <c r="H103" s="13" t="s">
        <v>420</v>
      </c>
      <c r="I103" s="41" t="s">
        <v>420</v>
      </c>
      <c r="J103" s="38"/>
      <c r="K103" s="1">
        <v>2</v>
      </c>
      <c r="M103" s="1">
        <v>1</v>
      </c>
      <c r="P103" s="38">
        <v>4</v>
      </c>
      <c r="AI103" s="1">
        <v>0</v>
      </c>
      <c r="AJ103" s="29"/>
      <c r="AP103" s="29" t="s">
        <v>196</v>
      </c>
      <c r="AQ103" s="29"/>
    </row>
    <row r="104" spans="1:43">
      <c r="A104" s="1">
        <v>1064</v>
      </c>
      <c r="B104" s="1">
        <v>98</v>
      </c>
      <c r="C104" s="38" t="s">
        <v>417</v>
      </c>
      <c r="D104" s="38" t="s">
        <v>418</v>
      </c>
      <c r="E104" s="1" t="s">
        <v>419</v>
      </c>
      <c r="F104" s="1">
        <v>3087</v>
      </c>
      <c r="H104" s="13" t="s">
        <v>420</v>
      </c>
      <c r="I104" s="41" t="s">
        <v>420</v>
      </c>
      <c r="J104" s="38"/>
      <c r="K104" s="1">
        <v>2</v>
      </c>
      <c r="M104" s="1">
        <v>1</v>
      </c>
      <c r="P104" s="38">
        <v>4</v>
      </c>
      <c r="AI104" s="1">
        <v>0</v>
      </c>
      <c r="AJ104" s="29"/>
      <c r="AP104" s="29" t="s">
        <v>196</v>
      </c>
      <c r="AQ104" s="29"/>
    </row>
    <row r="105" spans="1:43">
      <c r="A105" s="1">
        <v>1065</v>
      </c>
      <c r="B105" s="1">
        <v>99</v>
      </c>
      <c r="C105" s="38" t="s">
        <v>421</v>
      </c>
      <c r="D105" s="38" t="s">
        <v>422</v>
      </c>
      <c r="E105" s="1" t="s">
        <v>423</v>
      </c>
      <c r="F105" s="1">
        <v>3088</v>
      </c>
      <c r="H105" s="13" t="s">
        <v>424</v>
      </c>
      <c r="I105" s="41" t="s">
        <v>424</v>
      </c>
      <c r="J105" s="38"/>
      <c r="K105" s="1">
        <v>4</v>
      </c>
      <c r="L105" s="1">
        <v>5</v>
      </c>
      <c r="M105" s="1">
        <v>1</v>
      </c>
      <c r="P105" s="38">
        <v>5</v>
      </c>
      <c r="Q105" s="1">
        <v>1</v>
      </c>
      <c r="AD105" s="1">
        <v>9</v>
      </c>
      <c r="AE105" s="1">
        <v>200</v>
      </c>
      <c r="AI105" s="1">
        <v>1</v>
      </c>
      <c r="AJ105" s="29"/>
      <c r="AP105" s="29" t="s">
        <v>196</v>
      </c>
      <c r="AQ105" s="29"/>
    </row>
    <row r="106" spans="1:43">
      <c r="A106" s="1">
        <v>1066</v>
      </c>
      <c r="B106" s="1">
        <v>100</v>
      </c>
      <c r="C106" s="38" t="s">
        <v>425</v>
      </c>
      <c r="D106" s="38" t="s">
        <v>426</v>
      </c>
      <c r="E106" s="1" t="s">
        <v>427</v>
      </c>
      <c r="F106" s="1">
        <v>3089</v>
      </c>
      <c r="H106" s="13" t="s">
        <v>428</v>
      </c>
      <c r="I106" s="41" t="s">
        <v>428</v>
      </c>
      <c r="J106" s="38"/>
      <c r="K106" s="1">
        <v>2</v>
      </c>
      <c r="M106" s="1">
        <v>1</v>
      </c>
      <c r="P106" s="38">
        <v>5</v>
      </c>
      <c r="AI106" s="1">
        <v>1</v>
      </c>
      <c r="AJ106" s="29"/>
      <c r="AP106" s="29" t="s">
        <v>196</v>
      </c>
      <c r="AQ106" s="29"/>
    </row>
    <row r="107" spans="1:43">
      <c r="A107" s="1">
        <v>1067</v>
      </c>
      <c r="B107" s="1">
        <v>101</v>
      </c>
      <c r="C107" s="38" t="s">
        <v>429</v>
      </c>
      <c r="D107" s="38" t="s">
        <v>430</v>
      </c>
      <c r="E107" s="1" t="s">
        <v>431</v>
      </c>
      <c r="F107" s="1">
        <v>3090</v>
      </c>
      <c r="H107" s="13" t="s">
        <v>432</v>
      </c>
      <c r="I107" s="41" t="s">
        <v>432</v>
      </c>
      <c r="J107" s="38"/>
      <c r="K107" s="1">
        <v>2</v>
      </c>
      <c r="M107" s="1">
        <v>1</v>
      </c>
      <c r="P107" s="38">
        <v>5</v>
      </c>
      <c r="AI107" s="1">
        <v>1</v>
      </c>
      <c r="AJ107" s="29"/>
      <c r="AP107" s="29" t="s">
        <v>196</v>
      </c>
      <c r="AQ107" s="29"/>
    </row>
    <row r="108" spans="1:43">
      <c r="A108" s="1">
        <v>1068</v>
      </c>
      <c r="B108" s="1">
        <v>102</v>
      </c>
      <c r="C108" s="38" t="s">
        <v>433</v>
      </c>
      <c r="D108" s="38" t="s">
        <v>434</v>
      </c>
      <c r="E108" s="1" t="s">
        <v>435</v>
      </c>
      <c r="F108" s="1">
        <v>3091</v>
      </c>
      <c r="H108" s="13" t="s">
        <v>436</v>
      </c>
      <c r="I108" s="41" t="s">
        <v>436</v>
      </c>
      <c r="J108" s="38"/>
      <c r="K108" s="1">
        <v>2</v>
      </c>
      <c r="M108" s="1">
        <v>1</v>
      </c>
      <c r="P108" s="38">
        <v>4</v>
      </c>
      <c r="AI108" s="1">
        <v>0</v>
      </c>
      <c r="AJ108" s="29"/>
      <c r="AP108" s="29" t="s">
        <v>196</v>
      </c>
      <c r="AQ108" s="29"/>
    </row>
    <row r="109" spans="1:43">
      <c r="A109" s="1">
        <v>1069</v>
      </c>
      <c r="B109" s="1">
        <v>103</v>
      </c>
      <c r="C109" s="38" t="s">
        <v>433</v>
      </c>
      <c r="D109" s="38" t="s">
        <v>434</v>
      </c>
      <c r="E109" s="1" t="s">
        <v>435</v>
      </c>
      <c r="F109" s="1">
        <v>3092</v>
      </c>
      <c r="H109" s="13" t="s">
        <v>436</v>
      </c>
      <c r="I109" s="41" t="s">
        <v>436</v>
      </c>
      <c r="J109" s="38"/>
      <c r="K109" s="1">
        <v>2</v>
      </c>
      <c r="M109" s="1">
        <v>1</v>
      </c>
      <c r="P109" s="38">
        <v>4</v>
      </c>
      <c r="AI109" s="1">
        <v>0</v>
      </c>
      <c r="AJ109" s="29"/>
      <c r="AP109" s="29" t="s">
        <v>196</v>
      </c>
      <c r="AQ109" s="29"/>
    </row>
    <row r="110" spans="1:43">
      <c r="A110" s="1">
        <v>1070</v>
      </c>
      <c r="B110" s="1">
        <v>104</v>
      </c>
      <c r="C110" s="38" t="s">
        <v>437</v>
      </c>
      <c r="D110" s="38" t="s">
        <v>438</v>
      </c>
      <c r="E110" s="1" t="s">
        <v>439</v>
      </c>
      <c r="F110" s="1">
        <v>3093</v>
      </c>
      <c r="H110" s="13" t="s">
        <v>440</v>
      </c>
      <c r="I110" s="41" t="s">
        <v>440</v>
      </c>
      <c r="J110" s="38"/>
      <c r="K110" s="1">
        <v>4</v>
      </c>
      <c r="L110" s="1">
        <v>6</v>
      </c>
      <c r="M110" s="1">
        <v>1</v>
      </c>
      <c r="P110" s="38">
        <v>5</v>
      </c>
      <c r="Q110" s="1">
        <v>1</v>
      </c>
      <c r="AD110" s="1">
        <v>9</v>
      </c>
      <c r="AE110" s="1">
        <v>200</v>
      </c>
      <c r="AI110" s="1">
        <v>1</v>
      </c>
      <c r="AJ110" s="29"/>
      <c r="AP110" s="29" t="s">
        <v>196</v>
      </c>
      <c r="AQ110" s="29"/>
    </row>
    <row r="111" spans="1:43">
      <c r="A111" s="1">
        <v>1071</v>
      </c>
      <c r="B111" s="1">
        <v>105</v>
      </c>
      <c r="C111" s="38" t="s">
        <v>441</v>
      </c>
      <c r="D111" s="38" t="s">
        <v>442</v>
      </c>
      <c r="E111" s="1" t="s">
        <v>443</v>
      </c>
      <c r="F111" s="1">
        <v>3094</v>
      </c>
      <c r="H111" s="13" t="s">
        <v>444</v>
      </c>
      <c r="I111" s="41" t="s">
        <v>444</v>
      </c>
      <c r="J111" s="38"/>
      <c r="K111" s="1">
        <v>2</v>
      </c>
      <c r="M111" s="1">
        <v>1</v>
      </c>
      <c r="P111" s="38">
        <v>5</v>
      </c>
      <c r="AI111" s="1">
        <v>1</v>
      </c>
      <c r="AJ111" s="29"/>
      <c r="AP111" s="29" t="s">
        <v>196</v>
      </c>
      <c r="AQ111" s="29"/>
    </row>
    <row r="112" spans="1:43">
      <c r="A112" s="1">
        <v>1072</v>
      </c>
      <c r="B112" s="1">
        <v>106</v>
      </c>
      <c r="C112" s="38" t="s">
        <v>445</v>
      </c>
      <c r="D112" s="38" t="s">
        <v>446</v>
      </c>
      <c r="E112" s="1" t="s">
        <v>447</v>
      </c>
      <c r="F112" s="1">
        <v>3095</v>
      </c>
      <c r="H112" s="13" t="s">
        <v>448</v>
      </c>
      <c r="I112" s="41" t="s">
        <v>448</v>
      </c>
      <c r="J112" s="38"/>
      <c r="K112" s="1">
        <v>2</v>
      </c>
      <c r="M112" s="1">
        <v>1</v>
      </c>
      <c r="P112" s="38">
        <v>5</v>
      </c>
      <c r="AI112" s="1">
        <v>1</v>
      </c>
      <c r="AJ112" s="29"/>
      <c r="AP112" s="29" t="s">
        <v>196</v>
      </c>
      <c r="AQ112" s="29"/>
    </row>
    <row r="113" spans="1:44">
      <c r="A113" s="1">
        <v>1073</v>
      </c>
      <c r="B113" s="1">
        <v>107</v>
      </c>
      <c r="C113" s="38" t="s">
        <v>449</v>
      </c>
      <c r="D113" s="38" t="s">
        <v>450</v>
      </c>
      <c r="E113" s="1" t="s">
        <v>451</v>
      </c>
      <c r="F113" s="1">
        <v>3096</v>
      </c>
      <c r="H113" s="13" t="s">
        <v>452</v>
      </c>
      <c r="I113" s="41" t="s">
        <v>452</v>
      </c>
      <c r="J113" s="38"/>
      <c r="K113" s="1">
        <v>2</v>
      </c>
      <c r="M113" s="1">
        <v>1</v>
      </c>
      <c r="P113" s="38">
        <v>3</v>
      </c>
      <c r="AI113" s="1">
        <v>0</v>
      </c>
      <c r="AJ113" s="29"/>
      <c r="AP113" s="29" t="s">
        <v>453</v>
      </c>
      <c r="AQ113" s="29"/>
      <c r="AR113" s="1" t="s">
        <v>317</v>
      </c>
    </row>
    <row r="114" spans="1:44">
      <c r="A114" s="1">
        <v>1074</v>
      </c>
      <c r="B114" s="1">
        <v>108</v>
      </c>
      <c r="C114" s="38" t="s">
        <v>449</v>
      </c>
      <c r="D114" s="38" t="s">
        <v>450</v>
      </c>
      <c r="E114" s="1" t="s">
        <v>451</v>
      </c>
      <c r="F114" s="1">
        <v>3097</v>
      </c>
      <c r="H114" s="13" t="s">
        <v>452</v>
      </c>
      <c r="I114" s="41" t="s">
        <v>452</v>
      </c>
      <c r="J114" s="38"/>
      <c r="K114" s="1">
        <v>2</v>
      </c>
      <c r="M114" s="1">
        <v>1</v>
      </c>
      <c r="P114" s="38">
        <v>3</v>
      </c>
      <c r="AI114" s="1">
        <v>0</v>
      </c>
      <c r="AJ114" s="29"/>
      <c r="AP114" s="29" t="s">
        <v>318</v>
      </c>
      <c r="AQ114" s="29"/>
      <c r="AR114" s="1" t="s">
        <v>319</v>
      </c>
    </row>
    <row r="115" spans="1:44">
      <c r="A115" s="1">
        <v>1075</v>
      </c>
      <c r="B115" s="1">
        <v>109</v>
      </c>
      <c r="C115" s="38" t="s">
        <v>454</v>
      </c>
      <c r="D115" s="38" t="s">
        <v>455</v>
      </c>
      <c r="E115" s="1" t="s">
        <v>456</v>
      </c>
      <c r="F115" s="1">
        <v>3098</v>
      </c>
      <c r="H115" s="13" t="s">
        <v>457</v>
      </c>
      <c r="I115" s="41" t="s">
        <v>457</v>
      </c>
      <c r="J115" s="38"/>
      <c r="K115" s="1">
        <v>4</v>
      </c>
      <c r="L115" s="1">
        <v>9</v>
      </c>
      <c r="M115" s="1">
        <v>1</v>
      </c>
      <c r="P115" s="38">
        <v>5</v>
      </c>
      <c r="Q115" s="1">
        <v>1</v>
      </c>
      <c r="AD115" s="1">
        <v>9</v>
      </c>
      <c r="AE115" s="1">
        <v>200</v>
      </c>
      <c r="AI115" s="1">
        <v>1</v>
      </c>
      <c r="AJ115" s="29"/>
      <c r="AP115" s="29" t="s">
        <v>324</v>
      </c>
      <c r="AQ115" s="29"/>
      <c r="AR115" s="1" t="s">
        <v>325</v>
      </c>
    </row>
    <row r="116" spans="1:44">
      <c r="A116" s="1">
        <v>1076</v>
      </c>
      <c r="B116" s="1">
        <v>110</v>
      </c>
      <c r="C116" s="38" t="s">
        <v>458</v>
      </c>
      <c r="D116" s="38" t="s">
        <v>459</v>
      </c>
      <c r="E116" s="1" t="s">
        <v>460</v>
      </c>
      <c r="F116" s="1">
        <v>3099</v>
      </c>
      <c r="H116" s="13" t="s">
        <v>461</v>
      </c>
      <c r="I116" s="41" t="s">
        <v>461</v>
      </c>
      <c r="J116" s="38"/>
      <c r="K116" s="1">
        <v>2</v>
      </c>
      <c r="M116" s="1">
        <v>1</v>
      </c>
      <c r="P116" s="38">
        <v>5</v>
      </c>
      <c r="AI116" s="1">
        <v>1</v>
      </c>
      <c r="AJ116" s="29"/>
      <c r="AP116" s="29">
        <v>2</v>
      </c>
      <c r="AQ116" s="29"/>
      <c r="AR116" s="1" t="s">
        <v>319</v>
      </c>
    </row>
    <row r="117" spans="1:45">
      <c r="A117" s="1">
        <v>1077</v>
      </c>
      <c r="B117" s="1">
        <v>111</v>
      </c>
      <c r="C117" s="38" t="s">
        <v>462</v>
      </c>
      <c r="D117" s="38" t="s">
        <v>463</v>
      </c>
      <c r="E117" s="1" t="s">
        <v>464</v>
      </c>
      <c r="F117" s="1">
        <v>3100</v>
      </c>
      <c r="H117" s="13" t="s">
        <v>465</v>
      </c>
      <c r="I117" s="41" t="s">
        <v>465</v>
      </c>
      <c r="J117" s="38"/>
      <c r="K117" s="1">
        <v>2</v>
      </c>
      <c r="M117" s="1">
        <v>1</v>
      </c>
      <c r="P117" s="38">
        <v>5</v>
      </c>
      <c r="AI117" s="1">
        <v>1</v>
      </c>
      <c r="AJ117" s="29"/>
      <c r="AP117" s="29" t="s">
        <v>466</v>
      </c>
      <c r="AQ117" s="29"/>
      <c r="AR117" s="1" t="s">
        <v>467</v>
      </c>
      <c r="AS117" s="1" t="s">
        <v>233</v>
      </c>
    </row>
    <row r="118" spans="1:44">
      <c r="A118" s="1">
        <v>1078</v>
      </c>
      <c r="B118" s="1">
        <v>112</v>
      </c>
      <c r="C118" s="38" t="s">
        <v>468</v>
      </c>
      <c r="D118" s="38" t="s">
        <v>469</v>
      </c>
      <c r="E118" s="1" t="s">
        <v>470</v>
      </c>
      <c r="F118" s="1">
        <v>3101</v>
      </c>
      <c r="H118" s="13" t="s">
        <v>471</v>
      </c>
      <c r="I118" s="41" t="s">
        <v>471</v>
      </c>
      <c r="J118" s="38"/>
      <c r="K118" s="1">
        <v>2</v>
      </c>
      <c r="M118" s="1">
        <v>1</v>
      </c>
      <c r="P118" s="38">
        <v>3</v>
      </c>
      <c r="AI118" s="1">
        <v>0</v>
      </c>
      <c r="AJ118" s="29"/>
      <c r="AP118" s="29" t="s">
        <v>453</v>
      </c>
      <c r="AQ118" s="29"/>
      <c r="AR118" s="1" t="s">
        <v>317</v>
      </c>
    </row>
    <row r="119" spans="1:44">
      <c r="A119" s="1">
        <v>1079</v>
      </c>
      <c r="B119" s="1">
        <v>113</v>
      </c>
      <c r="C119" s="38" t="s">
        <v>468</v>
      </c>
      <c r="D119" s="38" t="s">
        <v>469</v>
      </c>
      <c r="E119" s="1" t="s">
        <v>470</v>
      </c>
      <c r="F119" s="1">
        <v>3102</v>
      </c>
      <c r="H119" s="13" t="s">
        <v>471</v>
      </c>
      <c r="I119" s="41" t="s">
        <v>471</v>
      </c>
      <c r="J119" s="38"/>
      <c r="K119" s="1">
        <v>2</v>
      </c>
      <c r="M119" s="1">
        <v>1</v>
      </c>
      <c r="P119" s="38">
        <v>3</v>
      </c>
      <c r="AI119" s="1">
        <v>0</v>
      </c>
      <c r="AJ119" s="29"/>
      <c r="AP119" s="29" t="s">
        <v>318</v>
      </c>
      <c r="AQ119" s="29"/>
      <c r="AR119" s="1" t="s">
        <v>319</v>
      </c>
    </row>
    <row r="120" spans="1:44">
      <c r="A120" s="1">
        <v>1080</v>
      </c>
      <c r="B120" s="1">
        <v>114</v>
      </c>
      <c r="C120" s="38" t="s">
        <v>472</v>
      </c>
      <c r="D120" s="38" t="s">
        <v>473</v>
      </c>
      <c r="E120" s="1" t="s">
        <v>474</v>
      </c>
      <c r="F120" s="1">
        <v>3103</v>
      </c>
      <c r="H120" s="13" t="s">
        <v>475</v>
      </c>
      <c r="I120" s="41" t="s">
        <v>475</v>
      </c>
      <c r="J120" s="38"/>
      <c r="K120" s="1">
        <v>4</v>
      </c>
      <c r="L120" s="1">
        <v>10</v>
      </c>
      <c r="M120" s="1">
        <v>1</v>
      </c>
      <c r="P120" s="38">
        <v>5</v>
      </c>
      <c r="Q120" s="1">
        <v>1</v>
      </c>
      <c r="AD120" s="1">
        <v>9</v>
      </c>
      <c r="AE120" s="1">
        <v>200</v>
      </c>
      <c r="AI120" s="1">
        <v>1</v>
      </c>
      <c r="AJ120" s="29"/>
      <c r="AP120" s="29" t="s">
        <v>324</v>
      </c>
      <c r="AQ120" s="29"/>
      <c r="AR120" s="1" t="s">
        <v>325</v>
      </c>
    </row>
    <row r="121" spans="1:44">
      <c r="A121" s="1">
        <v>1081</v>
      </c>
      <c r="B121" s="1">
        <v>115</v>
      </c>
      <c r="C121" s="38" t="s">
        <v>476</v>
      </c>
      <c r="D121" s="38" t="s">
        <v>477</v>
      </c>
      <c r="E121" s="1" t="s">
        <v>478</v>
      </c>
      <c r="F121" s="1">
        <v>3104</v>
      </c>
      <c r="H121" s="13" t="s">
        <v>479</v>
      </c>
      <c r="I121" s="41" t="s">
        <v>479</v>
      </c>
      <c r="J121" s="38"/>
      <c r="K121" s="1">
        <v>2</v>
      </c>
      <c r="M121" s="1">
        <v>1</v>
      </c>
      <c r="P121" s="38">
        <v>5</v>
      </c>
      <c r="AI121" s="1">
        <v>1</v>
      </c>
      <c r="AJ121" s="29"/>
      <c r="AP121" s="29">
        <v>2</v>
      </c>
      <c r="AQ121" s="29"/>
      <c r="AR121" s="1" t="s">
        <v>319</v>
      </c>
    </row>
    <row r="122" spans="1:45">
      <c r="A122" s="1">
        <v>1082</v>
      </c>
      <c r="B122" s="1">
        <v>116</v>
      </c>
      <c r="C122" s="38" t="s">
        <v>480</v>
      </c>
      <c r="D122" s="38" t="s">
        <v>481</v>
      </c>
      <c r="E122" s="1" t="s">
        <v>482</v>
      </c>
      <c r="F122" s="1">
        <v>3105</v>
      </c>
      <c r="H122" s="13" t="s">
        <v>483</v>
      </c>
      <c r="I122" s="41" t="s">
        <v>483</v>
      </c>
      <c r="J122" s="38"/>
      <c r="K122" s="1">
        <v>2</v>
      </c>
      <c r="M122" s="1">
        <v>1</v>
      </c>
      <c r="P122" s="38">
        <v>5</v>
      </c>
      <c r="AI122" s="1">
        <v>1</v>
      </c>
      <c r="AJ122" s="29"/>
      <c r="AP122" s="29" t="s">
        <v>466</v>
      </c>
      <c r="AQ122" s="29"/>
      <c r="AR122" s="1" t="s">
        <v>467</v>
      </c>
      <c r="AS122" s="1" t="s">
        <v>233</v>
      </c>
    </row>
    <row r="123" spans="1:44">
      <c r="A123" s="1">
        <v>1083</v>
      </c>
      <c r="B123" s="1">
        <v>117</v>
      </c>
      <c r="C123" s="38" t="s">
        <v>484</v>
      </c>
      <c r="D123" s="38" t="s">
        <v>485</v>
      </c>
      <c r="E123" s="1" t="s">
        <v>486</v>
      </c>
      <c r="F123" s="1">
        <v>3106</v>
      </c>
      <c r="H123" s="13" t="s">
        <v>487</v>
      </c>
      <c r="I123" s="41" t="s">
        <v>487</v>
      </c>
      <c r="J123" s="38"/>
      <c r="K123" s="1">
        <v>2</v>
      </c>
      <c r="M123" s="1">
        <v>1</v>
      </c>
      <c r="P123" s="38">
        <v>3</v>
      </c>
      <c r="AI123" s="1">
        <v>0</v>
      </c>
      <c r="AJ123" s="29"/>
      <c r="AP123" s="29" t="s">
        <v>453</v>
      </c>
      <c r="AQ123" s="29"/>
      <c r="AR123" s="1" t="s">
        <v>317</v>
      </c>
    </row>
    <row r="124" spans="1:44">
      <c r="A124" s="1">
        <v>1084</v>
      </c>
      <c r="B124" s="1">
        <v>118</v>
      </c>
      <c r="C124" s="38" t="s">
        <v>484</v>
      </c>
      <c r="D124" s="38" t="s">
        <v>485</v>
      </c>
      <c r="E124" s="1" t="s">
        <v>486</v>
      </c>
      <c r="F124" s="1">
        <v>3107</v>
      </c>
      <c r="H124" s="13" t="s">
        <v>487</v>
      </c>
      <c r="I124" s="41" t="s">
        <v>487</v>
      </c>
      <c r="J124" s="38"/>
      <c r="K124" s="1">
        <v>2</v>
      </c>
      <c r="M124" s="1">
        <v>1</v>
      </c>
      <c r="P124" s="38">
        <v>3</v>
      </c>
      <c r="AI124" s="1">
        <v>0</v>
      </c>
      <c r="AJ124" s="29"/>
      <c r="AP124" s="29" t="s">
        <v>318</v>
      </c>
      <c r="AQ124" s="29"/>
      <c r="AR124" s="1" t="s">
        <v>319</v>
      </c>
    </row>
    <row r="125" spans="1:44">
      <c r="A125" s="1">
        <v>1085</v>
      </c>
      <c r="B125" s="1">
        <v>119</v>
      </c>
      <c r="C125" s="38" t="s">
        <v>488</v>
      </c>
      <c r="D125" s="38" t="s">
        <v>489</v>
      </c>
      <c r="E125" s="1" t="s">
        <v>490</v>
      </c>
      <c r="F125" s="1">
        <v>3108</v>
      </c>
      <c r="H125" s="13" t="s">
        <v>491</v>
      </c>
      <c r="I125" s="41" t="s">
        <v>491</v>
      </c>
      <c r="J125" s="38"/>
      <c r="K125" s="1">
        <v>4</v>
      </c>
      <c r="L125" s="1">
        <v>11</v>
      </c>
      <c r="M125" s="1">
        <v>1</v>
      </c>
      <c r="P125" s="38">
        <v>5</v>
      </c>
      <c r="Q125" s="1">
        <v>1</v>
      </c>
      <c r="AD125" s="1">
        <v>9</v>
      </c>
      <c r="AE125" s="1">
        <v>200</v>
      </c>
      <c r="AI125" s="1">
        <v>1</v>
      </c>
      <c r="AJ125" s="29"/>
      <c r="AP125" s="29" t="s">
        <v>324</v>
      </c>
      <c r="AQ125" s="29"/>
      <c r="AR125" s="1" t="s">
        <v>325</v>
      </c>
    </row>
    <row r="126" spans="1:44">
      <c r="A126" s="1">
        <v>1086</v>
      </c>
      <c r="B126" s="1">
        <v>120</v>
      </c>
      <c r="C126" s="38" t="s">
        <v>492</v>
      </c>
      <c r="D126" s="38" t="s">
        <v>493</v>
      </c>
      <c r="E126" s="1" t="s">
        <v>494</v>
      </c>
      <c r="F126" s="1">
        <v>3109</v>
      </c>
      <c r="H126" s="13" t="s">
        <v>495</v>
      </c>
      <c r="I126" s="41" t="s">
        <v>495</v>
      </c>
      <c r="J126" s="38"/>
      <c r="K126" s="1">
        <v>2</v>
      </c>
      <c r="M126" s="1">
        <v>1</v>
      </c>
      <c r="P126" s="38">
        <v>5</v>
      </c>
      <c r="AI126" s="1">
        <v>1</v>
      </c>
      <c r="AJ126" s="29"/>
      <c r="AP126" s="29">
        <v>2</v>
      </c>
      <c r="AQ126" s="29"/>
      <c r="AR126" s="1" t="s">
        <v>319</v>
      </c>
    </row>
    <row r="127" spans="1:45">
      <c r="A127" s="1">
        <v>1087</v>
      </c>
      <c r="B127" s="1">
        <v>121</v>
      </c>
      <c r="C127" s="38" t="s">
        <v>496</v>
      </c>
      <c r="D127" s="38" t="s">
        <v>497</v>
      </c>
      <c r="E127" s="1" t="s">
        <v>498</v>
      </c>
      <c r="F127" s="1">
        <v>3110</v>
      </c>
      <c r="H127" s="13" t="s">
        <v>499</v>
      </c>
      <c r="I127" s="41" t="s">
        <v>499</v>
      </c>
      <c r="J127" s="38"/>
      <c r="K127" s="1">
        <v>2</v>
      </c>
      <c r="M127" s="1">
        <v>1</v>
      </c>
      <c r="P127" s="38">
        <v>5</v>
      </c>
      <c r="AI127" s="1">
        <v>1</v>
      </c>
      <c r="AJ127" s="29"/>
      <c r="AP127" s="29" t="s">
        <v>466</v>
      </c>
      <c r="AQ127" s="29"/>
      <c r="AR127" s="1" t="s">
        <v>467</v>
      </c>
      <c r="AS127" s="1" t="s">
        <v>233</v>
      </c>
    </row>
    <row r="128" spans="1:44">
      <c r="A128" s="1">
        <v>1088</v>
      </c>
      <c r="B128" s="1">
        <v>122</v>
      </c>
      <c r="C128" s="38" t="s">
        <v>500</v>
      </c>
      <c r="D128" s="38" t="s">
        <v>501</v>
      </c>
      <c r="E128" s="1" t="s">
        <v>502</v>
      </c>
      <c r="F128" s="1">
        <v>3111</v>
      </c>
      <c r="H128" s="13" t="s">
        <v>503</v>
      </c>
      <c r="I128" s="41" t="s">
        <v>503</v>
      </c>
      <c r="J128" s="38"/>
      <c r="K128" s="1">
        <v>2</v>
      </c>
      <c r="M128" s="1">
        <v>1</v>
      </c>
      <c r="P128" s="38">
        <v>3</v>
      </c>
      <c r="AI128" s="1">
        <v>0</v>
      </c>
      <c r="AJ128" s="29"/>
      <c r="AP128" s="29" t="s">
        <v>453</v>
      </c>
      <c r="AQ128" s="29"/>
      <c r="AR128" s="1" t="s">
        <v>317</v>
      </c>
    </row>
    <row r="129" spans="1:44">
      <c r="A129" s="1">
        <v>1089</v>
      </c>
      <c r="B129" s="1">
        <v>123</v>
      </c>
      <c r="C129" s="38" t="s">
        <v>500</v>
      </c>
      <c r="D129" s="38" t="s">
        <v>501</v>
      </c>
      <c r="E129" s="1" t="s">
        <v>502</v>
      </c>
      <c r="F129" s="1">
        <v>3112</v>
      </c>
      <c r="H129" s="13" t="s">
        <v>503</v>
      </c>
      <c r="I129" s="41" t="s">
        <v>503</v>
      </c>
      <c r="J129" s="38"/>
      <c r="K129" s="1">
        <v>2</v>
      </c>
      <c r="M129" s="1">
        <v>1</v>
      </c>
      <c r="P129" s="38">
        <v>3</v>
      </c>
      <c r="AI129" s="1">
        <v>0</v>
      </c>
      <c r="AJ129" s="29"/>
      <c r="AP129" s="29" t="s">
        <v>318</v>
      </c>
      <c r="AQ129" s="29"/>
      <c r="AR129" s="1" t="s">
        <v>319</v>
      </c>
    </row>
    <row r="130" spans="1:44">
      <c r="A130" s="1">
        <v>1090</v>
      </c>
      <c r="B130" s="1">
        <v>124</v>
      </c>
      <c r="C130" s="38" t="s">
        <v>504</v>
      </c>
      <c r="D130" s="38" t="s">
        <v>505</v>
      </c>
      <c r="E130" s="1" t="s">
        <v>506</v>
      </c>
      <c r="F130" s="1">
        <v>3113</v>
      </c>
      <c r="H130" s="13" t="s">
        <v>507</v>
      </c>
      <c r="I130" s="41" t="s">
        <v>507</v>
      </c>
      <c r="J130" s="38"/>
      <c r="K130" s="1">
        <v>4</v>
      </c>
      <c r="L130" s="1">
        <v>12</v>
      </c>
      <c r="M130" s="1">
        <v>1</v>
      </c>
      <c r="P130" s="38">
        <v>5</v>
      </c>
      <c r="Q130" s="1">
        <v>1</v>
      </c>
      <c r="AD130" s="1">
        <v>9</v>
      </c>
      <c r="AE130" s="1">
        <v>200</v>
      </c>
      <c r="AI130" s="1">
        <v>1</v>
      </c>
      <c r="AJ130" s="29"/>
      <c r="AP130" s="29" t="s">
        <v>324</v>
      </c>
      <c r="AQ130" s="29"/>
      <c r="AR130" s="1" t="s">
        <v>325</v>
      </c>
    </row>
    <row r="131" spans="1:44">
      <c r="A131" s="1">
        <v>1091</v>
      </c>
      <c r="B131" s="1">
        <v>125</v>
      </c>
      <c r="C131" s="38" t="s">
        <v>508</v>
      </c>
      <c r="D131" s="38" t="s">
        <v>509</v>
      </c>
      <c r="E131" s="1" t="s">
        <v>510</v>
      </c>
      <c r="F131" s="1">
        <v>3114</v>
      </c>
      <c r="H131" s="13" t="s">
        <v>511</v>
      </c>
      <c r="I131" s="41" t="s">
        <v>511</v>
      </c>
      <c r="J131" s="38"/>
      <c r="K131" s="1">
        <v>2</v>
      </c>
      <c r="M131" s="1">
        <v>1</v>
      </c>
      <c r="P131" s="38">
        <v>5</v>
      </c>
      <c r="AI131" s="1">
        <v>1</v>
      </c>
      <c r="AJ131" s="29"/>
      <c r="AP131" s="29">
        <v>2</v>
      </c>
      <c r="AQ131" s="29"/>
      <c r="AR131" s="1" t="s">
        <v>319</v>
      </c>
    </row>
    <row r="132" spans="1:45">
      <c r="A132" s="1">
        <v>1092</v>
      </c>
      <c r="B132" s="1">
        <v>126</v>
      </c>
      <c r="C132" s="38" t="s">
        <v>512</v>
      </c>
      <c r="D132" s="38" t="s">
        <v>513</v>
      </c>
      <c r="E132" s="1" t="s">
        <v>514</v>
      </c>
      <c r="F132" s="1">
        <v>3115</v>
      </c>
      <c r="H132" s="13" t="s">
        <v>515</v>
      </c>
      <c r="I132" s="41" t="s">
        <v>515</v>
      </c>
      <c r="J132" s="38"/>
      <c r="K132" s="1">
        <v>2</v>
      </c>
      <c r="M132" s="1">
        <v>1</v>
      </c>
      <c r="P132" s="38">
        <v>5</v>
      </c>
      <c r="AI132" s="1">
        <v>1</v>
      </c>
      <c r="AJ132" s="29"/>
      <c r="AP132" s="29" t="s">
        <v>466</v>
      </c>
      <c r="AQ132" s="29"/>
      <c r="AR132" s="1" t="s">
        <v>467</v>
      </c>
      <c r="AS132" s="1" t="s">
        <v>233</v>
      </c>
    </row>
    <row r="133" spans="1:46">
      <c r="A133" s="45">
        <v>1093</v>
      </c>
      <c r="B133" s="1">
        <v>127</v>
      </c>
      <c r="C133" s="45" t="s">
        <v>516</v>
      </c>
      <c r="D133" s="45" t="s">
        <v>517</v>
      </c>
      <c r="E133" s="45" t="s">
        <v>518</v>
      </c>
      <c r="F133" s="45">
        <v>3116</v>
      </c>
      <c r="H133" s="46" t="s">
        <v>519</v>
      </c>
      <c r="I133" s="47" t="s">
        <v>519</v>
      </c>
      <c r="K133" s="45">
        <v>2</v>
      </c>
      <c r="M133" s="1">
        <v>1</v>
      </c>
      <c r="P133" s="45">
        <v>2</v>
      </c>
      <c r="AH133" s="48"/>
      <c r="AI133" s="1">
        <v>0</v>
      </c>
      <c r="AJ133" s="29"/>
      <c r="AM133" s="27"/>
      <c r="AP133" s="29" t="s">
        <v>520</v>
      </c>
      <c r="AQ133" s="29"/>
      <c r="AR133" s="45" t="s">
        <v>521</v>
      </c>
      <c r="AS133" s="45" t="s">
        <v>522</v>
      </c>
      <c r="AT133" s="45" t="s">
        <v>523</v>
      </c>
    </row>
    <row r="134" spans="1:45">
      <c r="A134" s="1">
        <v>1094</v>
      </c>
      <c r="B134" s="1">
        <v>128</v>
      </c>
      <c r="C134" s="3" t="s">
        <v>524</v>
      </c>
      <c r="D134" s="38" t="s">
        <v>525</v>
      </c>
      <c r="E134" s="1" t="s">
        <v>526</v>
      </c>
      <c r="F134" s="1">
        <v>3117</v>
      </c>
      <c r="H134" s="13" t="s">
        <v>527</v>
      </c>
      <c r="I134" s="41" t="s">
        <v>527</v>
      </c>
      <c r="J134" s="38"/>
      <c r="K134" s="1">
        <v>2</v>
      </c>
      <c r="M134" s="1">
        <v>1</v>
      </c>
      <c r="P134" s="38">
        <v>4</v>
      </c>
      <c r="AI134" s="1">
        <v>0</v>
      </c>
      <c r="AJ134" s="29"/>
      <c r="AP134" s="29" t="s">
        <v>528</v>
      </c>
      <c r="AQ134" s="29"/>
      <c r="AR134" s="1" t="s">
        <v>521</v>
      </c>
      <c r="AS134" s="1" t="s">
        <v>290</v>
      </c>
    </row>
    <row r="135" spans="1:45">
      <c r="A135" s="1">
        <v>1095</v>
      </c>
      <c r="B135" s="1">
        <v>129</v>
      </c>
      <c r="C135" s="3" t="s">
        <v>529</v>
      </c>
      <c r="D135" s="38" t="s">
        <v>530</v>
      </c>
      <c r="E135" s="1" t="s">
        <v>531</v>
      </c>
      <c r="F135" s="1">
        <v>3118</v>
      </c>
      <c r="H135" s="13" t="s">
        <v>532</v>
      </c>
      <c r="I135" s="41" t="s">
        <v>532</v>
      </c>
      <c r="J135" s="38"/>
      <c r="K135" s="1">
        <v>2</v>
      </c>
      <c r="M135" s="1">
        <v>1</v>
      </c>
      <c r="P135" s="38">
        <v>5</v>
      </c>
      <c r="AI135" s="1">
        <v>1</v>
      </c>
      <c r="AJ135" s="29"/>
      <c r="AP135" s="29" t="s">
        <v>528</v>
      </c>
      <c r="AQ135" s="29"/>
      <c r="AR135" s="1" t="s">
        <v>521</v>
      </c>
      <c r="AS135" s="1" t="s">
        <v>290</v>
      </c>
    </row>
    <row r="136" spans="1:43">
      <c r="A136" s="1">
        <v>1096</v>
      </c>
      <c r="B136" s="1">
        <v>130</v>
      </c>
      <c r="C136" s="38" t="s">
        <v>533</v>
      </c>
      <c r="D136" s="38" t="s">
        <v>534</v>
      </c>
      <c r="E136" s="1" t="s">
        <v>535</v>
      </c>
      <c r="F136" s="1">
        <v>3119</v>
      </c>
      <c r="H136" s="13" t="s">
        <v>536</v>
      </c>
      <c r="I136" s="41" t="s">
        <v>536</v>
      </c>
      <c r="J136" s="38"/>
      <c r="K136" s="1">
        <v>2</v>
      </c>
      <c r="M136" s="1">
        <v>1</v>
      </c>
      <c r="P136" s="38">
        <v>4</v>
      </c>
      <c r="AI136" s="1">
        <v>0</v>
      </c>
      <c r="AJ136" s="29"/>
      <c r="AP136" s="29" t="s">
        <v>196</v>
      </c>
      <c r="AQ136" s="29"/>
    </row>
    <row r="137" spans="1:43">
      <c r="A137" s="1">
        <v>1097</v>
      </c>
      <c r="B137" s="1">
        <v>131</v>
      </c>
      <c r="C137" s="38" t="s">
        <v>533</v>
      </c>
      <c r="D137" s="38" t="s">
        <v>534</v>
      </c>
      <c r="E137" s="1" t="s">
        <v>535</v>
      </c>
      <c r="F137" s="1">
        <v>3120</v>
      </c>
      <c r="H137" s="13" t="s">
        <v>536</v>
      </c>
      <c r="I137" s="41" t="s">
        <v>536</v>
      </c>
      <c r="J137" s="38"/>
      <c r="K137" s="1">
        <v>2</v>
      </c>
      <c r="M137" s="1">
        <v>1</v>
      </c>
      <c r="P137" s="38">
        <v>4</v>
      </c>
      <c r="AI137" s="1">
        <v>0</v>
      </c>
      <c r="AJ137" s="29"/>
      <c r="AP137" s="29" t="s">
        <v>196</v>
      </c>
      <c r="AQ137" s="29"/>
    </row>
    <row r="138" spans="1:44">
      <c r="A138" s="1">
        <v>1098</v>
      </c>
      <c r="B138" s="1">
        <v>132</v>
      </c>
      <c r="C138" s="20" t="s">
        <v>537</v>
      </c>
      <c r="D138" s="20" t="s">
        <v>537</v>
      </c>
      <c r="E138" s="1" t="s">
        <v>538</v>
      </c>
      <c r="F138" s="1">
        <v>3121</v>
      </c>
      <c r="H138" s="13" t="s">
        <v>539</v>
      </c>
      <c r="I138" s="24" t="s">
        <v>540</v>
      </c>
      <c r="J138" s="20"/>
      <c r="K138" s="1">
        <v>5</v>
      </c>
      <c r="L138" s="1">
        <v>1</v>
      </c>
      <c r="M138" s="1">
        <v>1</v>
      </c>
      <c r="P138" s="20">
        <v>5</v>
      </c>
      <c r="Q138" s="1">
        <v>1</v>
      </c>
      <c r="AD138" s="1">
        <v>4</v>
      </c>
      <c r="AE138" s="1">
        <v>20</v>
      </c>
      <c r="AI138" s="1">
        <v>1</v>
      </c>
      <c r="AJ138" s="29"/>
      <c r="AP138" s="29" t="s">
        <v>318</v>
      </c>
      <c r="AQ138" s="29"/>
      <c r="AR138" s="1" t="s">
        <v>319</v>
      </c>
    </row>
    <row r="139" spans="1:44">
      <c r="A139" s="1">
        <v>1099</v>
      </c>
      <c r="B139" s="1">
        <v>133</v>
      </c>
      <c r="C139" s="20" t="s">
        <v>541</v>
      </c>
      <c r="D139" s="20" t="s">
        <v>541</v>
      </c>
      <c r="E139" s="1" t="s">
        <v>538</v>
      </c>
      <c r="F139" s="1">
        <v>3122</v>
      </c>
      <c r="H139" s="13" t="s">
        <v>542</v>
      </c>
      <c r="I139" s="24" t="s">
        <v>543</v>
      </c>
      <c r="J139" s="20"/>
      <c r="K139" s="1">
        <v>5</v>
      </c>
      <c r="L139" s="1">
        <v>1</v>
      </c>
      <c r="M139" s="1">
        <v>1</v>
      </c>
      <c r="P139" s="20">
        <v>5</v>
      </c>
      <c r="Q139" s="1">
        <v>1</v>
      </c>
      <c r="AD139" s="1">
        <v>5</v>
      </c>
      <c r="AE139" s="1">
        <v>20</v>
      </c>
      <c r="AI139" s="1">
        <v>1</v>
      </c>
      <c r="AJ139" s="29"/>
      <c r="AP139" s="29" t="s">
        <v>318</v>
      </c>
      <c r="AQ139" s="29"/>
      <c r="AR139" s="1" t="s">
        <v>319</v>
      </c>
    </row>
    <row r="140" spans="1:44">
      <c r="A140" s="1">
        <v>1100</v>
      </c>
      <c r="B140" s="1">
        <v>134</v>
      </c>
      <c r="C140" s="20" t="s">
        <v>544</v>
      </c>
      <c r="D140" s="20" t="s">
        <v>544</v>
      </c>
      <c r="E140" s="1" t="s">
        <v>538</v>
      </c>
      <c r="F140" s="1">
        <v>3123</v>
      </c>
      <c r="H140" s="13" t="s">
        <v>545</v>
      </c>
      <c r="I140" s="24" t="s">
        <v>546</v>
      </c>
      <c r="J140" s="20"/>
      <c r="K140" s="1">
        <v>5</v>
      </c>
      <c r="L140" s="1">
        <v>1</v>
      </c>
      <c r="M140" s="1">
        <v>1</v>
      </c>
      <c r="P140" s="20">
        <v>5</v>
      </c>
      <c r="Q140" s="1">
        <v>1</v>
      </c>
      <c r="AD140" s="1">
        <v>6</v>
      </c>
      <c r="AE140" s="1">
        <v>20</v>
      </c>
      <c r="AI140" s="1">
        <v>1</v>
      </c>
      <c r="AJ140" s="29"/>
      <c r="AP140" s="29" t="s">
        <v>318</v>
      </c>
      <c r="AQ140" s="29"/>
      <c r="AR140" s="1" t="s">
        <v>319</v>
      </c>
    </row>
    <row r="141" spans="1:44">
      <c r="A141" s="1">
        <v>1101</v>
      </c>
      <c r="B141" s="1">
        <v>135</v>
      </c>
      <c r="C141" s="20" t="s">
        <v>547</v>
      </c>
      <c r="D141" s="20" t="s">
        <v>547</v>
      </c>
      <c r="E141" s="1" t="s">
        <v>538</v>
      </c>
      <c r="F141" s="1">
        <v>3124</v>
      </c>
      <c r="H141" s="13" t="s">
        <v>548</v>
      </c>
      <c r="I141" s="24" t="s">
        <v>549</v>
      </c>
      <c r="J141" s="20"/>
      <c r="K141" s="1">
        <v>5</v>
      </c>
      <c r="L141" s="1">
        <v>1</v>
      </c>
      <c r="M141" s="1">
        <v>1</v>
      </c>
      <c r="P141" s="20">
        <v>5</v>
      </c>
      <c r="Q141" s="1">
        <v>1</v>
      </c>
      <c r="AD141" s="1">
        <v>7</v>
      </c>
      <c r="AE141" s="1">
        <v>20</v>
      </c>
      <c r="AI141" s="1">
        <v>1</v>
      </c>
      <c r="AJ141" s="29"/>
      <c r="AP141" s="29" t="s">
        <v>318</v>
      </c>
      <c r="AQ141" s="29"/>
      <c r="AR141" s="1" t="s">
        <v>319</v>
      </c>
    </row>
    <row r="142" spans="1:44">
      <c r="A142" s="1">
        <v>1102</v>
      </c>
      <c r="B142" s="1">
        <v>136</v>
      </c>
      <c r="C142" s="20" t="s">
        <v>550</v>
      </c>
      <c r="D142" s="20" t="s">
        <v>550</v>
      </c>
      <c r="E142" s="1" t="s">
        <v>538</v>
      </c>
      <c r="F142" s="1">
        <v>3125</v>
      </c>
      <c r="H142" s="13" t="s">
        <v>551</v>
      </c>
      <c r="I142" s="24" t="s">
        <v>552</v>
      </c>
      <c r="J142" s="20"/>
      <c r="K142" s="1">
        <v>5</v>
      </c>
      <c r="L142" s="1">
        <v>1</v>
      </c>
      <c r="M142" s="1">
        <v>1</v>
      </c>
      <c r="P142" s="20">
        <v>5</v>
      </c>
      <c r="Q142" s="1">
        <v>1</v>
      </c>
      <c r="AD142" s="1">
        <v>8</v>
      </c>
      <c r="AE142" s="1">
        <v>20</v>
      </c>
      <c r="AI142" s="1">
        <v>1</v>
      </c>
      <c r="AJ142" s="29"/>
      <c r="AP142" s="29" t="s">
        <v>318</v>
      </c>
      <c r="AQ142" s="29"/>
      <c r="AR142" s="1" t="s">
        <v>319</v>
      </c>
    </row>
    <row r="143" spans="1:44">
      <c r="A143" s="1">
        <v>1103</v>
      </c>
      <c r="B143" s="1">
        <v>137</v>
      </c>
      <c r="C143" s="20" t="s">
        <v>553</v>
      </c>
      <c r="D143" s="20" t="s">
        <v>553</v>
      </c>
      <c r="E143" s="1" t="s">
        <v>538</v>
      </c>
      <c r="F143" s="1">
        <v>3126</v>
      </c>
      <c r="H143" s="13" t="s">
        <v>554</v>
      </c>
      <c r="I143" s="24" t="s">
        <v>555</v>
      </c>
      <c r="J143" s="20"/>
      <c r="K143" s="1">
        <v>5</v>
      </c>
      <c r="L143" s="1">
        <v>1</v>
      </c>
      <c r="M143" s="1">
        <v>1</v>
      </c>
      <c r="P143" s="20">
        <v>5</v>
      </c>
      <c r="Q143" s="1">
        <v>1</v>
      </c>
      <c r="AD143" s="1">
        <v>9</v>
      </c>
      <c r="AE143" s="1">
        <v>20</v>
      </c>
      <c r="AI143" s="1">
        <v>1</v>
      </c>
      <c r="AJ143" s="29"/>
      <c r="AP143" s="29" t="s">
        <v>318</v>
      </c>
      <c r="AQ143" s="29"/>
      <c r="AR143" s="1" t="s">
        <v>319</v>
      </c>
    </row>
    <row r="144" spans="1:44">
      <c r="A144" s="1">
        <v>1104</v>
      </c>
      <c r="B144" s="1">
        <v>138</v>
      </c>
      <c r="C144" s="20" t="s">
        <v>556</v>
      </c>
      <c r="D144" s="20" t="s">
        <v>556</v>
      </c>
      <c r="E144" s="1" t="s">
        <v>538</v>
      </c>
      <c r="F144" s="1">
        <v>3127</v>
      </c>
      <c r="H144" s="13" t="s">
        <v>557</v>
      </c>
      <c r="I144" s="24" t="s">
        <v>558</v>
      </c>
      <c r="J144" s="20"/>
      <c r="K144" s="1">
        <v>5</v>
      </c>
      <c r="L144" s="1">
        <v>1</v>
      </c>
      <c r="M144" s="1">
        <v>1</v>
      </c>
      <c r="P144" s="20">
        <v>5</v>
      </c>
      <c r="Q144" s="1">
        <v>1</v>
      </c>
      <c r="AD144" s="1">
        <v>10</v>
      </c>
      <c r="AE144" s="1">
        <v>20</v>
      </c>
      <c r="AI144" s="1">
        <v>1</v>
      </c>
      <c r="AJ144" s="29"/>
      <c r="AP144" s="29" t="s">
        <v>318</v>
      </c>
      <c r="AQ144" s="29"/>
      <c r="AR144" s="1" t="s">
        <v>319</v>
      </c>
    </row>
    <row r="145" spans="1:44">
      <c r="A145" s="1">
        <v>1105</v>
      </c>
      <c r="B145" s="1">
        <v>139</v>
      </c>
      <c r="C145" s="20" t="s">
        <v>559</v>
      </c>
      <c r="D145" s="20" t="s">
        <v>559</v>
      </c>
      <c r="E145" s="1" t="s">
        <v>538</v>
      </c>
      <c r="F145" s="1">
        <v>3128</v>
      </c>
      <c r="H145" s="13" t="s">
        <v>560</v>
      </c>
      <c r="I145" s="24" t="s">
        <v>561</v>
      </c>
      <c r="J145" s="20"/>
      <c r="K145" s="1">
        <v>5</v>
      </c>
      <c r="L145" s="1">
        <v>1</v>
      </c>
      <c r="M145" s="1">
        <v>1</v>
      </c>
      <c r="P145" s="20">
        <v>5</v>
      </c>
      <c r="Q145" s="1">
        <v>1</v>
      </c>
      <c r="AD145" s="1">
        <v>11</v>
      </c>
      <c r="AE145" s="1">
        <v>20</v>
      </c>
      <c r="AI145" s="1">
        <v>1</v>
      </c>
      <c r="AJ145" s="29"/>
      <c r="AP145" s="29" t="s">
        <v>318</v>
      </c>
      <c r="AQ145" s="29"/>
      <c r="AR145" s="1" t="s">
        <v>319</v>
      </c>
    </row>
    <row r="146" spans="1:44">
      <c r="A146" s="1">
        <v>1106</v>
      </c>
      <c r="B146" s="1">
        <v>140</v>
      </c>
      <c r="C146" s="20" t="s">
        <v>562</v>
      </c>
      <c r="D146" s="20" t="s">
        <v>562</v>
      </c>
      <c r="E146" s="1" t="s">
        <v>538</v>
      </c>
      <c r="F146" s="1">
        <v>3129</v>
      </c>
      <c r="H146" s="13" t="s">
        <v>563</v>
      </c>
      <c r="I146" s="24" t="s">
        <v>564</v>
      </c>
      <c r="J146" s="20"/>
      <c r="K146" s="1">
        <v>5</v>
      </c>
      <c r="L146" s="1">
        <v>1</v>
      </c>
      <c r="M146" s="1">
        <v>1</v>
      </c>
      <c r="P146" s="20">
        <v>5</v>
      </c>
      <c r="Q146" s="1">
        <v>1</v>
      </c>
      <c r="AD146" s="1">
        <v>12</v>
      </c>
      <c r="AE146" s="1">
        <v>20</v>
      </c>
      <c r="AI146" s="1">
        <v>1</v>
      </c>
      <c r="AJ146" s="29"/>
      <c r="AP146" s="29" t="s">
        <v>318</v>
      </c>
      <c r="AQ146" s="29"/>
      <c r="AR146" s="1" t="s">
        <v>319</v>
      </c>
    </row>
    <row r="147" spans="1:44">
      <c r="A147" s="1">
        <v>1107</v>
      </c>
      <c r="B147" s="1">
        <v>141</v>
      </c>
      <c r="C147" s="20" t="s">
        <v>565</v>
      </c>
      <c r="D147" s="20" t="s">
        <v>565</v>
      </c>
      <c r="E147" s="1" t="s">
        <v>538</v>
      </c>
      <c r="F147" s="1">
        <v>3130</v>
      </c>
      <c r="H147" s="13" t="s">
        <v>566</v>
      </c>
      <c r="I147" s="24" t="s">
        <v>567</v>
      </c>
      <c r="J147" s="20"/>
      <c r="K147" s="1">
        <v>5</v>
      </c>
      <c r="L147" s="1">
        <v>1</v>
      </c>
      <c r="M147" s="1">
        <v>1</v>
      </c>
      <c r="P147" s="20">
        <v>5</v>
      </c>
      <c r="Q147" s="1">
        <v>1</v>
      </c>
      <c r="AD147" s="1">
        <v>13</v>
      </c>
      <c r="AE147" s="1">
        <v>20</v>
      </c>
      <c r="AI147" s="1">
        <v>1</v>
      </c>
      <c r="AJ147" s="29"/>
      <c r="AP147" s="29" t="s">
        <v>318</v>
      </c>
      <c r="AQ147" s="29"/>
      <c r="AR147" s="1" t="s">
        <v>319</v>
      </c>
    </row>
    <row r="148" spans="1:44">
      <c r="A148" s="1">
        <v>1108</v>
      </c>
      <c r="B148" s="1">
        <v>142</v>
      </c>
      <c r="C148" s="20" t="s">
        <v>568</v>
      </c>
      <c r="D148" s="20" t="s">
        <v>568</v>
      </c>
      <c r="E148" s="1" t="s">
        <v>538</v>
      </c>
      <c r="F148" s="1">
        <v>3131</v>
      </c>
      <c r="H148" s="13" t="s">
        <v>569</v>
      </c>
      <c r="I148" s="24" t="s">
        <v>570</v>
      </c>
      <c r="J148" s="20"/>
      <c r="K148" s="1">
        <v>5</v>
      </c>
      <c r="L148" s="1">
        <v>1</v>
      </c>
      <c r="M148" s="1">
        <v>1</v>
      </c>
      <c r="P148" s="20">
        <v>5</v>
      </c>
      <c r="Q148" s="1">
        <v>1</v>
      </c>
      <c r="AD148" s="1">
        <v>14</v>
      </c>
      <c r="AE148" s="1">
        <v>20</v>
      </c>
      <c r="AI148" s="1">
        <v>1</v>
      </c>
      <c r="AJ148" s="29"/>
      <c r="AP148" s="29" t="s">
        <v>318</v>
      </c>
      <c r="AQ148" s="29"/>
      <c r="AR148" s="1" t="s">
        <v>319</v>
      </c>
    </row>
    <row r="149" spans="1:44">
      <c r="A149" s="1">
        <v>1109</v>
      </c>
      <c r="B149" s="1">
        <v>143</v>
      </c>
      <c r="C149" s="20" t="s">
        <v>537</v>
      </c>
      <c r="D149" s="20" t="s">
        <v>537</v>
      </c>
      <c r="E149" s="1" t="s">
        <v>571</v>
      </c>
      <c r="F149" s="1">
        <v>3132</v>
      </c>
      <c r="H149" s="13" t="s">
        <v>572</v>
      </c>
      <c r="I149" s="24" t="s">
        <v>573</v>
      </c>
      <c r="J149" s="20"/>
      <c r="K149" s="1">
        <v>5</v>
      </c>
      <c r="L149" s="1">
        <v>7</v>
      </c>
      <c r="M149" s="1">
        <v>1</v>
      </c>
      <c r="P149" s="20">
        <v>5</v>
      </c>
      <c r="Q149" s="1">
        <v>1</v>
      </c>
      <c r="AD149" s="1">
        <v>4</v>
      </c>
      <c r="AE149" s="1">
        <v>20</v>
      </c>
      <c r="AI149" s="1">
        <v>1</v>
      </c>
      <c r="AJ149" s="29"/>
      <c r="AP149" s="29" t="s">
        <v>318</v>
      </c>
      <c r="AQ149" s="29"/>
      <c r="AR149" s="1" t="s">
        <v>319</v>
      </c>
    </row>
    <row r="150" spans="1:44">
      <c r="A150" s="1">
        <v>1110</v>
      </c>
      <c r="B150" s="1">
        <v>144</v>
      </c>
      <c r="C150" s="20" t="s">
        <v>541</v>
      </c>
      <c r="D150" s="20" t="s">
        <v>541</v>
      </c>
      <c r="E150" s="1" t="s">
        <v>571</v>
      </c>
      <c r="F150" s="1">
        <v>3133</v>
      </c>
      <c r="H150" s="13" t="s">
        <v>574</v>
      </c>
      <c r="I150" s="24" t="s">
        <v>575</v>
      </c>
      <c r="J150" s="20"/>
      <c r="K150" s="1">
        <v>5</v>
      </c>
      <c r="L150" s="1">
        <v>7</v>
      </c>
      <c r="M150" s="1">
        <v>1</v>
      </c>
      <c r="P150" s="20">
        <v>5</v>
      </c>
      <c r="Q150" s="1">
        <v>1</v>
      </c>
      <c r="AD150" s="1">
        <v>5</v>
      </c>
      <c r="AE150" s="1">
        <v>20</v>
      </c>
      <c r="AI150" s="1">
        <v>1</v>
      </c>
      <c r="AJ150" s="29"/>
      <c r="AP150" s="29" t="s">
        <v>318</v>
      </c>
      <c r="AQ150" s="29"/>
      <c r="AR150" s="1" t="s">
        <v>319</v>
      </c>
    </row>
    <row r="151" spans="1:44">
      <c r="A151" s="1">
        <v>1111</v>
      </c>
      <c r="B151" s="1">
        <v>145</v>
      </c>
      <c r="C151" s="20" t="s">
        <v>544</v>
      </c>
      <c r="D151" s="20" t="s">
        <v>544</v>
      </c>
      <c r="E151" s="1" t="s">
        <v>571</v>
      </c>
      <c r="F151" s="1">
        <v>3134</v>
      </c>
      <c r="H151" s="13" t="s">
        <v>576</v>
      </c>
      <c r="I151" s="24" t="s">
        <v>577</v>
      </c>
      <c r="J151" s="20"/>
      <c r="K151" s="1">
        <v>5</v>
      </c>
      <c r="L151" s="1">
        <v>7</v>
      </c>
      <c r="M151" s="1">
        <v>1</v>
      </c>
      <c r="P151" s="20">
        <v>5</v>
      </c>
      <c r="Q151" s="1">
        <v>1</v>
      </c>
      <c r="AD151" s="1">
        <v>6</v>
      </c>
      <c r="AE151" s="1">
        <v>20</v>
      </c>
      <c r="AI151" s="1">
        <v>1</v>
      </c>
      <c r="AJ151" s="29"/>
      <c r="AP151" s="29" t="s">
        <v>318</v>
      </c>
      <c r="AQ151" s="29"/>
      <c r="AR151" s="1" t="s">
        <v>319</v>
      </c>
    </row>
    <row r="152" spans="1:44">
      <c r="A152" s="1">
        <v>1112</v>
      </c>
      <c r="B152" s="1">
        <v>146</v>
      </c>
      <c r="C152" s="20" t="s">
        <v>547</v>
      </c>
      <c r="D152" s="20" t="s">
        <v>547</v>
      </c>
      <c r="E152" s="1" t="s">
        <v>571</v>
      </c>
      <c r="F152" s="1">
        <v>3135</v>
      </c>
      <c r="H152" s="13" t="s">
        <v>578</v>
      </c>
      <c r="I152" s="24" t="s">
        <v>579</v>
      </c>
      <c r="J152" s="20"/>
      <c r="K152" s="1">
        <v>5</v>
      </c>
      <c r="L152" s="1">
        <v>7</v>
      </c>
      <c r="M152" s="1">
        <v>1</v>
      </c>
      <c r="P152" s="20">
        <v>5</v>
      </c>
      <c r="Q152" s="1">
        <v>1</v>
      </c>
      <c r="AD152" s="1">
        <v>7</v>
      </c>
      <c r="AE152" s="1">
        <v>20</v>
      </c>
      <c r="AI152" s="1">
        <v>1</v>
      </c>
      <c r="AJ152" s="29"/>
      <c r="AP152" s="29" t="s">
        <v>318</v>
      </c>
      <c r="AQ152" s="29"/>
      <c r="AR152" s="1" t="s">
        <v>319</v>
      </c>
    </row>
    <row r="153" spans="1:44">
      <c r="A153" s="1">
        <v>1113</v>
      </c>
      <c r="B153" s="1">
        <v>147</v>
      </c>
      <c r="C153" s="20" t="s">
        <v>550</v>
      </c>
      <c r="D153" s="20" t="s">
        <v>550</v>
      </c>
      <c r="E153" s="1" t="s">
        <v>571</v>
      </c>
      <c r="F153" s="1">
        <v>3136</v>
      </c>
      <c r="H153" s="13" t="s">
        <v>580</v>
      </c>
      <c r="I153" s="24" t="s">
        <v>581</v>
      </c>
      <c r="J153" s="20"/>
      <c r="K153" s="1">
        <v>5</v>
      </c>
      <c r="L153" s="1">
        <v>7</v>
      </c>
      <c r="M153" s="1">
        <v>1</v>
      </c>
      <c r="P153" s="20">
        <v>5</v>
      </c>
      <c r="Q153" s="1">
        <v>1</v>
      </c>
      <c r="AD153" s="1">
        <v>8</v>
      </c>
      <c r="AE153" s="1">
        <v>20</v>
      </c>
      <c r="AI153" s="1">
        <v>1</v>
      </c>
      <c r="AJ153" s="29"/>
      <c r="AP153" s="29" t="s">
        <v>318</v>
      </c>
      <c r="AQ153" s="29"/>
      <c r="AR153" s="1" t="s">
        <v>319</v>
      </c>
    </row>
    <row r="154" spans="1:44">
      <c r="A154" s="1">
        <v>1114</v>
      </c>
      <c r="B154" s="1">
        <v>148</v>
      </c>
      <c r="C154" s="20" t="s">
        <v>553</v>
      </c>
      <c r="D154" s="20" t="s">
        <v>553</v>
      </c>
      <c r="E154" s="1" t="s">
        <v>571</v>
      </c>
      <c r="F154" s="1">
        <v>3137</v>
      </c>
      <c r="H154" s="13" t="s">
        <v>582</v>
      </c>
      <c r="I154" s="24" t="s">
        <v>583</v>
      </c>
      <c r="J154" s="20"/>
      <c r="K154" s="1">
        <v>5</v>
      </c>
      <c r="L154" s="1">
        <v>7</v>
      </c>
      <c r="M154" s="1">
        <v>1</v>
      </c>
      <c r="P154" s="20">
        <v>5</v>
      </c>
      <c r="Q154" s="1">
        <v>1</v>
      </c>
      <c r="AD154" s="1">
        <v>9</v>
      </c>
      <c r="AE154" s="1">
        <v>20</v>
      </c>
      <c r="AI154" s="1">
        <v>1</v>
      </c>
      <c r="AJ154" s="29"/>
      <c r="AP154" s="29" t="s">
        <v>318</v>
      </c>
      <c r="AQ154" s="29"/>
      <c r="AR154" s="1" t="s">
        <v>319</v>
      </c>
    </row>
    <row r="155" spans="1:44">
      <c r="A155" s="1">
        <v>1115</v>
      </c>
      <c r="B155" s="1">
        <v>149</v>
      </c>
      <c r="C155" s="20" t="s">
        <v>556</v>
      </c>
      <c r="D155" s="20" t="s">
        <v>556</v>
      </c>
      <c r="E155" s="1" t="s">
        <v>571</v>
      </c>
      <c r="F155" s="1">
        <v>3138</v>
      </c>
      <c r="H155" s="13" t="s">
        <v>584</v>
      </c>
      <c r="I155" s="24" t="s">
        <v>585</v>
      </c>
      <c r="J155" s="20"/>
      <c r="K155" s="1">
        <v>5</v>
      </c>
      <c r="L155" s="1">
        <v>7</v>
      </c>
      <c r="M155" s="1">
        <v>1</v>
      </c>
      <c r="P155" s="20">
        <v>5</v>
      </c>
      <c r="Q155" s="1">
        <v>1</v>
      </c>
      <c r="AD155" s="1">
        <v>10</v>
      </c>
      <c r="AE155" s="1">
        <v>20</v>
      </c>
      <c r="AI155" s="1">
        <v>1</v>
      </c>
      <c r="AJ155" s="29"/>
      <c r="AP155" s="29" t="s">
        <v>318</v>
      </c>
      <c r="AQ155" s="29"/>
      <c r="AR155" s="1" t="s">
        <v>319</v>
      </c>
    </row>
    <row r="156" spans="1:44">
      <c r="A156" s="1">
        <v>1116</v>
      </c>
      <c r="B156" s="1">
        <v>150</v>
      </c>
      <c r="C156" s="20" t="s">
        <v>559</v>
      </c>
      <c r="D156" s="20" t="s">
        <v>559</v>
      </c>
      <c r="E156" s="1" t="s">
        <v>571</v>
      </c>
      <c r="F156" s="1">
        <v>3139</v>
      </c>
      <c r="H156" s="13" t="s">
        <v>586</v>
      </c>
      <c r="I156" s="24" t="s">
        <v>587</v>
      </c>
      <c r="J156" s="20"/>
      <c r="K156" s="1">
        <v>5</v>
      </c>
      <c r="L156" s="1">
        <v>7</v>
      </c>
      <c r="M156" s="1">
        <v>1</v>
      </c>
      <c r="P156" s="20">
        <v>5</v>
      </c>
      <c r="Q156" s="1">
        <v>1</v>
      </c>
      <c r="AD156" s="1">
        <v>11</v>
      </c>
      <c r="AE156" s="1">
        <v>20</v>
      </c>
      <c r="AI156" s="1">
        <v>1</v>
      </c>
      <c r="AJ156" s="29"/>
      <c r="AP156" s="29" t="s">
        <v>318</v>
      </c>
      <c r="AQ156" s="29"/>
      <c r="AR156" s="1" t="s">
        <v>319</v>
      </c>
    </row>
    <row r="157" spans="1:44">
      <c r="A157" s="1">
        <v>1117</v>
      </c>
      <c r="B157" s="1">
        <v>151</v>
      </c>
      <c r="C157" s="20" t="s">
        <v>562</v>
      </c>
      <c r="D157" s="20" t="s">
        <v>562</v>
      </c>
      <c r="E157" s="1" t="s">
        <v>571</v>
      </c>
      <c r="F157" s="1">
        <v>3140</v>
      </c>
      <c r="H157" s="13" t="s">
        <v>588</v>
      </c>
      <c r="I157" s="24" t="s">
        <v>589</v>
      </c>
      <c r="J157" s="20"/>
      <c r="K157" s="1">
        <v>5</v>
      </c>
      <c r="L157" s="1">
        <v>7</v>
      </c>
      <c r="M157" s="1">
        <v>1</v>
      </c>
      <c r="P157" s="20">
        <v>5</v>
      </c>
      <c r="Q157" s="1">
        <v>1</v>
      </c>
      <c r="AD157" s="1">
        <v>12</v>
      </c>
      <c r="AE157" s="1">
        <v>20</v>
      </c>
      <c r="AI157" s="1">
        <v>1</v>
      </c>
      <c r="AJ157" s="29"/>
      <c r="AP157" s="29" t="s">
        <v>318</v>
      </c>
      <c r="AQ157" s="29"/>
      <c r="AR157" s="1" t="s">
        <v>319</v>
      </c>
    </row>
    <row r="158" spans="1:44">
      <c r="A158" s="1">
        <v>1118</v>
      </c>
      <c r="B158" s="1">
        <v>152</v>
      </c>
      <c r="C158" s="20" t="s">
        <v>565</v>
      </c>
      <c r="D158" s="20" t="s">
        <v>565</v>
      </c>
      <c r="E158" s="1" t="s">
        <v>571</v>
      </c>
      <c r="F158" s="1">
        <v>3141</v>
      </c>
      <c r="H158" s="13" t="s">
        <v>590</v>
      </c>
      <c r="I158" s="24" t="s">
        <v>591</v>
      </c>
      <c r="J158" s="20"/>
      <c r="K158" s="1">
        <v>5</v>
      </c>
      <c r="L158" s="1">
        <v>7</v>
      </c>
      <c r="M158" s="1">
        <v>1</v>
      </c>
      <c r="P158" s="20">
        <v>5</v>
      </c>
      <c r="Q158" s="1">
        <v>1</v>
      </c>
      <c r="AD158" s="1">
        <v>13</v>
      </c>
      <c r="AE158" s="1">
        <v>20</v>
      </c>
      <c r="AI158" s="1">
        <v>1</v>
      </c>
      <c r="AJ158" s="29"/>
      <c r="AP158" s="29" t="s">
        <v>318</v>
      </c>
      <c r="AQ158" s="29"/>
      <c r="AR158" s="1" t="s">
        <v>319</v>
      </c>
    </row>
    <row r="159" spans="1:44">
      <c r="A159" s="1">
        <v>1119</v>
      </c>
      <c r="B159" s="1">
        <v>153</v>
      </c>
      <c r="C159" s="20" t="s">
        <v>568</v>
      </c>
      <c r="D159" s="20" t="s">
        <v>568</v>
      </c>
      <c r="E159" s="1" t="s">
        <v>571</v>
      </c>
      <c r="F159" s="1">
        <v>3142</v>
      </c>
      <c r="H159" s="13" t="s">
        <v>592</v>
      </c>
      <c r="I159" s="24" t="s">
        <v>593</v>
      </c>
      <c r="J159" s="20"/>
      <c r="K159" s="1">
        <v>5</v>
      </c>
      <c r="L159" s="1">
        <v>7</v>
      </c>
      <c r="M159" s="1">
        <v>1</v>
      </c>
      <c r="P159" s="20">
        <v>5</v>
      </c>
      <c r="Q159" s="1">
        <v>1</v>
      </c>
      <c r="AD159" s="1">
        <v>14</v>
      </c>
      <c r="AE159" s="1">
        <v>20</v>
      </c>
      <c r="AI159" s="1">
        <v>1</v>
      </c>
      <c r="AJ159" s="29"/>
      <c r="AP159" s="29" t="s">
        <v>318</v>
      </c>
      <c r="AQ159" s="29"/>
      <c r="AR159" s="1" t="s">
        <v>319</v>
      </c>
    </row>
    <row r="160" spans="1:44">
      <c r="A160" s="1">
        <v>1120</v>
      </c>
      <c r="B160" s="1">
        <v>154</v>
      </c>
      <c r="C160" s="20" t="s">
        <v>537</v>
      </c>
      <c r="D160" s="20" t="s">
        <v>537</v>
      </c>
      <c r="E160" s="1" t="s">
        <v>594</v>
      </c>
      <c r="F160" s="1">
        <v>3143</v>
      </c>
      <c r="H160" s="13" t="s">
        <v>595</v>
      </c>
      <c r="I160" s="24" t="s">
        <v>596</v>
      </c>
      <c r="J160" s="20"/>
      <c r="K160" s="1">
        <v>5</v>
      </c>
      <c r="L160" s="1">
        <v>8</v>
      </c>
      <c r="M160" s="1">
        <v>1</v>
      </c>
      <c r="P160" s="20">
        <v>5</v>
      </c>
      <c r="Q160" s="1">
        <v>1</v>
      </c>
      <c r="AD160" s="1">
        <v>4</v>
      </c>
      <c r="AE160" s="1">
        <v>20</v>
      </c>
      <c r="AI160" s="1">
        <v>1</v>
      </c>
      <c r="AJ160" s="29"/>
      <c r="AP160" s="29" t="s">
        <v>318</v>
      </c>
      <c r="AQ160" s="29"/>
      <c r="AR160" s="1" t="s">
        <v>319</v>
      </c>
    </row>
    <row r="161" spans="1:44">
      <c r="A161" s="1">
        <v>1121</v>
      </c>
      <c r="B161" s="1">
        <v>155</v>
      </c>
      <c r="C161" s="20" t="s">
        <v>541</v>
      </c>
      <c r="D161" s="20" t="s">
        <v>541</v>
      </c>
      <c r="E161" s="1" t="s">
        <v>594</v>
      </c>
      <c r="F161" s="1">
        <v>3144</v>
      </c>
      <c r="H161" s="13" t="s">
        <v>597</v>
      </c>
      <c r="I161" s="24" t="s">
        <v>598</v>
      </c>
      <c r="J161" s="20"/>
      <c r="K161" s="1">
        <v>5</v>
      </c>
      <c r="L161" s="1">
        <v>8</v>
      </c>
      <c r="M161" s="1">
        <v>1</v>
      </c>
      <c r="P161" s="20">
        <v>5</v>
      </c>
      <c r="Q161" s="1">
        <v>1</v>
      </c>
      <c r="AD161" s="1">
        <v>5</v>
      </c>
      <c r="AE161" s="1">
        <v>20</v>
      </c>
      <c r="AI161" s="1">
        <v>1</v>
      </c>
      <c r="AJ161" s="29"/>
      <c r="AP161" s="29" t="s">
        <v>318</v>
      </c>
      <c r="AQ161" s="29"/>
      <c r="AR161" s="1" t="s">
        <v>319</v>
      </c>
    </row>
    <row r="162" spans="1:44">
      <c r="A162" s="1">
        <v>1122</v>
      </c>
      <c r="B162" s="1">
        <v>156</v>
      </c>
      <c r="C162" s="20" t="s">
        <v>544</v>
      </c>
      <c r="D162" s="20" t="s">
        <v>544</v>
      </c>
      <c r="E162" s="1" t="s">
        <v>594</v>
      </c>
      <c r="F162" s="1">
        <v>3145</v>
      </c>
      <c r="H162" s="13" t="s">
        <v>599</v>
      </c>
      <c r="I162" s="24" t="s">
        <v>600</v>
      </c>
      <c r="J162" s="20"/>
      <c r="K162" s="1">
        <v>5</v>
      </c>
      <c r="L162" s="1">
        <v>8</v>
      </c>
      <c r="M162" s="1">
        <v>1</v>
      </c>
      <c r="P162" s="20">
        <v>5</v>
      </c>
      <c r="Q162" s="1">
        <v>1</v>
      </c>
      <c r="AD162" s="1">
        <v>6</v>
      </c>
      <c r="AE162" s="1">
        <v>20</v>
      </c>
      <c r="AI162" s="1">
        <v>1</v>
      </c>
      <c r="AJ162" s="29"/>
      <c r="AP162" s="29" t="s">
        <v>318</v>
      </c>
      <c r="AQ162" s="29"/>
      <c r="AR162" s="1" t="s">
        <v>319</v>
      </c>
    </row>
    <row r="163" spans="1:44">
      <c r="A163" s="1">
        <v>1123</v>
      </c>
      <c r="B163" s="1">
        <v>157</v>
      </c>
      <c r="C163" s="20" t="s">
        <v>547</v>
      </c>
      <c r="D163" s="20" t="s">
        <v>547</v>
      </c>
      <c r="E163" s="1" t="s">
        <v>594</v>
      </c>
      <c r="F163" s="1">
        <v>3146</v>
      </c>
      <c r="H163" s="13" t="s">
        <v>601</v>
      </c>
      <c r="I163" s="24" t="s">
        <v>602</v>
      </c>
      <c r="J163" s="20"/>
      <c r="K163" s="1">
        <v>5</v>
      </c>
      <c r="L163" s="1">
        <v>8</v>
      </c>
      <c r="M163" s="1">
        <v>1</v>
      </c>
      <c r="P163" s="20">
        <v>5</v>
      </c>
      <c r="Q163" s="1">
        <v>1</v>
      </c>
      <c r="AD163" s="1">
        <v>7</v>
      </c>
      <c r="AE163" s="1">
        <v>20</v>
      </c>
      <c r="AI163" s="1">
        <v>1</v>
      </c>
      <c r="AJ163" s="29"/>
      <c r="AP163" s="29" t="s">
        <v>318</v>
      </c>
      <c r="AQ163" s="29"/>
      <c r="AR163" s="1" t="s">
        <v>319</v>
      </c>
    </row>
    <row r="164" spans="1:44">
      <c r="A164" s="1">
        <v>1124</v>
      </c>
      <c r="B164" s="1">
        <v>158</v>
      </c>
      <c r="C164" s="20" t="s">
        <v>550</v>
      </c>
      <c r="D164" s="20" t="s">
        <v>550</v>
      </c>
      <c r="E164" s="1" t="s">
        <v>594</v>
      </c>
      <c r="F164" s="1">
        <v>3147</v>
      </c>
      <c r="H164" s="13" t="s">
        <v>603</v>
      </c>
      <c r="I164" s="24" t="s">
        <v>604</v>
      </c>
      <c r="J164" s="20"/>
      <c r="K164" s="1">
        <v>5</v>
      </c>
      <c r="L164" s="1">
        <v>8</v>
      </c>
      <c r="M164" s="1">
        <v>1</v>
      </c>
      <c r="P164" s="20">
        <v>5</v>
      </c>
      <c r="Q164" s="1">
        <v>1</v>
      </c>
      <c r="AD164" s="1">
        <v>8</v>
      </c>
      <c r="AE164" s="1">
        <v>20</v>
      </c>
      <c r="AI164" s="1">
        <v>1</v>
      </c>
      <c r="AJ164" s="29"/>
      <c r="AP164" s="29" t="s">
        <v>318</v>
      </c>
      <c r="AQ164" s="29"/>
      <c r="AR164" s="1" t="s">
        <v>319</v>
      </c>
    </row>
    <row r="165" spans="1:44">
      <c r="A165" s="1">
        <v>1125</v>
      </c>
      <c r="B165" s="1">
        <v>159</v>
      </c>
      <c r="C165" s="20" t="s">
        <v>553</v>
      </c>
      <c r="D165" s="20" t="s">
        <v>553</v>
      </c>
      <c r="E165" s="1" t="s">
        <v>594</v>
      </c>
      <c r="F165" s="1">
        <v>3148</v>
      </c>
      <c r="H165" s="13" t="s">
        <v>605</v>
      </c>
      <c r="I165" s="24" t="s">
        <v>606</v>
      </c>
      <c r="J165" s="20"/>
      <c r="K165" s="1">
        <v>5</v>
      </c>
      <c r="L165" s="1">
        <v>8</v>
      </c>
      <c r="M165" s="1">
        <v>1</v>
      </c>
      <c r="P165" s="20">
        <v>5</v>
      </c>
      <c r="Q165" s="1">
        <v>1</v>
      </c>
      <c r="AD165" s="1">
        <v>9</v>
      </c>
      <c r="AE165" s="1">
        <v>20</v>
      </c>
      <c r="AI165" s="1">
        <v>1</v>
      </c>
      <c r="AJ165" s="29"/>
      <c r="AP165" s="29" t="s">
        <v>318</v>
      </c>
      <c r="AQ165" s="29"/>
      <c r="AR165" s="1" t="s">
        <v>319</v>
      </c>
    </row>
    <row r="166" spans="1:44">
      <c r="A166" s="1">
        <v>1126</v>
      </c>
      <c r="B166" s="1">
        <v>160</v>
      </c>
      <c r="C166" s="20" t="s">
        <v>556</v>
      </c>
      <c r="D166" s="20" t="s">
        <v>556</v>
      </c>
      <c r="E166" s="1" t="s">
        <v>594</v>
      </c>
      <c r="F166" s="1">
        <v>3149</v>
      </c>
      <c r="H166" s="13" t="s">
        <v>607</v>
      </c>
      <c r="I166" s="24" t="s">
        <v>608</v>
      </c>
      <c r="J166" s="20"/>
      <c r="K166" s="1">
        <v>5</v>
      </c>
      <c r="L166" s="1">
        <v>8</v>
      </c>
      <c r="M166" s="1">
        <v>1</v>
      </c>
      <c r="P166" s="20">
        <v>5</v>
      </c>
      <c r="Q166" s="1">
        <v>1</v>
      </c>
      <c r="AD166" s="1">
        <v>10</v>
      </c>
      <c r="AE166" s="1">
        <v>20</v>
      </c>
      <c r="AI166" s="1">
        <v>1</v>
      </c>
      <c r="AJ166" s="29"/>
      <c r="AP166" s="29" t="s">
        <v>318</v>
      </c>
      <c r="AQ166" s="29"/>
      <c r="AR166" s="1" t="s">
        <v>319</v>
      </c>
    </row>
    <row r="167" spans="1:44">
      <c r="A167" s="1">
        <v>1127</v>
      </c>
      <c r="B167" s="1">
        <v>161</v>
      </c>
      <c r="C167" s="20" t="s">
        <v>559</v>
      </c>
      <c r="D167" s="20" t="s">
        <v>559</v>
      </c>
      <c r="E167" s="1" t="s">
        <v>594</v>
      </c>
      <c r="F167" s="1">
        <v>3150</v>
      </c>
      <c r="H167" s="13" t="s">
        <v>609</v>
      </c>
      <c r="I167" s="24" t="s">
        <v>610</v>
      </c>
      <c r="J167" s="20"/>
      <c r="K167" s="1">
        <v>5</v>
      </c>
      <c r="L167" s="1">
        <v>8</v>
      </c>
      <c r="M167" s="1">
        <v>1</v>
      </c>
      <c r="P167" s="20">
        <v>5</v>
      </c>
      <c r="Q167" s="1">
        <v>1</v>
      </c>
      <c r="AD167" s="1">
        <v>11</v>
      </c>
      <c r="AE167" s="1">
        <v>20</v>
      </c>
      <c r="AI167" s="1">
        <v>1</v>
      </c>
      <c r="AJ167" s="29"/>
      <c r="AP167" s="29" t="s">
        <v>318</v>
      </c>
      <c r="AQ167" s="29"/>
      <c r="AR167" s="1" t="s">
        <v>319</v>
      </c>
    </row>
    <row r="168" spans="1:44">
      <c r="A168" s="1">
        <v>1128</v>
      </c>
      <c r="B168" s="1">
        <v>162</v>
      </c>
      <c r="C168" s="20" t="s">
        <v>562</v>
      </c>
      <c r="D168" s="20" t="s">
        <v>562</v>
      </c>
      <c r="E168" s="1" t="s">
        <v>594</v>
      </c>
      <c r="F168" s="1">
        <v>3151</v>
      </c>
      <c r="H168" s="13" t="s">
        <v>611</v>
      </c>
      <c r="I168" s="24" t="s">
        <v>612</v>
      </c>
      <c r="J168" s="20"/>
      <c r="K168" s="1">
        <v>5</v>
      </c>
      <c r="L168" s="1">
        <v>8</v>
      </c>
      <c r="M168" s="1">
        <v>1</v>
      </c>
      <c r="P168" s="20">
        <v>5</v>
      </c>
      <c r="Q168" s="1">
        <v>1</v>
      </c>
      <c r="AD168" s="1">
        <v>12</v>
      </c>
      <c r="AE168" s="1">
        <v>20</v>
      </c>
      <c r="AI168" s="1">
        <v>1</v>
      </c>
      <c r="AJ168" s="29"/>
      <c r="AP168" s="29" t="s">
        <v>318</v>
      </c>
      <c r="AQ168" s="29"/>
      <c r="AR168" s="1" t="s">
        <v>319</v>
      </c>
    </row>
    <row r="169" spans="1:44">
      <c r="A169" s="1">
        <v>1129</v>
      </c>
      <c r="B169" s="1">
        <v>163</v>
      </c>
      <c r="C169" s="20" t="s">
        <v>565</v>
      </c>
      <c r="D169" s="20" t="s">
        <v>565</v>
      </c>
      <c r="E169" s="1" t="s">
        <v>594</v>
      </c>
      <c r="F169" s="1">
        <v>3152</v>
      </c>
      <c r="H169" s="13" t="s">
        <v>613</v>
      </c>
      <c r="I169" s="24" t="s">
        <v>614</v>
      </c>
      <c r="J169" s="20"/>
      <c r="K169" s="1">
        <v>5</v>
      </c>
      <c r="L169" s="1">
        <v>8</v>
      </c>
      <c r="M169" s="1">
        <v>1</v>
      </c>
      <c r="P169" s="20">
        <v>5</v>
      </c>
      <c r="Q169" s="1">
        <v>1</v>
      </c>
      <c r="AD169" s="1">
        <v>13</v>
      </c>
      <c r="AE169" s="1">
        <v>20</v>
      </c>
      <c r="AI169" s="1">
        <v>1</v>
      </c>
      <c r="AJ169" s="29"/>
      <c r="AP169" s="29" t="s">
        <v>318</v>
      </c>
      <c r="AQ169" s="29"/>
      <c r="AR169" s="1" t="s">
        <v>319</v>
      </c>
    </row>
    <row r="170" spans="1:44">
      <c r="A170" s="1">
        <v>1130</v>
      </c>
      <c r="B170" s="1">
        <v>164</v>
      </c>
      <c r="C170" s="20" t="s">
        <v>568</v>
      </c>
      <c r="D170" s="20" t="s">
        <v>568</v>
      </c>
      <c r="E170" s="1" t="s">
        <v>594</v>
      </c>
      <c r="F170" s="1">
        <v>3153</v>
      </c>
      <c r="H170" s="13" t="s">
        <v>615</v>
      </c>
      <c r="I170" s="24" t="s">
        <v>616</v>
      </c>
      <c r="J170" s="20"/>
      <c r="K170" s="1">
        <v>5</v>
      </c>
      <c r="L170" s="1">
        <v>8</v>
      </c>
      <c r="M170" s="1">
        <v>1</v>
      </c>
      <c r="P170" s="20">
        <v>5</v>
      </c>
      <c r="Q170" s="1">
        <v>1</v>
      </c>
      <c r="AD170" s="1">
        <v>14</v>
      </c>
      <c r="AE170" s="1">
        <v>20</v>
      </c>
      <c r="AI170" s="1">
        <v>1</v>
      </c>
      <c r="AJ170" s="29"/>
      <c r="AP170" s="29" t="s">
        <v>318</v>
      </c>
      <c r="AQ170" s="29"/>
      <c r="AR170" s="1" t="s">
        <v>319</v>
      </c>
    </row>
    <row r="171" spans="1:44">
      <c r="A171" s="1">
        <v>1131</v>
      </c>
      <c r="B171" s="1">
        <v>165</v>
      </c>
      <c r="C171" s="20" t="s">
        <v>537</v>
      </c>
      <c r="D171" s="20" t="s">
        <v>537</v>
      </c>
      <c r="E171" s="1" t="s">
        <v>617</v>
      </c>
      <c r="F171" s="1">
        <v>3154</v>
      </c>
      <c r="H171" s="13" t="s">
        <v>618</v>
      </c>
      <c r="I171" s="24" t="s">
        <v>619</v>
      </c>
      <c r="J171" s="20"/>
      <c r="K171" s="1">
        <v>5</v>
      </c>
      <c r="L171" s="1">
        <v>2</v>
      </c>
      <c r="M171" s="1">
        <v>1</v>
      </c>
      <c r="P171" s="20">
        <v>5</v>
      </c>
      <c r="Q171" s="1">
        <v>1</v>
      </c>
      <c r="AD171" s="1">
        <v>4</v>
      </c>
      <c r="AE171" s="1">
        <v>20</v>
      </c>
      <c r="AI171" s="1">
        <v>1</v>
      </c>
      <c r="AJ171" s="29"/>
      <c r="AP171" s="29" t="s">
        <v>318</v>
      </c>
      <c r="AQ171" s="29"/>
      <c r="AR171" s="1" t="s">
        <v>319</v>
      </c>
    </row>
    <row r="172" spans="1:44">
      <c r="A172" s="1">
        <v>1132</v>
      </c>
      <c r="B172" s="1">
        <v>166</v>
      </c>
      <c r="C172" s="20" t="s">
        <v>541</v>
      </c>
      <c r="D172" s="20" t="s">
        <v>541</v>
      </c>
      <c r="E172" s="1" t="s">
        <v>617</v>
      </c>
      <c r="F172" s="1">
        <v>3155</v>
      </c>
      <c r="H172" s="13" t="s">
        <v>620</v>
      </c>
      <c r="I172" s="24" t="s">
        <v>621</v>
      </c>
      <c r="J172" s="20"/>
      <c r="K172" s="1">
        <v>5</v>
      </c>
      <c r="L172" s="1">
        <v>2</v>
      </c>
      <c r="M172" s="1">
        <v>1</v>
      </c>
      <c r="P172" s="20">
        <v>5</v>
      </c>
      <c r="Q172" s="1">
        <v>1</v>
      </c>
      <c r="AD172" s="1">
        <v>5</v>
      </c>
      <c r="AE172" s="1">
        <v>20</v>
      </c>
      <c r="AI172" s="1">
        <v>1</v>
      </c>
      <c r="AJ172" s="29"/>
      <c r="AP172" s="29" t="s">
        <v>318</v>
      </c>
      <c r="AQ172" s="29"/>
      <c r="AR172" s="1" t="s">
        <v>319</v>
      </c>
    </row>
    <row r="173" spans="1:44">
      <c r="A173" s="1">
        <v>1133</v>
      </c>
      <c r="B173" s="1">
        <v>167</v>
      </c>
      <c r="C173" s="20" t="s">
        <v>544</v>
      </c>
      <c r="D173" s="20" t="s">
        <v>544</v>
      </c>
      <c r="E173" s="1" t="s">
        <v>617</v>
      </c>
      <c r="F173" s="1">
        <v>3156</v>
      </c>
      <c r="H173" s="13" t="s">
        <v>622</v>
      </c>
      <c r="I173" s="24" t="s">
        <v>623</v>
      </c>
      <c r="J173" s="20"/>
      <c r="K173" s="1">
        <v>5</v>
      </c>
      <c r="L173" s="1">
        <v>2</v>
      </c>
      <c r="M173" s="1">
        <v>1</v>
      </c>
      <c r="P173" s="20">
        <v>5</v>
      </c>
      <c r="Q173" s="1">
        <v>1</v>
      </c>
      <c r="AD173" s="1">
        <v>6</v>
      </c>
      <c r="AE173" s="1">
        <v>20</v>
      </c>
      <c r="AI173" s="1">
        <v>1</v>
      </c>
      <c r="AJ173" s="29"/>
      <c r="AP173" s="29" t="s">
        <v>318</v>
      </c>
      <c r="AQ173" s="29"/>
      <c r="AR173" s="1" t="s">
        <v>319</v>
      </c>
    </row>
    <row r="174" spans="1:44">
      <c r="A174" s="1">
        <v>1134</v>
      </c>
      <c r="B174" s="1">
        <v>168</v>
      </c>
      <c r="C174" s="20" t="s">
        <v>547</v>
      </c>
      <c r="D174" s="20" t="s">
        <v>547</v>
      </c>
      <c r="E174" s="1" t="s">
        <v>617</v>
      </c>
      <c r="F174" s="1">
        <v>3157</v>
      </c>
      <c r="H174" s="13" t="s">
        <v>624</v>
      </c>
      <c r="I174" s="24" t="s">
        <v>625</v>
      </c>
      <c r="J174" s="20"/>
      <c r="K174" s="1">
        <v>5</v>
      </c>
      <c r="L174" s="1">
        <v>2</v>
      </c>
      <c r="M174" s="1">
        <v>1</v>
      </c>
      <c r="P174" s="20">
        <v>5</v>
      </c>
      <c r="Q174" s="1">
        <v>1</v>
      </c>
      <c r="AD174" s="1">
        <v>7</v>
      </c>
      <c r="AE174" s="1">
        <v>20</v>
      </c>
      <c r="AI174" s="1">
        <v>1</v>
      </c>
      <c r="AJ174" s="29"/>
      <c r="AP174" s="29" t="s">
        <v>318</v>
      </c>
      <c r="AQ174" s="29"/>
      <c r="AR174" s="1" t="s">
        <v>319</v>
      </c>
    </row>
    <row r="175" spans="1:44">
      <c r="A175" s="1">
        <v>1135</v>
      </c>
      <c r="B175" s="1">
        <v>169</v>
      </c>
      <c r="C175" s="20" t="s">
        <v>550</v>
      </c>
      <c r="D175" s="20" t="s">
        <v>550</v>
      </c>
      <c r="E175" s="1" t="s">
        <v>617</v>
      </c>
      <c r="F175" s="1">
        <v>3158</v>
      </c>
      <c r="H175" s="13" t="s">
        <v>626</v>
      </c>
      <c r="I175" s="24" t="s">
        <v>627</v>
      </c>
      <c r="J175" s="20"/>
      <c r="K175" s="1">
        <v>5</v>
      </c>
      <c r="L175" s="1">
        <v>2</v>
      </c>
      <c r="M175" s="1">
        <v>1</v>
      </c>
      <c r="P175" s="20">
        <v>5</v>
      </c>
      <c r="Q175" s="1">
        <v>1</v>
      </c>
      <c r="AD175" s="1">
        <v>8</v>
      </c>
      <c r="AE175" s="1">
        <v>20</v>
      </c>
      <c r="AI175" s="1">
        <v>1</v>
      </c>
      <c r="AJ175" s="29"/>
      <c r="AP175" s="29" t="s">
        <v>318</v>
      </c>
      <c r="AQ175" s="29"/>
      <c r="AR175" s="1" t="s">
        <v>319</v>
      </c>
    </row>
    <row r="176" spans="1:44">
      <c r="A176" s="1">
        <v>1136</v>
      </c>
      <c r="B176" s="1">
        <v>170</v>
      </c>
      <c r="C176" s="20" t="s">
        <v>553</v>
      </c>
      <c r="D176" s="20" t="s">
        <v>553</v>
      </c>
      <c r="E176" s="1" t="s">
        <v>617</v>
      </c>
      <c r="F176" s="1">
        <v>3159</v>
      </c>
      <c r="H176" s="13" t="s">
        <v>628</v>
      </c>
      <c r="I176" s="24" t="s">
        <v>629</v>
      </c>
      <c r="J176" s="20"/>
      <c r="K176" s="1">
        <v>5</v>
      </c>
      <c r="L176" s="1">
        <v>2</v>
      </c>
      <c r="M176" s="1">
        <v>1</v>
      </c>
      <c r="P176" s="20">
        <v>5</v>
      </c>
      <c r="Q176" s="1">
        <v>1</v>
      </c>
      <c r="AD176" s="1">
        <v>9</v>
      </c>
      <c r="AE176" s="1">
        <v>20</v>
      </c>
      <c r="AI176" s="1">
        <v>1</v>
      </c>
      <c r="AJ176" s="29"/>
      <c r="AP176" s="29" t="s">
        <v>318</v>
      </c>
      <c r="AQ176" s="29"/>
      <c r="AR176" s="1" t="s">
        <v>319</v>
      </c>
    </row>
    <row r="177" spans="1:44">
      <c r="A177" s="1">
        <v>1137</v>
      </c>
      <c r="B177" s="1">
        <v>171</v>
      </c>
      <c r="C177" s="20" t="s">
        <v>556</v>
      </c>
      <c r="D177" s="20" t="s">
        <v>556</v>
      </c>
      <c r="E177" s="1" t="s">
        <v>617</v>
      </c>
      <c r="F177" s="1">
        <v>3160</v>
      </c>
      <c r="H177" s="13" t="s">
        <v>630</v>
      </c>
      <c r="I177" s="24" t="s">
        <v>631</v>
      </c>
      <c r="J177" s="20"/>
      <c r="K177" s="1">
        <v>5</v>
      </c>
      <c r="L177" s="1">
        <v>2</v>
      </c>
      <c r="M177" s="1">
        <v>1</v>
      </c>
      <c r="P177" s="20">
        <v>5</v>
      </c>
      <c r="Q177" s="1">
        <v>1</v>
      </c>
      <c r="AD177" s="1">
        <v>10</v>
      </c>
      <c r="AE177" s="1">
        <v>20</v>
      </c>
      <c r="AI177" s="1">
        <v>1</v>
      </c>
      <c r="AJ177" s="29"/>
      <c r="AP177" s="29" t="s">
        <v>318</v>
      </c>
      <c r="AQ177" s="29"/>
      <c r="AR177" s="1" t="s">
        <v>319</v>
      </c>
    </row>
    <row r="178" spans="1:44">
      <c r="A178" s="1">
        <v>1138</v>
      </c>
      <c r="B178" s="1">
        <v>172</v>
      </c>
      <c r="C178" s="20" t="s">
        <v>559</v>
      </c>
      <c r="D178" s="20" t="s">
        <v>559</v>
      </c>
      <c r="E178" s="1" t="s">
        <v>617</v>
      </c>
      <c r="F178" s="1">
        <v>3161</v>
      </c>
      <c r="H178" s="13" t="s">
        <v>632</v>
      </c>
      <c r="I178" s="24" t="s">
        <v>633</v>
      </c>
      <c r="J178" s="20"/>
      <c r="K178" s="1">
        <v>5</v>
      </c>
      <c r="L178" s="1">
        <v>2</v>
      </c>
      <c r="M178" s="1">
        <v>1</v>
      </c>
      <c r="P178" s="20">
        <v>5</v>
      </c>
      <c r="Q178" s="1">
        <v>1</v>
      </c>
      <c r="AD178" s="1">
        <v>11</v>
      </c>
      <c r="AE178" s="1">
        <v>20</v>
      </c>
      <c r="AI178" s="1">
        <v>1</v>
      </c>
      <c r="AJ178" s="29"/>
      <c r="AP178" s="29" t="s">
        <v>318</v>
      </c>
      <c r="AQ178" s="29"/>
      <c r="AR178" s="1" t="s">
        <v>319</v>
      </c>
    </row>
    <row r="179" spans="1:44">
      <c r="A179" s="1">
        <v>1139</v>
      </c>
      <c r="B179" s="1">
        <v>173</v>
      </c>
      <c r="C179" s="20" t="s">
        <v>562</v>
      </c>
      <c r="D179" s="20" t="s">
        <v>562</v>
      </c>
      <c r="E179" s="1" t="s">
        <v>617</v>
      </c>
      <c r="F179" s="1">
        <v>3162</v>
      </c>
      <c r="H179" s="13" t="s">
        <v>634</v>
      </c>
      <c r="I179" s="24" t="s">
        <v>635</v>
      </c>
      <c r="J179" s="20"/>
      <c r="K179" s="1">
        <v>5</v>
      </c>
      <c r="L179" s="1">
        <v>2</v>
      </c>
      <c r="M179" s="1">
        <v>1</v>
      </c>
      <c r="P179" s="20">
        <v>5</v>
      </c>
      <c r="Q179" s="1">
        <v>1</v>
      </c>
      <c r="AD179" s="1">
        <v>12</v>
      </c>
      <c r="AE179" s="1">
        <v>20</v>
      </c>
      <c r="AI179" s="1">
        <v>1</v>
      </c>
      <c r="AJ179" s="29"/>
      <c r="AP179" s="29" t="s">
        <v>318</v>
      </c>
      <c r="AQ179" s="29"/>
      <c r="AR179" s="1" t="s">
        <v>319</v>
      </c>
    </row>
    <row r="180" spans="1:44">
      <c r="A180" s="1">
        <v>1140</v>
      </c>
      <c r="B180" s="1">
        <v>174</v>
      </c>
      <c r="C180" s="20" t="s">
        <v>565</v>
      </c>
      <c r="D180" s="20" t="s">
        <v>565</v>
      </c>
      <c r="E180" s="1" t="s">
        <v>617</v>
      </c>
      <c r="F180" s="1">
        <v>3163</v>
      </c>
      <c r="H180" s="13" t="s">
        <v>636</v>
      </c>
      <c r="I180" s="24" t="s">
        <v>637</v>
      </c>
      <c r="J180" s="20"/>
      <c r="K180" s="1">
        <v>5</v>
      </c>
      <c r="L180" s="1">
        <v>2</v>
      </c>
      <c r="M180" s="1">
        <v>1</v>
      </c>
      <c r="P180" s="20">
        <v>5</v>
      </c>
      <c r="Q180" s="1">
        <v>1</v>
      </c>
      <c r="AD180" s="1">
        <v>13</v>
      </c>
      <c r="AE180" s="1">
        <v>20</v>
      </c>
      <c r="AI180" s="1">
        <v>1</v>
      </c>
      <c r="AJ180" s="29"/>
      <c r="AP180" s="29" t="s">
        <v>318</v>
      </c>
      <c r="AQ180" s="29"/>
      <c r="AR180" s="1" t="s">
        <v>319</v>
      </c>
    </row>
    <row r="181" spans="1:44">
      <c r="A181" s="1">
        <v>1141</v>
      </c>
      <c r="B181" s="1">
        <v>175</v>
      </c>
      <c r="C181" s="20" t="s">
        <v>568</v>
      </c>
      <c r="D181" s="20" t="s">
        <v>568</v>
      </c>
      <c r="E181" s="1" t="s">
        <v>617</v>
      </c>
      <c r="F181" s="1">
        <v>3164</v>
      </c>
      <c r="H181" s="13" t="s">
        <v>638</v>
      </c>
      <c r="I181" s="24" t="s">
        <v>639</v>
      </c>
      <c r="J181" s="20"/>
      <c r="K181" s="1">
        <v>5</v>
      </c>
      <c r="L181" s="1">
        <v>2</v>
      </c>
      <c r="M181" s="1">
        <v>1</v>
      </c>
      <c r="P181" s="20">
        <v>5</v>
      </c>
      <c r="Q181" s="1">
        <v>1</v>
      </c>
      <c r="AD181" s="1">
        <v>14</v>
      </c>
      <c r="AE181" s="1">
        <v>20</v>
      </c>
      <c r="AI181" s="1">
        <v>1</v>
      </c>
      <c r="AJ181" s="29"/>
      <c r="AP181" s="29" t="s">
        <v>318</v>
      </c>
      <c r="AQ181" s="29"/>
      <c r="AR181" s="1" t="s">
        <v>319</v>
      </c>
    </row>
    <row r="182" spans="1:44">
      <c r="A182" s="1">
        <v>1142</v>
      </c>
      <c r="B182" s="1">
        <v>176</v>
      </c>
      <c r="C182" s="20" t="s">
        <v>537</v>
      </c>
      <c r="D182" s="20" t="s">
        <v>537</v>
      </c>
      <c r="E182" s="1" t="s">
        <v>640</v>
      </c>
      <c r="F182" s="1">
        <v>3165</v>
      </c>
      <c r="H182" s="13" t="s">
        <v>641</v>
      </c>
      <c r="I182" s="24" t="s">
        <v>642</v>
      </c>
      <c r="J182" s="20"/>
      <c r="K182" s="1">
        <v>5</v>
      </c>
      <c r="L182" s="1">
        <v>3</v>
      </c>
      <c r="M182" s="1">
        <v>1</v>
      </c>
      <c r="P182" s="20">
        <v>5</v>
      </c>
      <c r="Q182" s="1">
        <v>1</v>
      </c>
      <c r="AD182" s="1">
        <v>4</v>
      </c>
      <c r="AE182" s="1">
        <v>20</v>
      </c>
      <c r="AI182" s="1">
        <v>1</v>
      </c>
      <c r="AJ182" s="29"/>
      <c r="AP182" s="29" t="s">
        <v>318</v>
      </c>
      <c r="AQ182" s="29"/>
      <c r="AR182" s="1" t="s">
        <v>319</v>
      </c>
    </row>
    <row r="183" spans="1:44">
      <c r="A183" s="1">
        <v>1143</v>
      </c>
      <c r="B183" s="1">
        <v>177</v>
      </c>
      <c r="C183" s="20" t="s">
        <v>541</v>
      </c>
      <c r="D183" s="20" t="s">
        <v>541</v>
      </c>
      <c r="E183" s="1" t="s">
        <v>640</v>
      </c>
      <c r="F183" s="1">
        <v>3166</v>
      </c>
      <c r="H183" s="13" t="s">
        <v>643</v>
      </c>
      <c r="I183" s="24" t="s">
        <v>644</v>
      </c>
      <c r="J183" s="20"/>
      <c r="K183" s="1">
        <v>5</v>
      </c>
      <c r="L183" s="1">
        <v>3</v>
      </c>
      <c r="M183" s="1">
        <v>1</v>
      </c>
      <c r="P183" s="20">
        <v>5</v>
      </c>
      <c r="Q183" s="1">
        <v>1</v>
      </c>
      <c r="AD183" s="1">
        <v>5</v>
      </c>
      <c r="AE183" s="1">
        <v>20</v>
      </c>
      <c r="AI183" s="1">
        <v>1</v>
      </c>
      <c r="AJ183" s="29"/>
      <c r="AP183" s="29" t="s">
        <v>318</v>
      </c>
      <c r="AQ183" s="29"/>
      <c r="AR183" s="1" t="s">
        <v>319</v>
      </c>
    </row>
    <row r="184" spans="1:44">
      <c r="A184" s="1">
        <v>1144</v>
      </c>
      <c r="B184" s="1">
        <v>178</v>
      </c>
      <c r="C184" s="20" t="s">
        <v>544</v>
      </c>
      <c r="D184" s="20" t="s">
        <v>544</v>
      </c>
      <c r="E184" s="1" t="s">
        <v>640</v>
      </c>
      <c r="F184" s="1">
        <v>3167</v>
      </c>
      <c r="H184" s="13" t="s">
        <v>645</v>
      </c>
      <c r="I184" s="24" t="s">
        <v>646</v>
      </c>
      <c r="J184" s="20"/>
      <c r="K184" s="1">
        <v>5</v>
      </c>
      <c r="L184" s="1">
        <v>3</v>
      </c>
      <c r="M184" s="1">
        <v>1</v>
      </c>
      <c r="P184" s="20">
        <v>5</v>
      </c>
      <c r="Q184" s="1">
        <v>1</v>
      </c>
      <c r="AD184" s="1">
        <v>6</v>
      </c>
      <c r="AE184" s="1">
        <v>20</v>
      </c>
      <c r="AI184" s="1">
        <v>1</v>
      </c>
      <c r="AJ184" s="29"/>
      <c r="AP184" s="29" t="s">
        <v>318</v>
      </c>
      <c r="AQ184" s="29"/>
      <c r="AR184" s="1" t="s">
        <v>319</v>
      </c>
    </row>
    <row r="185" spans="1:44">
      <c r="A185" s="1">
        <v>1145</v>
      </c>
      <c r="B185" s="1">
        <v>179</v>
      </c>
      <c r="C185" s="20" t="s">
        <v>547</v>
      </c>
      <c r="D185" s="20" t="s">
        <v>547</v>
      </c>
      <c r="E185" s="1" t="s">
        <v>640</v>
      </c>
      <c r="F185" s="1">
        <v>3168</v>
      </c>
      <c r="H185" s="13" t="s">
        <v>647</v>
      </c>
      <c r="I185" s="24" t="s">
        <v>648</v>
      </c>
      <c r="J185" s="20"/>
      <c r="K185" s="1">
        <v>5</v>
      </c>
      <c r="L185" s="1">
        <v>3</v>
      </c>
      <c r="M185" s="1">
        <v>1</v>
      </c>
      <c r="P185" s="20">
        <v>5</v>
      </c>
      <c r="Q185" s="1">
        <v>1</v>
      </c>
      <c r="AD185" s="1">
        <v>7</v>
      </c>
      <c r="AE185" s="1">
        <v>20</v>
      </c>
      <c r="AI185" s="1">
        <v>1</v>
      </c>
      <c r="AJ185" s="29"/>
      <c r="AP185" s="29" t="s">
        <v>318</v>
      </c>
      <c r="AQ185" s="29"/>
      <c r="AR185" s="1" t="s">
        <v>319</v>
      </c>
    </row>
    <row r="186" spans="1:44">
      <c r="A186" s="1">
        <v>1146</v>
      </c>
      <c r="B186" s="1">
        <v>180</v>
      </c>
      <c r="C186" s="20" t="s">
        <v>550</v>
      </c>
      <c r="D186" s="20" t="s">
        <v>550</v>
      </c>
      <c r="E186" s="1" t="s">
        <v>640</v>
      </c>
      <c r="F186" s="1">
        <v>3169</v>
      </c>
      <c r="H186" s="13" t="s">
        <v>649</v>
      </c>
      <c r="I186" s="24" t="s">
        <v>650</v>
      </c>
      <c r="J186" s="20"/>
      <c r="K186" s="1">
        <v>5</v>
      </c>
      <c r="L186" s="1">
        <v>3</v>
      </c>
      <c r="M186" s="1">
        <v>1</v>
      </c>
      <c r="P186" s="20">
        <v>5</v>
      </c>
      <c r="Q186" s="1">
        <v>1</v>
      </c>
      <c r="AD186" s="1">
        <v>8</v>
      </c>
      <c r="AE186" s="1">
        <v>20</v>
      </c>
      <c r="AI186" s="1">
        <v>1</v>
      </c>
      <c r="AJ186" s="29"/>
      <c r="AP186" s="29" t="s">
        <v>318</v>
      </c>
      <c r="AQ186" s="29"/>
      <c r="AR186" s="1" t="s">
        <v>319</v>
      </c>
    </row>
    <row r="187" spans="1:44">
      <c r="A187" s="1">
        <v>1147</v>
      </c>
      <c r="B187" s="1">
        <v>181</v>
      </c>
      <c r="C187" s="20" t="s">
        <v>553</v>
      </c>
      <c r="D187" s="20" t="s">
        <v>553</v>
      </c>
      <c r="E187" s="1" t="s">
        <v>640</v>
      </c>
      <c r="F187" s="1">
        <v>3170</v>
      </c>
      <c r="H187" s="13" t="s">
        <v>651</v>
      </c>
      <c r="I187" s="24" t="s">
        <v>652</v>
      </c>
      <c r="J187" s="20"/>
      <c r="K187" s="1">
        <v>5</v>
      </c>
      <c r="L187" s="1">
        <v>3</v>
      </c>
      <c r="M187" s="1">
        <v>1</v>
      </c>
      <c r="P187" s="20">
        <v>5</v>
      </c>
      <c r="Q187" s="1">
        <v>1</v>
      </c>
      <c r="AD187" s="1">
        <v>9</v>
      </c>
      <c r="AE187" s="1">
        <v>20</v>
      </c>
      <c r="AI187" s="1">
        <v>1</v>
      </c>
      <c r="AJ187" s="29"/>
      <c r="AP187" s="29" t="s">
        <v>318</v>
      </c>
      <c r="AQ187" s="29"/>
      <c r="AR187" s="1" t="s">
        <v>319</v>
      </c>
    </row>
    <row r="188" spans="1:44">
      <c r="A188" s="1">
        <v>1148</v>
      </c>
      <c r="B188" s="1">
        <v>182</v>
      </c>
      <c r="C188" s="20" t="s">
        <v>556</v>
      </c>
      <c r="D188" s="20" t="s">
        <v>556</v>
      </c>
      <c r="E188" s="1" t="s">
        <v>640</v>
      </c>
      <c r="F188" s="1">
        <v>3171</v>
      </c>
      <c r="H188" s="13" t="s">
        <v>653</v>
      </c>
      <c r="I188" s="24" t="s">
        <v>654</v>
      </c>
      <c r="J188" s="20"/>
      <c r="K188" s="1">
        <v>5</v>
      </c>
      <c r="L188" s="1">
        <v>3</v>
      </c>
      <c r="M188" s="1">
        <v>1</v>
      </c>
      <c r="P188" s="20">
        <v>5</v>
      </c>
      <c r="Q188" s="1">
        <v>1</v>
      </c>
      <c r="AD188" s="1">
        <v>10</v>
      </c>
      <c r="AE188" s="1">
        <v>20</v>
      </c>
      <c r="AI188" s="1">
        <v>1</v>
      </c>
      <c r="AJ188" s="29"/>
      <c r="AP188" s="29" t="s">
        <v>318</v>
      </c>
      <c r="AQ188" s="29"/>
      <c r="AR188" s="1" t="s">
        <v>319</v>
      </c>
    </row>
    <row r="189" spans="1:44">
      <c r="A189" s="1">
        <v>1149</v>
      </c>
      <c r="B189" s="1">
        <v>183</v>
      </c>
      <c r="C189" s="20" t="s">
        <v>559</v>
      </c>
      <c r="D189" s="20" t="s">
        <v>559</v>
      </c>
      <c r="E189" s="1" t="s">
        <v>640</v>
      </c>
      <c r="F189" s="1">
        <v>3172</v>
      </c>
      <c r="H189" s="13" t="s">
        <v>655</v>
      </c>
      <c r="I189" s="24" t="s">
        <v>656</v>
      </c>
      <c r="J189" s="20"/>
      <c r="K189" s="1">
        <v>5</v>
      </c>
      <c r="L189" s="1">
        <v>3</v>
      </c>
      <c r="M189" s="1">
        <v>1</v>
      </c>
      <c r="P189" s="20">
        <v>5</v>
      </c>
      <c r="Q189" s="1">
        <v>1</v>
      </c>
      <c r="AD189" s="1">
        <v>11</v>
      </c>
      <c r="AE189" s="1">
        <v>20</v>
      </c>
      <c r="AI189" s="1">
        <v>1</v>
      </c>
      <c r="AJ189" s="29"/>
      <c r="AP189" s="29" t="s">
        <v>318</v>
      </c>
      <c r="AQ189" s="29"/>
      <c r="AR189" s="1" t="s">
        <v>319</v>
      </c>
    </row>
    <row r="190" spans="1:44">
      <c r="A190" s="1">
        <v>1150</v>
      </c>
      <c r="B190" s="1">
        <v>184</v>
      </c>
      <c r="C190" s="20" t="s">
        <v>562</v>
      </c>
      <c r="D190" s="20" t="s">
        <v>562</v>
      </c>
      <c r="E190" s="1" t="s">
        <v>640</v>
      </c>
      <c r="F190" s="1">
        <v>3173</v>
      </c>
      <c r="H190" s="13" t="s">
        <v>657</v>
      </c>
      <c r="I190" s="24" t="s">
        <v>658</v>
      </c>
      <c r="J190" s="20"/>
      <c r="K190" s="1">
        <v>5</v>
      </c>
      <c r="L190" s="1">
        <v>3</v>
      </c>
      <c r="M190" s="1">
        <v>1</v>
      </c>
      <c r="P190" s="20">
        <v>5</v>
      </c>
      <c r="Q190" s="1">
        <v>1</v>
      </c>
      <c r="AD190" s="1">
        <v>12</v>
      </c>
      <c r="AE190" s="1">
        <v>20</v>
      </c>
      <c r="AI190" s="1">
        <v>1</v>
      </c>
      <c r="AJ190" s="29"/>
      <c r="AP190" s="29" t="s">
        <v>318</v>
      </c>
      <c r="AQ190" s="29"/>
      <c r="AR190" s="1" t="s">
        <v>319</v>
      </c>
    </row>
    <row r="191" spans="1:44">
      <c r="A191" s="1">
        <v>1151</v>
      </c>
      <c r="B191" s="1">
        <v>185</v>
      </c>
      <c r="C191" s="20" t="s">
        <v>565</v>
      </c>
      <c r="D191" s="20" t="s">
        <v>565</v>
      </c>
      <c r="E191" s="1" t="s">
        <v>640</v>
      </c>
      <c r="F191" s="1">
        <v>3174</v>
      </c>
      <c r="H191" s="13" t="s">
        <v>659</v>
      </c>
      <c r="I191" s="24" t="s">
        <v>660</v>
      </c>
      <c r="J191" s="20"/>
      <c r="K191" s="1">
        <v>5</v>
      </c>
      <c r="L191" s="1">
        <v>3</v>
      </c>
      <c r="M191" s="1">
        <v>1</v>
      </c>
      <c r="P191" s="20">
        <v>5</v>
      </c>
      <c r="Q191" s="1">
        <v>1</v>
      </c>
      <c r="AD191" s="1">
        <v>13</v>
      </c>
      <c r="AE191" s="1">
        <v>20</v>
      </c>
      <c r="AI191" s="1">
        <v>1</v>
      </c>
      <c r="AJ191" s="29"/>
      <c r="AP191" s="29" t="s">
        <v>318</v>
      </c>
      <c r="AQ191" s="29"/>
      <c r="AR191" s="1" t="s">
        <v>319</v>
      </c>
    </row>
    <row r="192" spans="1:44">
      <c r="A192" s="1">
        <v>1152</v>
      </c>
      <c r="B192" s="1">
        <v>186</v>
      </c>
      <c r="C192" s="20" t="s">
        <v>568</v>
      </c>
      <c r="D192" s="20" t="s">
        <v>568</v>
      </c>
      <c r="E192" s="1" t="s">
        <v>640</v>
      </c>
      <c r="F192" s="1">
        <v>3175</v>
      </c>
      <c r="H192" s="13" t="s">
        <v>661</v>
      </c>
      <c r="I192" s="24" t="s">
        <v>662</v>
      </c>
      <c r="J192" s="20"/>
      <c r="K192" s="1">
        <v>5</v>
      </c>
      <c r="L192" s="1">
        <v>3</v>
      </c>
      <c r="M192" s="1">
        <v>1</v>
      </c>
      <c r="P192" s="20">
        <v>5</v>
      </c>
      <c r="Q192" s="1">
        <v>1</v>
      </c>
      <c r="AD192" s="1">
        <v>14</v>
      </c>
      <c r="AE192" s="1">
        <v>20</v>
      </c>
      <c r="AI192" s="1">
        <v>1</v>
      </c>
      <c r="AJ192" s="29"/>
      <c r="AP192" s="29" t="s">
        <v>318</v>
      </c>
      <c r="AQ192" s="29"/>
      <c r="AR192" s="1" t="s">
        <v>319</v>
      </c>
    </row>
    <row r="193" spans="1:44">
      <c r="A193" s="1">
        <v>1153</v>
      </c>
      <c r="B193" s="1">
        <v>187</v>
      </c>
      <c r="C193" s="20" t="s">
        <v>537</v>
      </c>
      <c r="D193" s="20" t="s">
        <v>537</v>
      </c>
      <c r="E193" s="1" t="s">
        <v>663</v>
      </c>
      <c r="F193" s="1">
        <v>3176</v>
      </c>
      <c r="H193" s="13" t="s">
        <v>664</v>
      </c>
      <c r="I193" s="24" t="s">
        <v>665</v>
      </c>
      <c r="J193" s="20"/>
      <c r="K193" s="1">
        <v>5</v>
      </c>
      <c r="L193" s="1">
        <v>4</v>
      </c>
      <c r="M193" s="1">
        <v>1</v>
      </c>
      <c r="P193" s="20">
        <v>5</v>
      </c>
      <c r="Q193" s="1">
        <v>1</v>
      </c>
      <c r="AD193" s="1">
        <v>4</v>
      </c>
      <c r="AE193" s="1">
        <v>20</v>
      </c>
      <c r="AI193" s="1">
        <v>1</v>
      </c>
      <c r="AJ193" s="29"/>
      <c r="AP193" s="29" t="s">
        <v>318</v>
      </c>
      <c r="AQ193" s="29"/>
      <c r="AR193" s="1" t="s">
        <v>319</v>
      </c>
    </row>
    <row r="194" spans="1:44">
      <c r="A194" s="1">
        <v>1154</v>
      </c>
      <c r="B194" s="1">
        <v>188</v>
      </c>
      <c r="C194" s="20" t="s">
        <v>541</v>
      </c>
      <c r="D194" s="20" t="s">
        <v>541</v>
      </c>
      <c r="E194" s="1" t="s">
        <v>663</v>
      </c>
      <c r="F194" s="1">
        <v>3177</v>
      </c>
      <c r="H194" s="13" t="s">
        <v>666</v>
      </c>
      <c r="I194" s="24" t="s">
        <v>667</v>
      </c>
      <c r="J194" s="20"/>
      <c r="K194" s="1">
        <v>5</v>
      </c>
      <c r="L194" s="1">
        <v>4</v>
      </c>
      <c r="M194" s="1">
        <v>1</v>
      </c>
      <c r="P194" s="20">
        <v>5</v>
      </c>
      <c r="Q194" s="1">
        <v>1</v>
      </c>
      <c r="AD194" s="1">
        <v>5</v>
      </c>
      <c r="AE194" s="1">
        <v>20</v>
      </c>
      <c r="AI194" s="1">
        <v>1</v>
      </c>
      <c r="AJ194" s="29"/>
      <c r="AP194" s="29" t="s">
        <v>318</v>
      </c>
      <c r="AQ194" s="29"/>
      <c r="AR194" s="1" t="s">
        <v>319</v>
      </c>
    </row>
    <row r="195" spans="1:44">
      <c r="A195" s="1">
        <v>1155</v>
      </c>
      <c r="B195" s="1">
        <v>189</v>
      </c>
      <c r="C195" s="20" t="s">
        <v>544</v>
      </c>
      <c r="D195" s="20" t="s">
        <v>544</v>
      </c>
      <c r="E195" s="1" t="s">
        <v>663</v>
      </c>
      <c r="F195" s="1">
        <v>3178</v>
      </c>
      <c r="H195" s="13" t="s">
        <v>668</v>
      </c>
      <c r="I195" s="24" t="s">
        <v>669</v>
      </c>
      <c r="J195" s="20"/>
      <c r="K195" s="1">
        <v>5</v>
      </c>
      <c r="L195" s="1">
        <v>4</v>
      </c>
      <c r="M195" s="1">
        <v>1</v>
      </c>
      <c r="P195" s="20">
        <v>5</v>
      </c>
      <c r="Q195" s="1">
        <v>1</v>
      </c>
      <c r="AD195" s="1">
        <v>6</v>
      </c>
      <c r="AE195" s="1">
        <v>20</v>
      </c>
      <c r="AI195" s="1">
        <v>1</v>
      </c>
      <c r="AJ195" s="29"/>
      <c r="AP195" s="29" t="s">
        <v>318</v>
      </c>
      <c r="AQ195" s="29"/>
      <c r="AR195" s="1" t="s">
        <v>319</v>
      </c>
    </row>
    <row r="196" spans="1:44">
      <c r="A196" s="1">
        <v>1156</v>
      </c>
      <c r="B196" s="1">
        <v>190</v>
      </c>
      <c r="C196" s="20" t="s">
        <v>547</v>
      </c>
      <c r="D196" s="20" t="s">
        <v>547</v>
      </c>
      <c r="E196" s="1" t="s">
        <v>663</v>
      </c>
      <c r="F196" s="1">
        <v>3179</v>
      </c>
      <c r="H196" s="13" t="s">
        <v>670</v>
      </c>
      <c r="I196" s="24" t="s">
        <v>671</v>
      </c>
      <c r="J196" s="20"/>
      <c r="K196" s="1">
        <v>5</v>
      </c>
      <c r="L196" s="1">
        <v>4</v>
      </c>
      <c r="M196" s="1">
        <v>1</v>
      </c>
      <c r="P196" s="20">
        <v>5</v>
      </c>
      <c r="Q196" s="1">
        <v>1</v>
      </c>
      <c r="AD196" s="1">
        <v>7</v>
      </c>
      <c r="AE196" s="1">
        <v>20</v>
      </c>
      <c r="AI196" s="1">
        <v>1</v>
      </c>
      <c r="AJ196" s="29"/>
      <c r="AP196" s="29" t="s">
        <v>318</v>
      </c>
      <c r="AQ196" s="29"/>
      <c r="AR196" s="1" t="s">
        <v>319</v>
      </c>
    </row>
    <row r="197" spans="1:44">
      <c r="A197" s="1">
        <v>1157</v>
      </c>
      <c r="B197" s="1">
        <v>191</v>
      </c>
      <c r="C197" s="20" t="s">
        <v>550</v>
      </c>
      <c r="D197" s="20" t="s">
        <v>550</v>
      </c>
      <c r="E197" s="1" t="s">
        <v>663</v>
      </c>
      <c r="F197" s="1">
        <v>3180</v>
      </c>
      <c r="H197" s="13" t="s">
        <v>672</v>
      </c>
      <c r="I197" s="24" t="s">
        <v>673</v>
      </c>
      <c r="J197" s="20"/>
      <c r="K197" s="1">
        <v>5</v>
      </c>
      <c r="L197" s="1">
        <v>4</v>
      </c>
      <c r="M197" s="1">
        <v>1</v>
      </c>
      <c r="P197" s="20">
        <v>5</v>
      </c>
      <c r="Q197" s="1">
        <v>1</v>
      </c>
      <c r="AD197" s="1">
        <v>8</v>
      </c>
      <c r="AE197" s="1">
        <v>20</v>
      </c>
      <c r="AI197" s="1">
        <v>1</v>
      </c>
      <c r="AJ197" s="29"/>
      <c r="AP197" s="29" t="s">
        <v>318</v>
      </c>
      <c r="AQ197" s="29"/>
      <c r="AR197" s="1" t="s">
        <v>319</v>
      </c>
    </row>
    <row r="198" spans="1:44">
      <c r="A198" s="1">
        <v>1158</v>
      </c>
      <c r="B198" s="1">
        <v>192</v>
      </c>
      <c r="C198" s="20" t="s">
        <v>553</v>
      </c>
      <c r="D198" s="20" t="s">
        <v>553</v>
      </c>
      <c r="E198" s="1" t="s">
        <v>663</v>
      </c>
      <c r="F198" s="1">
        <v>3181</v>
      </c>
      <c r="H198" s="13" t="s">
        <v>674</v>
      </c>
      <c r="I198" s="24" t="s">
        <v>675</v>
      </c>
      <c r="J198" s="20"/>
      <c r="K198" s="1">
        <v>5</v>
      </c>
      <c r="L198" s="1">
        <v>4</v>
      </c>
      <c r="M198" s="1">
        <v>1</v>
      </c>
      <c r="P198" s="20">
        <v>5</v>
      </c>
      <c r="Q198" s="1">
        <v>1</v>
      </c>
      <c r="AD198" s="1">
        <v>9</v>
      </c>
      <c r="AE198" s="1">
        <v>20</v>
      </c>
      <c r="AI198" s="1">
        <v>1</v>
      </c>
      <c r="AJ198" s="29"/>
      <c r="AP198" s="29" t="s">
        <v>318</v>
      </c>
      <c r="AQ198" s="29"/>
      <c r="AR198" s="1" t="s">
        <v>319</v>
      </c>
    </row>
    <row r="199" spans="1:44">
      <c r="A199" s="1">
        <v>1159</v>
      </c>
      <c r="B199" s="1">
        <v>193</v>
      </c>
      <c r="C199" s="20" t="s">
        <v>556</v>
      </c>
      <c r="D199" s="20" t="s">
        <v>556</v>
      </c>
      <c r="E199" s="1" t="s">
        <v>663</v>
      </c>
      <c r="F199" s="1">
        <v>3182</v>
      </c>
      <c r="H199" s="13" t="s">
        <v>676</v>
      </c>
      <c r="I199" s="24" t="s">
        <v>677</v>
      </c>
      <c r="J199" s="20"/>
      <c r="K199" s="1">
        <v>5</v>
      </c>
      <c r="L199" s="1">
        <v>4</v>
      </c>
      <c r="M199" s="1">
        <v>1</v>
      </c>
      <c r="P199" s="20">
        <v>5</v>
      </c>
      <c r="Q199" s="1">
        <v>1</v>
      </c>
      <c r="AD199" s="1">
        <v>10</v>
      </c>
      <c r="AE199" s="1">
        <v>20</v>
      </c>
      <c r="AI199" s="1">
        <v>1</v>
      </c>
      <c r="AJ199" s="29"/>
      <c r="AP199" s="29" t="s">
        <v>318</v>
      </c>
      <c r="AQ199" s="29"/>
      <c r="AR199" s="1" t="s">
        <v>319</v>
      </c>
    </row>
    <row r="200" spans="1:44">
      <c r="A200" s="1">
        <v>1160</v>
      </c>
      <c r="B200" s="1">
        <v>194</v>
      </c>
      <c r="C200" s="20" t="s">
        <v>559</v>
      </c>
      <c r="D200" s="20" t="s">
        <v>559</v>
      </c>
      <c r="E200" s="1" t="s">
        <v>663</v>
      </c>
      <c r="F200" s="1">
        <v>3183</v>
      </c>
      <c r="H200" s="13" t="s">
        <v>678</v>
      </c>
      <c r="I200" s="24" t="s">
        <v>679</v>
      </c>
      <c r="J200" s="20"/>
      <c r="K200" s="1">
        <v>5</v>
      </c>
      <c r="L200" s="1">
        <v>4</v>
      </c>
      <c r="M200" s="1">
        <v>1</v>
      </c>
      <c r="P200" s="20">
        <v>5</v>
      </c>
      <c r="Q200" s="1">
        <v>1</v>
      </c>
      <c r="AD200" s="1">
        <v>11</v>
      </c>
      <c r="AE200" s="1">
        <v>20</v>
      </c>
      <c r="AI200" s="1">
        <v>1</v>
      </c>
      <c r="AJ200" s="29"/>
      <c r="AP200" s="29" t="s">
        <v>318</v>
      </c>
      <c r="AQ200" s="29"/>
      <c r="AR200" s="1" t="s">
        <v>319</v>
      </c>
    </row>
    <row r="201" spans="1:44">
      <c r="A201" s="1">
        <v>1161</v>
      </c>
      <c r="B201" s="1">
        <v>195</v>
      </c>
      <c r="C201" s="20" t="s">
        <v>562</v>
      </c>
      <c r="D201" s="20" t="s">
        <v>562</v>
      </c>
      <c r="E201" s="1" t="s">
        <v>663</v>
      </c>
      <c r="F201" s="1">
        <v>3184</v>
      </c>
      <c r="H201" s="13" t="s">
        <v>680</v>
      </c>
      <c r="I201" s="24" t="s">
        <v>681</v>
      </c>
      <c r="J201" s="20"/>
      <c r="K201" s="1">
        <v>5</v>
      </c>
      <c r="L201" s="1">
        <v>4</v>
      </c>
      <c r="M201" s="1">
        <v>1</v>
      </c>
      <c r="P201" s="20">
        <v>5</v>
      </c>
      <c r="Q201" s="1">
        <v>1</v>
      </c>
      <c r="AD201" s="1">
        <v>12</v>
      </c>
      <c r="AE201" s="1">
        <v>20</v>
      </c>
      <c r="AI201" s="1">
        <v>1</v>
      </c>
      <c r="AJ201" s="29"/>
      <c r="AP201" s="29" t="s">
        <v>318</v>
      </c>
      <c r="AQ201" s="29"/>
      <c r="AR201" s="1" t="s">
        <v>319</v>
      </c>
    </row>
    <row r="202" spans="1:44">
      <c r="A202" s="1">
        <v>1162</v>
      </c>
      <c r="B202" s="1">
        <v>196</v>
      </c>
      <c r="C202" s="20" t="s">
        <v>565</v>
      </c>
      <c r="D202" s="20" t="s">
        <v>565</v>
      </c>
      <c r="E202" s="1" t="s">
        <v>663</v>
      </c>
      <c r="F202" s="1">
        <v>3185</v>
      </c>
      <c r="H202" s="13" t="s">
        <v>682</v>
      </c>
      <c r="I202" s="24" t="s">
        <v>683</v>
      </c>
      <c r="J202" s="20"/>
      <c r="K202" s="1">
        <v>5</v>
      </c>
      <c r="L202" s="1">
        <v>4</v>
      </c>
      <c r="M202" s="1">
        <v>1</v>
      </c>
      <c r="P202" s="20">
        <v>5</v>
      </c>
      <c r="Q202" s="1">
        <v>1</v>
      </c>
      <c r="AD202" s="1">
        <v>13</v>
      </c>
      <c r="AE202" s="1">
        <v>20</v>
      </c>
      <c r="AI202" s="1">
        <v>1</v>
      </c>
      <c r="AJ202" s="29"/>
      <c r="AP202" s="29" t="s">
        <v>318</v>
      </c>
      <c r="AQ202" s="29"/>
      <c r="AR202" s="1" t="s">
        <v>319</v>
      </c>
    </row>
    <row r="203" spans="1:44">
      <c r="A203" s="1">
        <v>1163</v>
      </c>
      <c r="B203" s="1">
        <v>197</v>
      </c>
      <c r="C203" s="20" t="s">
        <v>568</v>
      </c>
      <c r="D203" s="20" t="s">
        <v>568</v>
      </c>
      <c r="E203" s="1" t="s">
        <v>663</v>
      </c>
      <c r="F203" s="1">
        <v>3186</v>
      </c>
      <c r="H203" s="13" t="s">
        <v>684</v>
      </c>
      <c r="I203" s="24" t="s">
        <v>685</v>
      </c>
      <c r="J203" s="20"/>
      <c r="K203" s="1">
        <v>5</v>
      </c>
      <c r="L203" s="1">
        <v>4</v>
      </c>
      <c r="M203" s="1">
        <v>1</v>
      </c>
      <c r="P203" s="20">
        <v>5</v>
      </c>
      <c r="Q203" s="1">
        <v>1</v>
      </c>
      <c r="AD203" s="1">
        <v>14</v>
      </c>
      <c r="AE203" s="1">
        <v>20</v>
      </c>
      <c r="AI203" s="1">
        <v>1</v>
      </c>
      <c r="AJ203" s="29"/>
      <c r="AP203" s="29" t="s">
        <v>318</v>
      </c>
      <c r="AQ203" s="29"/>
      <c r="AR203" s="1" t="s">
        <v>319</v>
      </c>
    </row>
    <row r="204" spans="1:44">
      <c r="A204" s="1">
        <v>1164</v>
      </c>
      <c r="B204" s="1">
        <v>198</v>
      </c>
      <c r="C204" s="20" t="s">
        <v>537</v>
      </c>
      <c r="D204" s="20" t="s">
        <v>537</v>
      </c>
      <c r="E204" s="1" t="s">
        <v>686</v>
      </c>
      <c r="F204" s="1">
        <v>3187</v>
      </c>
      <c r="H204" s="13" t="s">
        <v>687</v>
      </c>
      <c r="I204" s="24" t="s">
        <v>688</v>
      </c>
      <c r="J204" s="20"/>
      <c r="K204" s="1">
        <v>5</v>
      </c>
      <c r="L204" s="1">
        <v>5</v>
      </c>
      <c r="M204" s="1">
        <v>1</v>
      </c>
      <c r="P204" s="20">
        <v>5</v>
      </c>
      <c r="Q204" s="1">
        <v>1</v>
      </c>
      <c r="AD204" s="1">
        <v>4</v>
      </c>
      <c r="AE204" s="1">
        <v>20</v>
      </c>
      <c r="AI204" s="1">
        <v>1</v>
      </c>
      <c r="AJ204" s="29"/>
      <c r="AP204" s="29" t="s">
        <v>318</v>
      </c>
      <c r="AQ204" s="29"/>
      <c r="AR204" s="1" t="s">
        <v>319</v>
      </c>
    </row>
    <row r="205" spans="1:44">
      <c r="A205" s="1">
        <v>1165</v>
      </c>
      <c r="B205" s="1">
        <v>199</v>
      </c>
      <c r="C205" s="20" t="s">
        <v>541</v>
      </c>
      <c r="D205" s="20" t="s">
        <v>541</v>
      </c>
      <c r="E205" s="1" t="s">
        <v>686</v>
      </c>
      <c r="F205" s="1">
        <v>3188</v>
      </c>
      <c r="H205" s="13" t="s">
        <v>689</v>
      </c>
      <c r="I205" s="24" t="s">
        <v>690</v>
      </c>
      <c r="J205" s="20"/>
      <c r="K205" s="1">
        <v>5</v>
      </c>
      <c r="L205" s="1">
        <v>5</v>
      </c>
      <c r="M205" s="1">
        <v>1</v>
      </c>
      <c r="P205" s="20">
        <v>5</v>
      </c>
      <c r="Q205" s="1">
        <v>1</v>
      </c>
      <c r="AD205" s="1">
        <v>5</v>
      </c>
      <c r="AE205" s="1">
        <v>20</v>
      </c>
      <c r="AI205" s="1">
        <v>1</v>
      </c>
      <c r="AJ205" s="29"/>
      <c r="AP205" s="29" t="s">
        <v>318</v>
      </c>
      <c r="AQ205" s="29"/>
      <c r="AR205" s="1" t="s">
        <v>319</v>
      </c>
    </row>
    <row r="206" spans="1:44">
      <c r="A206" s="1">
        <v>1166</v>
      </c>
      <c r="B206" s="1">
        <v>200</v>
      </c>
      <c r="C206" s="20" t="s">
        <v>544</v>
      </c>
      <c r="D206" s="20" t="s">
        <v>544</v>
      </c>
      <c r="E206" s="1" t="s">
        <v>686</v>
      </c>
      <c r="F206" s="1">
        <v>3189</v>
      </c>
      <c r="H206" s="13" t="s">
        <v>691</v>
      </c>
      <c r="I206" s="24" t="s">
        <v>692</v>
      </c>
      <c r="J206" s="20"/>
      <c r="K206" s="1">
        <v>5</v>
      </c>
      <c r="L206" s="1">
        <v>5</v>
      </c>
      <c r="M206" s="1">
        <v>1</v>
      </c>
      <c r="P206" s="20">
        <v>5</v>
      </c>
      <c r="Q206" s="1">
        <v>1</v>
      </c>
      <c r="AD206" s="1">
        <v>6</v>
      </c>
      <c r="AE206" s="1">
        <v>20</v>
      </c>
      <c r="AI206" s="1">
        <v>1</v>
      </c>
      <c r="AJ206" s="29"/>
      <c r="AP206" s="29" t="s">
        <v>318</v>
      </c>
      <c r="AQ206" s="29"/>
      <c r="AR206" s="1" t="s">
        <v>319</v>
      </c>
    </row>
    <row r="207" spans="1:44">
      <c r="A207" s="1">
        <v>1167</v>
      </c>
      <c r="B207" s="1">
        <v>201</v>
      </c>
      <c r="C207" s="20" t="s">
        <v>547</v>
      </c>
      <c r="D207" s="20" t="s">
        <v>547</v>
      </c>
      <c r="E207" s="1" t="s">
        <v>686</v>
      </c>
      <c r="F207" s="1">
        <v>3190</v>
      </c>
      <c r="H207" s="13" t="s">
        <v>693</v>
      </c>
      <c r="I207" s="24" t="s">
        <v>694</v>
      </c>
      <c r="J207" s="20"/>
      <c r="K207" s="1">
        <v>5</v>
      </c>
      <c r="L207" s="1">
        <v>5</v>
      </c>
      <c r="M207" s="1">
        <v>1</v>
      </c>
      <c r="P207" s="20">
        <v>5</v>
      </c>
      <c r="Q207" s="1">
        <v>1</v>
      </c>
      <c r="AD207" s="1">
        <v>7</v>
      </c>
      <c r="AE207" s="1">
        <v>20</v>
      </c>
      <c r="AI207" s="1">
        <v>1</v>
      </c>
      <c r="AJ207" s="29"/>
      <c r="AP207" s="29" t="s">
        <v>318</v>
      </c>
      <c r="AQ207" s="29"/>
      <c r="AR207" s="1" t="s">
        <v>319</v>
      </c>
    </row>
    <row r="208" spans="1:44">
      <c r="A208" s="1">
        <v>1168</v>
      </c>
      <c r="B208" s="1">
        <v>202</v>
      </c>
      <c r="C208" s="20" t="s">
        <v>550</v>
      </c>
      <c r="D208" s="20" t="s">
        <v>550</v>
      </c>
      <c r="E208" s="1" t="s">
        <v>686</v>
      </c>
      <c r="F208" s="1">
        <v>3191</v>
      </c>
      <c r="H208" s="13" t="s">
        <v>695</v>
      </c>
      <c r="I208" s="24" t="s">
        <v>696</v>
      </c>
      <c r="J208" s="20"/>
      <c r="K208" s="1">
        <v>5</v>
      </c>
      <c r="L208" s="1">
        <v>5</v>
      </c>
      <c r="M208" s="1">
        <v>1</v>
      </c>
      <c r="P208" s="20">
        <v>5</v>
      </c>
      <c r="Q208" s="1">
        <v>1</v>
      </c>
      <c r="AD208" s="1">
        <v>8</v>
      </c>
      <c r="AE208" s="1">
        <v>20</v>
      </c>
      <c r="AI208" s="1">
        <v>1</v>
      </c>
      <c r="AJ208" s="29"/>
      <c r="AP208" s="29" t="s">
        <v>318</v>
      </c>
      <c r="AQ208" s="29"/>
      <c r="AR208" s="1" t="s">
        <v>319</v>
      </c>
    </row>
    <row r="209" spans="1:44">
      <c r="A209" s="1">
        <v>1169</v>
      </c>
      <c r="B209" s="1">
        <v>203</v>
      </c>
      <c r="C209" s="20" t="s">
        <v>553</v>
      </c>
      <c r="D209" s="20" t="s">
        <v>553</v>
      </c>
      <c r="E209" s="1" t="s">
        <v>686</v>
      </c>
      <c r="F209" s="1">
        <v>3192</v>
      </c>
      <c r="H209" s="13" t="s">
        <v>697</v>
      </c>
      <c r="I209" s="24" t="s">
        <v>698</v>
      </c>
      <c r="J209" s="20"/>
      <c r="K209" s="1">
        <v>5</v>
      </c>
      <c r="L209" s="1">
        <v>5</v>
      </c>
      <c r="M209" s="1">
        <v>1</v>
      </c>
      <c r="P209" s="20">
        <v>5</v>
      </c>
      <c r="Q209" s="1">
        <v>1</v>
      </c>
      <c r="AD209" s="1">
        <v>9</v>
      </c>
      <c r="AE209" s="1">
        <v>20</v>
      </c>
      <c r="AI209" s="1">
        <v>1</v>
      </c>
      <c r="AJ209" s="29"/>
      <c r="AP209" s="29" t="s">
        <v>318</v>
      </c>
      <c r="AQ209" s="29"/>
      <c r="AR209" s="1" t="s">
        <v>319</v>
      </c>
    </row>
    <row r="210" spans="1:44">
      <c r="A210" s="1">
        <v>1170</v>
      </c>
      <c r="B210" s="1">
        <v>204</v>
      </c>
      <c r="C210" s="20" t="s">
        <v>556</v>
      </c>
      <c r="D210" s="20" t="s">
        <v>556</v>
      </c>
      <c r="E210" s="1" t="s">
        <v>686</v>
      </c>
      <c r="F210" s="1">
        <v>3193</v>
      </c>
      <c r="H210" s="13" t="s">
        <v>699</v>
      </c>
      <c r="I210" s="24" t="s">
        <v>700</v>
      </c>
      <c r="J210" s="20"/>
      <c r="K210" s="1">
        <v>5</v>
      </c>
      <c r="L210" s="1">
        <v>5</v>
      </c>
      <c r="M210" s="1">
        <v>1</v>
      </c>
      <c r="P210" s="20">
        <v>5</v>
      </c>
      <c r="Q210" s="1">
        <v>1</v>
      </c>
      <c r="AD210" s="1">
        <v>10</v>
      </c>
      <c r="AE210" s="1">
        <v>20</v>
      </c>
      <c r="AI210" s="1">
        <v>1</v>
      </c>
      <c r="AJ210" s="29"/>
      <c r="AP210" s="29" t="s">
        <v>318</v>
      </c>
      <c r="AQ210" s="29"/>
      <c r="AR210" s="1" t="s">
        <v>319</v>
      </c>
    </row>
    <row r="211" spans="1:44">
      <c r="A211" s="1">
        <v>1171</v>
      </c>
      <c r="B211" s="1">
        <v>205</v>
      </c>
      <c r="C211" s="20" t="s">
        <v>559</v>
      </c>
      <c r="D211" s="20" t="s">
        <v>559</v>
      </c>
      <c r="E211" s="1" t="s">
        <v>686</v>
      </c>
      <c r="F211" s="1">
        <v>3194</v>
      </c>
      <c r="H211" s="13" t="s">
        <v>701</v>
      </c>
      <c r="I211" s="24" t="s">
        <v>702</v>
      </c>
      <c r="J211" s="20"/>
      <c r="K211" s="1">
        <v>5</v>
      </c>
      <c r="L211" s="1">
        <v>5</v>
      </c>
      <c r="M211" s="1">
        <v>1</v>
      </c>
      <c r="P211" s="20">
        <v>5</v>
      </c>
      <c r="Q211" s="1">
        <v>1</v>
      </c>
      <c r="AD211" s="1">
        <v>11</v>
      </c>
      <c r="AE211" s="1">
        <v>20</v>
      </c>
      <c r="AI211" s="1">
        <v>1</v>
      </c>
      <c r="AJ211" s="29"/>
      <c r="AP211" s="29" t="s">
        <v>318</v>
      </c>
      <c r="AQ211" s="29"/>
      <c r="AR211" s="1" t="s">
        <v>319</v>
      </c>
    </row>
    <row r="212" spans="1:44">
      <c r="A212" s="1">
        <v>1172</v>
      </c>
      <c r="B212" s="1">
        <v>206</v>
      </c>
      <c r="C212" s="20" t="s">
        <v>562</v>
      </c>
      <c r="D212" s="20" t="s">
        <v>562</v>
      </c>
      <c r="E212" s="1" t="s">
        <v>686</v>
      </c>
      <c r="F212" s="1">
        <v>3195</v>
      </c>
      <c r="H212" s="13" t="s">
        <v>703</v>
      </c>
      <c r="I212" s="24" t="s">
        <v>704</v>
      </c>
      <c r="J212" s="20"/>
      <c r="K212" s="1">
        <v>5</v>
      </c>
      <c r="L212" s="1">
        <v>5</v>
      </c>
      <c r="M212" s="1">
        <v>1</v>
      </c>
      <c r="P212" s="20">
        <v>5</v>
      </c>
      <c r="Q212" s="1">
        <v>1</v>
      </c>
      <c r="AD212" s="1">
        <v>12</v>
      </c>
      <c r="AE212" s="1">
        <v>20</v>
      </c>
      <c r="AI212" s="1">
        <v>1</v>
      </c>
      <c r="AJ212" s="29"/>
      <c r="AP212" s="29" t="s">
        <v>318</v>
      </c>
      <c r="AQ212" s="29"/>
      <c r="AR212" s="1" t="s">
        <v>319</v>
      </c>
    </row>
    <row r="213" spans="1:44">
      <c r="A213" s="1">
        <v>1173</v>
      </c>
      <c r="B213" s="1">
        <v>207</v>
      </c>
      <c r="C213" s="20" t="s">
        <v>565</v>
      </c>
      <c r="D213" s="20" t="s">
        <v>565</v>
      </c>
      <c r="E213" s="1" t="s">
        <v>686</v>
      </c>
      <c r="F213" s="1">
        <v>3196</v>
      </c>
      <c r="H213" s="13" t="s">
        <v>705</v>
      </c>
      <c r="I213" s="24" t="s">
        <v>706</v>
      </c>
      <c r="J213" s="20"/>
      <c r="K213" s="1">
        <v>5</v>
      </c>
      <c r="L213" s="1">
        <v>5</v>
      </c>
      <c r="M213" s="1">
        <v>1</v>
      </c>
      <c r="P213" s="20">
        <v>5</v>
      </c>
      <c r="Q213" s="1">
        <v>1</v>
      </c>
      <c r="AD213" s="1">
        <v>13</v>
      </c>
      <c r="AE213" s="1">
        <v>20</v>
      </c>
      <c r="AI213" s="1">
        <v>1</v>
      </c>
      <c r="AJ213" s="29"/>
      <c r="AP213" s="29" t="s">
        <v>318</v>
      </c>
      <c r="AQ213" s="29"/>
      <c r="AR213" s="1" t="s">
        <v>319</v>
      </c>
    </row>
    <row r="214" spans="1:44">
      <c r="A214" s="1">
        <v>1174</v>
      </c>
      <c r="B214" s="1">
        <v>208</v>
      </c>
      <c r="C214" s="20" t="s">
        <v>568</v>
      </c>
      <c r="D214" s="20" t="s">
        <v>568</v>
      </c>
      <c r="E214" s="1" t="s">
        <v>686</v>
      </c>
      <c r="F214" s="1">
        <v>3197</v>
      </c>
      <c r="H214" s="13" t="s">
        <v>707</v>
      </c>
      <c r="I214" s="24" t="s">
        <v>708</v>
      </c>
      <c r="J214" s="20"/>
      <c r="K214" s="1">
        <v>5</v>
      </c>
      <c r="L214" s="1">
        <v>5</v>
      </c>
      <c r="M214" s="1">
        <v>1</v>
      </c>
      <c r="P214" s="20">
        <v>5</v>
      </c>
      <c r="Q214" s="1">
        <v>1</v>
      </c>
      <c r="AD214" s="1">
        <v>14</v>
      </c>
      <c r="AE214" s="1">
        <v>20</v>
      </c>
      <c r="AI214" s="1">
        <v>1</v>
      </c>
      <c r="AJ214" s="29"/>
      <c r="AP214" s="29" t="s">
        <v>318</v>
      </c>
      <c r="AQ214" s="29"/>
      <c r="AR214" s="1" t="s">
        <v>319</v>
      </c>
    </row>
    <row r="215" spans="1:44">
      <c r="A215" s="1">
        <v>1175</v>
      </c>
      <c r="B215" s="1">
        <v>209</v>
      </c>
      <c r="C215" s="20" t="s">
        <v>537</v>
      </c>
      <c r="D215" s="20" t="s">
        <v>537</v>
      </c>
      <c r="E215" s="1" t="s">
        <v>709</v>
      </c>
      <c r="F215" s="1">
        <v>3198</v>
      </c>
      <c r="H215" s="13" t="s">
        <v>710</v>
      </c>
      <c r="I215" s="24" t="s">
        <v>711</v>
      </c>
      <c r="J215" s="20"/>
      <c r="K215" s="1">
        <v>5</v>
      </c>
      <c r="L215" s="1">
        <v>6</v>
      </c>
      <c r="M215" s="1">
        <v>1</v>
      </c>
      <c r="P215" s="20">
        <v>5</v>
      </c>
      <c r="Q215" s="1">
        <v>1</v>
      </c>
      <c r="AD215" s="1">
        <v>4</v>
      </c>
      <c r="AE215" s="1">
        <v>20</v>
      </c>
      <c r="AI215" s="1">
        <v>1</v>
      </c>
      <c r="AJ215" s="29"/>
      <c r="AP215" s="29" t="s">
        <v>318</v>
      </c>
      <c r="AQ215" s="29"/>
      <c r="AR215" s="1" t="s">
        <v>319</v>
      </c>
    </row>
    <row r="216" spans="1:44">
      <c r="A216" s="1">
        <v>1176</v>
      </c>
      <c r="B216" s="1">
        <v>210</v>
      </c>
      <c r="C216" s="20" t="s">
        <v>541</v>
      </c>
      <c r="D216" s="20" t="s">
        <v>541</v>
      </c>
      <c r="E216" s="1" t="s">
        <v>709</v>
      </c>
      <c r="F216" s="1">
        <v>3199</v>
      </c>
      <c r="H216" s="13" t="s">
        <v>712</v>
      </c>
      <c r="I216" s="24" t="s">
        <v>713</v>
      </c>
      <c r="J216" s="20"/>
      <c r="K216" s="1">
        <v>5</v>
      </c>
      <c r="L216" s="1">
        <v>6</v>
      </c>
      <c r="M216" s="1">
        <v>1</v>
      </c>
      <c r="P216" s="20">
        <v>5</v>
      </c>
      <c r="Q216" s="1">
        <v>1</v>
      </c>
      <c r="AD216" s="1">
        <v>5</v>
      </c>
      <c r="AE216" s="1">
        <v>20</v>
      </c>
      <c r="AI216" s="1">
        <v>1</v>
      </c>
      <c r="AJ216" s="29"/>
      <c r="AP216" s="29" t="s">
        <v>318</v>
      </c>
      <c r="AQ216" s="29"/>
      <c r="AR216" s="1" t="s">
        <v>319</v>
      </c>
    </row>
    <row r="217" spans="1:44">
      <c r="A217" s="1">
        <v>1177</v>
      </c>
      <c r="B217" s="1">
        <v>211</v>
      </c>
      <c r="C217" s="20" t="s">
        <v>544</v>
      </c>
      <c r="D217" s="20" t="s">
        <v>544</v>
      </c>
      <c r="E217" s="1" t="s">
        <v>709</v>
      </c>
      <c r="F217" s="1">
        <v>3200</v>
      </c>
      <c r="H217" s="13" t="s">
        <v>714</v>
      </c>
      <c r="I217" s="24" t="s">
        <v>715</v>
      </c>
      <c r="J217" s="20"/>
      <c r="K217" s="1">
        <v>5</v>
      </c>
      <c r="L217" s="1">
        <v>6</v>
      </c>
      <c r="M217" s="1">
        <v>1</v>
      </c>
      <c r="P217" s="20">
        <v>5</v>
      </c>
      <c r="Q217" s="1">
        <v>1</v>
      </c>
      <c r="AD217" s="1">
        <v>6</v>
      </c>
      <c r="AE217" s="1">
        <v>20</v>
      </c>
      <c r="AI217" s="1">
        <v>1</v>
      </c>
      <c r="AJ217" s="29"/>
      <c r="AP217" s="29" t="s">
        <v>318</v>
      </c>
      <c r="AQ217" s="29"/>
      <c r="AR217" s="1" t="s">
        <v>319</v>
      </c>
    </row>
    <row r="218" spans="1:44">
      <c r="A218" s="1">
        <v>1178</v>
      </c>
      <c r="B218" s="1">
        <v>212</v>
      </c>
      <c r="C218" s="20" t="s">
        <v>547</v>
      </c>
      <c r="D218" s="20" t="s">
        <v>547</v>
      </c>
      <c r="E218" s="1" t="s">
        <v>709</v>
      </c>
      <c r="F218" s="1">
        <v>3201</v>
      </c>
      <c r="H218" s="13" t="s">
        <v>716</v>
      </c>
      <c r="I218" s="24" t="s">
        <v>717</v>
      </c>
      <c r="J218" s="20"/>
      <c r="K218" s="1">
        <v>5</v>
      </c>
      <c r="L218" s="1">
        <v>6</v>
      </c>
      <c r="M218" s="1">
        <v>1</v>
      </c>
      <c r="P218" s="20">
        <v>5</v>
      </c>
      <c r="Q218" s="1">
        <v>1</v>
      </c>
      <c r="AD218" s="1">
        <v>7</v>
      </c>
      <c r="AE218" s="1">
        <v>20</v>
      </c>
      <c r="AI218" s="1">
        <v>1</v>
      </c>
      <c r="AJ218" s="29"/>
      <c r="AP218" s="29" t="s">
        <v>318</v>
      </c>
      <c r="AQ218" s="29"/>
      <c r="AR218" s="1" t="s">
        <v>319</v>
      </c>
    </row>
    <row r="219" spans="1:44">
      <c r="A219" s="1">
        <v>1179</v>
      </c>
      <c r="B219" s="1">
        <v>213</v>
      </c>
      <c r="C219" s="20" t="s">
        <v>550</v>
      </c>
      <c r="D219" s="20" t="s">
        <v>550</v>
      </c>
      <c r="E219" s="1" t="s">
        <v>709</v>
      </c>
      <c r="F219" s="1">
        <v>3202</v>
      </c>
      <c r="H219" s="13" t="s">
        <v>718</v>
      </c>
      <c r="I219" s="24" t="s">
        <v>719</v>
      </c>
      <c r="J219" s="20"/>
      <c r="K219" s="1">
        <v>5</v>
      </c>
      <c r="L219" s="1">
        <v>6</v>
      </c>
      <c r="M219" s="1">
        <v>1</v>
      </c>
      <c r="P219" s="20">
        <v>5</v>
      </c>
      <c r="Q219" s="1">
        <v>1</v>
      </c>
      <c r="AD219" s="1">
        <v>8</v>
      </c>
      <c r="AE219" s="1">
        <v>20</v>
      </c>
      <c r="AI219" s="1">
        <v>1</v>
      </c>
      <c r="AJ219" s="29"/>
      <c r="AP219" s="29" t="s">
        <v>318</v>
      </c>
      <c r="AQ219" s="29"/>
      <c r="AR219" s="1" t="s">
        <v>319</v>
      </c>
    </row>
    <row r="220" spans="1:44">
      <c r="A220" s="1">
        <v>1180</v>
      </c>
      <c r="B220" s="1">
        <v>214</v>
      </c>
      <c r="C220" s="20" t="s">
        <v>553</v>
      </c>
      <c r="D220" s="20" t="s">
        <v>553</v>
      </c>
      <c r="E220" s="1" t="s">
        <v>709</v>
      </c>
      <c r="F220" s="1">
        <v>3203</v>
      </c>
      <c r="H220" s="13" t="s">
        <v>720</v>
      </c>
      <c r="I220" s="24" t="s">
        <v>721</v>
      </c>
      <c r="J220" s="20"/>
      <c r="K220" s="1">
        <v>5</v>
      </c>
      <c r="L220" s="1">
        <v>6</v>
      </c>
      <c r="M220" s="1">
        <v>1</v>
      </c>
      <c r="P220" s="20">
        <v>5</v>
      </c>
      <c r="Q220" s="1">
        <v>1</v>
      </c>
      <c r="AD220" s="1">
        <v>9</v>
      </c>
      <c r="AE220" s="1">
        <v>20</v>
      </c>
      <c r="AI220" s="1">
        <v>1</v>
      </c>
      <c r="AJ220" s="29"/>
      <c r="AP220" s="29" t="s">
        <v>318</v>
      </c>
      <c r="AQ220" s="29"/>
      <c r="AR220" s="1" t="s">
        <v>319</v>
      </c>
    </row>
    <row r="221" spans="1:44">
      <c r="A221" s="1">
        <v>1181</v>
      </c>
      <c r="B221" s="1">
        <v>215</v>
      </c>
      <c r="C221" s="20" t="s">
        <v>556</v>
      </c>
      <c r="D221" s="20" t="s">
        <v>556</v>
      </c>
      <c r="E221" s="1" t="s">
        <v>709</v>
      </c>
      <c r="F221" s="1">
        <v>3204</v>
      </c>
      <c r="H221" s="13" t="s">
        <v>722</v>
      </c>
      <c r="I221" s="24" t="s">
        <v>723</v>
      </c>
      <c r="J221" s="20"/>
      <c r="K221" s="1">
        <v>5</v>
      </c>
      <c r="L221" s="1">
        <v>6</v>
      </c>
      <c r="M221" s="1">
        <v>1</v>
      </c>
      <c r="P221" s="20">
        <v>5</v>
      </c>
      <c r="Q221" s="1">
        <v>1</v>
      </c>
      <c r="AD221" s="1">
        <v>10</v>
      </c>
      <c r="AE221" s="1">
        <v>20</v>
      </c>
      <c r="AI221" s="1">
        <v>1</v>
      </c>
      <c r="AJ221" s="29"/>
      <c r="AP221" s="29" t="s">
        <v>318</v>
      </c>
      <c r="AQ221" s="29"/>
      <c r="AR221" s="1" t="s">
        <v>319</v>
      </c>
    </row>
    <row r="222" spans="1:44">
      <c r="A222" s="1">
        <v>1182</v>
      </c>
      <c r="B222" s="1">
        <v>216</v>
      </c>
      <c r="C222" s="20" t="s">
        <v>559</v>
      </c>
      <c r="D222" s="20" t="s">
        <v>559</v>
      </c>
      <c r="E222" s="1" t="s">
        <v>709</v>
      </c>
      <c r="F222" s="1">
        <v>3205</v>
      </c>
      <c r="H222" s="13" t="s">
        <v>724</v>
      </c>
      <c r="I222" s="24" t="s">
        <v>725</v>
      </c>
      <c r="J222" s="20"/>
      <c r="K222" s="1">
        <v>5</v>
      </c>
      <c r="L222" s="1">
        <v>6</v>
      </c>
      <c r="M222" s="1">
        <v>1</v>
      </c>
      <c r="P222" s="20">
        <v>5</v>
      </c>
      <c r="Q222" s="1">
        <v>1</v>
      </c>
      <c r="AD222" s="1">
        <v>11</v>
      </c>
      <c r="AE222" s="1">
        <v>20</v>
      </c>
      <c r="AI222" s="1">
        <v>1</v>
      </c>
      <c r="AJ222" s="29"/>
      <c r="AP222" s="29" t="s">
        <v>318</v>
      </c>
      <c r="AQ222" s="29"/>
      <c r="AR222" s="1" t="s">
        <v>319</v>
      </c>
    </row>
    <row r="223" spans="1:44">
      <c r="A223" s="1">
        <v>1183</v>
      </c>
      <c r="B223" s="1">
        <v>217</v>
      </c>
      <c r="C223" s="20" t="s">
        <v>562</v>
      </c>
      <c r="D223" s="20" t="s">
        <v>562</v>
      </c>
      <c r="E223" s="1" t="s">
        <v>709</v>
      </c>
      <c r="F223" s="1">
        <v>3206</v>
      </c>
      <c r="H223" s="13" t="s">
        <v>726</v>
      </c>
      <c r="I223" s="24" t="s">
        <v>727</v>
      </c>
      <c r="J223" s="20"/>
      <c r="K223" s="1">
        <v>5</v>
      </c>
      <c r="L223" s="1">
        <v>6</v>
      </c>
      <c r="M223" s="1">
        <v>1</v>
      </c>
      <c r="P223" s="20">
        <v>5</v>
      </c>
      <c r="Q223" s="1">
        <v>1</v>
      </c>
      <c r="AD223" s="1">
        <v>12</v>
      </c>
      <c r="AE223" s="1">
        <v>20</v>
      </c>
      <c r="AI223" s="1">
        <v>1</v>
      </c>
      <c r="AJ223" s="29"/>
      <c r="AP223" s="29" t="s">
        <v>318</v>
      </c>
      <c r="AQ223" s="29"/>
      <c r="AR223" s="1" t="s">
        <v>319</v>
      </c>
    </row>
    <row r="224" spans="1:44">
      <c r="A224" s="1">
        <v>1184</v>
      </c>
      <c r="B224" s="1">
        <v>218</v>
      </c>
      <c r="C224" s="20" t="s">
        <v>565</v>
      </c>
      <c r="D224" s="20" t="s">
        <v>565</v>
      </c>
      <c r="E224" s="1" t="s">
        <v>709</v>
      </c>
      <c r="F224" s="1">
        <v>3207</v>
      </c>
      <c r="H224" s="13" t="s">
        <v>728</v>
      </c>
      <c r="I224" s="24" t="s">
        <v>729</v>
      </c>
      <c r="J224" s="20"/>
      <c r="K224" s="1">
        <v>5</v>
      </c>
      <c r="L224" s="1">
        <v>6</v>
      </c>
      <c r="M224" s="1">
        <v>1</v>
      </c>
      <c r="P224" s="20">
        <v>5</v>
      </c>
      <c r="Q224" s="1">
        <v>1</v>
      </c>
      <c r="AD224" s="1">
        <v>13</v>
      </c>
      <c r="AE224" s="1">
        <v>20</v>
      </c>
      <c r="AI224" s="1">
        <v>1</v>
      </c>
      <c r="AJ224" s="29"/>
      <c r="AP224" s="29" t="s">
        <v>318</v>
      </c>
      <c r="AQ224" s="29"/>
      <c r="AR224" s="1" t="s">
        <v>319</v>
      </c>
    </row>
    <row r="225" spans="1:44">
      <c r="A225" s="1">
        <v>1185</v>
      </c>
      <c r="B225" s="1">
        <v>219</v>
      </c>
      <c r="C225" s="20" t="s">
        <v>568</v>
      </c>
      <c r="D225" s="20" t="s">
        <v>568</v>
      </c>
      <c r="E225" s="1" t="s">
        <v>709</v>
      </c>
      <c r="F225" s="1">
        <v>3208</v>
      </c>
      <c r="H225" s="13" t="s">
        <v>730</v>
      </c>
      <c r="I225" s="24" t="s">
        <v>731</v>
      </c>
      <c r="J225" s="20"/>
      <c r="K225" s="1">
        <v>5</v>
      </c>
      <c r="L225" s="1">
        <v>6</v>
      </c>
      <c r="M225" s="1">
        <v>1</v>
      </c>
      <c r="P225" s="20">
        <v>5</v>
      </c>
      <c r="Q225" s="1">
        <v>1</v>
      </c>
      <c r="AD225" s="1">
        <v>14</v>
      </c>
      <c r="AE225" s="1">
        <v>20</v>
      </c>
      <c r="AI225" s="1">
        <v>1</v>
      </c>
      <c r="AJ225" s="29"/>
      <c r="AP225" s="29" t="s">
        <v>318</v>
      </c>
      <c r="AQ225" s="29"/>
      <c r="AR225" s="1" t="s">
        <v>319</v>
      </c>
    </row>
    <row r="226" spans="1:44">
      <c r="A226" s="1">
        <v>1186</v>
      </c>
      <c r="B226" s="1">
        <v>220</v>
      </c>
      <c r="C226" s="20" t="s">
        <v>537</v>
      </c>
      <c r="D226" s="20" t="s">
        <v>537</v>
      </c>
      <c r="E226" s="1" t="s">
        <v>732</v>
      </c>
      <c r="F226" s="1">
        <v>3209</v>
      </c>
      <c r="H226" s="13" t="s">
        <v>733</v>
      </c>
      <c r="I226" s="24" t="s">
        <v>734</v>
      </c>
      <c r="J226" s="20"/>
      <c r="K226" s="1">
        <v>5</v>
      </c>
      <c r="L226" s="1">
        <v>9</v>
      </c>
      <c r="M226" s="1">
        <v>1</v>
      </c>
      <c r="P226" s="20">
        <v>5</v>
      </c>
      <c r="Q226" s="1">
        <v>1</v>
      </c>
      <c r="AD226" s="1">
        <v>4</v>
      </c>
      <c r="AE226" s="1">
        <v>20</v>
      </c>
      <c r="AI226" s="1">
        <v>1</v>
      </c>
      <c r="AJ226" s="29"/>
      <c r="AP226" s="29" t="s">
        <v>318</v>
      </c>
      <c r="AQ226" s="29"/>
      <c r="AR226" s="1" t="s">
        <v>319</v>
      </c>
    </row>
    <row r="227" spans="1:44">
      <c r="A227" s="1">
        <v>1187</v>
      </c>
      <c r="B227" s="1">
        <v>221</v>
      </c>
      <c r="C227" s="20" t="s">
        <v>541</v>
      </c>
      <c r="D227" s="20" t="s">
        <v>541</v>
      </c>
      <c r="E227" s="1" t="s">
        <v>732</v>
      </c>
      <c r="F227" s="1">
        <v>3210</v>
      </c>
      <c r="H227" s="13" t="s">
        <v>735</v>
      </c>
      <c r="I227" s="24" t="s">
        <v>736</v>
      </c>
      <c r="J227" s="20"/>
      <c r="K227" s="1">
        <v>5</v>
      </c>
      <c r="L227" s="1">
        <v>9</v>
      </c>
      <c r="M227" s="1">
        <v>1</v>
      </c>
      <c r="P227" s="20">
        <v>5</v>
      </c>
      <c r="Q227" s="1">
        <v>1</v>
      </c>
      <c r="AD227" s="1">
        <v>5</v>
      </c>
      <c r="AE227" s="1">
        <v>20</v>
      </c>
      <c r="AI227" s="1">
        <v>1</v>
      </c>
      <c r="AJ227" s="29"/>
      <c r="AP227" s="29" t="s">
        <v>318</v>
      </c>
      <c r="AQ227" s="29"/>
      <c r="AR227" s="1" t="s">
        <v>319</v>
      </c>
    </row>
    <row r="228" spans="1:44">
      <c r="A228" s="1">
        <v>1188</v>
      </c>
      <c r="B228" s="1">
        <v>222</v>
      </c>
      <c r="C228" s="20" t="s">
        <v>544</v>
      </c>
      <c r="D228" s="20" t="s">
        <v>544</v>
      </c>
      <c r="E228" s="1" t="s">
        <v>732</v>
      </c>
      <c r="F228" s="1">
        <v>3211</v>
      </c>
      <c r="H228" s="13" t="s">
        <v>737</v>
      </c>
      <c r="I228" s="24" t="s">
        <v>738</v>
      </c>
      <c r="J228" s="20"/>
      <c r="K228" s="1">
        <v>5</v>
      </c>
      <c r="L228" s="1">
        <v>9</v>
      </c>
      <c r="M228" s="1">
        <v>1</v>
      </c>
      <c r="P228" s="20">
        <v>5</v>
      </c>
      <c r="Q228" s="1">
        <v>1</v>
      </c>
      <c r="AD228" s="1">
        <v>6</v>
      </c>
      <c r="AE228" s="1">
        <v>20</v>
      </c>
      <c r="AI228" s="1">
        <v>1</v>
      </c>
      <c r="AJ228" s="29"/>
      <c r="AP228" s="29" t="s">
        <v>318</v>
      </c>
      <c r="AQ228" s="29"/>
      <c r="AR228" s="1" t="s">
        <v>319</v>
      </c>
    </row>
    <row r="229" spans="1:44">
      <c r="A229" s="1">
        <v>1189</v>
      </c>
      <c r="B229" s="1">
        <v>223</v>
      </c>
      <c r="C229" s="20" t="s">
        <v>547</v>
      </c>
      <c r="D229" s="20" t="s">
        <v>547</v>
      </c>
      <c r="E229" s="1" t="s">
        <v>732</v>
      </c>
      <c r="F229" s="1">
        <v>3212</v>
      </c>
      <c r="H229" s="13" t="s">
        <v>739</v>
      </c>
      <c r="I229" s="24" t="s">
        <v>740</v>
      </c>
      <c r="J229" s="20"/>
      <c r="K229" s="1">
        <v>5</v>
      </c>
      <c r="L229" s="1">
        <v>9</v>
      </c>
      <c r="M229" s="1">
        <v>1</v>
      </c>
      <c r="P229" s="20">
        <v>5</v>
      </c>
      <c r="Q229" s="1">
        <v>1</v>
      </c>
      <c r="AD229" s="1">
        <v>7</v>
      </c>
      <c r="AE229" s="1">
        <v>20</v>
      </c>
      <c r="AI229" s="1">
        <v>1</v>
      </c>
      <c r="AJ229" s="29"/>
      <c r="AP229" s="29" t="s">
        <v>318</v>
      </c>
      <c r="AQ229" s="29"/>
      <c r="AR229" s="1" t="s">
        <v>319</v>
      </c>
    </row>
    <row r="230" spans="1:44">
      <c r="A230" s="1">
        <v>1190</v>
      </c>
      <c r="B230" s="1">
        <v>224</v>
      </c>
      <c r="C230" s="20" t="s">
        <v>550</v>
      </c>
      <c r="D230" s="20" t="s">
        <v>550</v>
      </c>
      <c r="E230" s="1" t="s">
        <v>732</v>
      </c>
      <c r="F230" s="1">
        <v>3213</v>
      </c>
      <c r="H230" s="13" t="s">
        <v>741</v>
      </c>
      <c r="I230" s="24" t="s">
        <v>742</v>
      </c>
      <c r="J230" s="20"/>
      <c r="K230" s="1">
        <v>5</v>
      </c>
      <c r="L230" s="1">
        <v>9</v>
      </c>
      <c r="M230" s="1">
        <v>1</v>
      </c>
      <c r="P230" s="20">
        <v>5</v>
      </c>
      <c r="Q230" s="1">
        <v>1</v>
      </c>
      <c r="AD230" s="1">
        <v>8</v>
      </c>
      <c r="AE230" s="1">
        <v>20</v>
      </c>
      <c r="AI230" s="1">
        <v>1</v>
      </c>
      <c r="AJ230" s="29"/>
      <c r="AP230" s="29" t="s">
        <v>318</v>
      </c>
      <c r="AQ230" s="29"/>
      <c r="AR230" s="1" t="s">
        <v>319</v>
      </c>
    </row>
    <row r="231" spans="1:44">
      <c r="A231" s="1">
        <v>1191</v>
      </c>
      <c r="B231" s="1">
        <v>225</v>
      </c>
      <c r="C231" s="20" t="s">
        <v>553</v>
      </c>
      <c r="D231" s="20" t="s">
        <v>553</v>
      </c>
      <c r="E231" s="1" t="s">
        <v>732</v>
      </c>
      <c r="F231" s="1">
        <v>3214</v>
      </c>
      <c r="H231" s="13" t="s">
        <v>743</v>
      </c>
      <c r="I231" s="24" t="s">
        <v>744</v>
      </c>
      <c r="J231" s="20"/>
      <c r="K231" s="1">
        <v>5</v>
      </c>
      <c r="L231" s="1">
        <v>9</v>
      </c>
      <c r="M231" s="1">
        <v>1</v>
      </c>
      <c r="P231" s="20">
        <v>5</v>
      </c>
      <c r="Q231" s="1">
        <v>1</v>
      </c>
      <c r="AD231" s="1">
        <v>9</v>
      </c>
      <c r="AE231" s="1">
        <v>20</v>
      </c>
      <c r="AI231" s="1">
        <v>1</v>
      </c>
      <c r="AJ231" s="29"/>
      <c r="AP231" s="29" t="s">
        <v>318</v>
      </c>
      <c r="AQ231" s="29"/>
      <c r="AR231" s="1" t="s">
        <v>319</v>
      </c>
    </row>
    <row r="232" spans="1:44">
      <c r="A232" s="1">
        <v>1192</v>
      </c>
      <c r="B232" s="1">
        <v>226</v>
      </c>
      <c r="C232" s="20" t="s">
        <v>556</v>
      </c>
      <c r="D232" s="20" t="s">
        <v>556</v>
      </c>
      <c r="E232" s="1" t="s">
        <v>732</v>
      </c>
      <c r="F232" s="1">
        <v>3215</v>
      </c>
      <c r="H232" s="13" t="s">
        <v>745</v>
      </c>
      <c r="I232" s="24" t="s">
        <v>746</v>
      </c>
      <c r="J232" s="20"/>
      <c r="K232" s="1">
        <v>5</v>
      </c>
      <c r="L232" s="1">
        <v>9</v>
      </c>
      <c r="M232" s="1">
        <v>1</v>
      </c>
      <c r="P232" s="20">
        <v>5</v>
      </c>
      <c r="Q232" s="1">
        <v>1</v>
      </c>
      <c r="AD232" s="1">
        <v>10</v>
      </c>
      <c r="AE232" s="1">
        <v>20</v>
      </c>
      <c r="AI232" s="1">
        <v>1</v>
      </c>
      <c r="AJ232" s="29"/>
      <c r="AP232" s="29" t="s">
        <v>318</v>
      </c>
      <c r="AQ232" s="29"/>
      <c r="AR232" s="1" t="s">
        <v>319</v>
      </c>
    </row>
    <row r="233" spans="1:44">
      <c r="A233" s="1">
        <v>1193</v>
      </c>
      <c r="B233" s="1">
        <v>227</v>
      </c>
      <c r="C233" s="20" t="s">
        <v>559</v>
      </c>
      <c r="D233" s="20" t="s">
        <v>559</v>
      </c>
      <c r="E233" s="1" t="s">
        <v>732</v>
      </c>
      <c r="F233" s="1">
        <v>3216</v>
      </c>
      <c r="H233" s="13" t="s">
        <v>747</v>
      </c>
      <c r="I233" s="24" t="s">
        <v>748</v>
      </c>
      <c r="J233" s="20"/>
      <c r="K233" s="1">
        <v>5</v>
      </c>
      <c r="L233" s="1">
        <v>9</v>
      </c>
      <c r="M233" s="1">
        <v>1</v>
      </c>
      <c r="P233" s="20">
        <v>5</v>
      </c>
      <c r="Q233" s="1">
        <v>1</v>
      </c>
      <c r="AD233" s="1">
        <v>11</v>
      </c>
      <c r="AE233" s="1">
        <v>20</v>
      </c>
      <c r="AI233" s="1">
        <v>1</v>
      </c>
      <c r="AJ233" s="29"/>
      <c r="AP233" s="29" t="s">
        <v>318</v>
      </c>
      <c r="AQ233" s="29"/>
      <c r="AR233" s="1" t="s">
        <v>319</v>
      </c>
    </row>
    <row r="234" spans="1:44">
      <c r="A234" s="1">
        <v>1194</v>
      </c>
      <c r="B234" s="1">
        <v>228</v>
      </c>
      <c r="C234" s="20" t="s">
        <v>562</v>
      </c>
      <c r="D234" s="20" t="s">
        <v>562</v>
      </c>
      <c r="E234" s="1" t="s">
        <v>732</v>
      </c>
      <c r="F234" s="1">
        <v>3217</v>
      </c>
      <c r="H234" s="13" t="s">
        <v>749</v>
      </c>
      <c r="I234" s="24" t="s">
        <v>750</v>
      </c>
      <c r="J234" s="20"/>
      <c r="K234" s="1">
        <v>5</v>
      </c>
      <c r="L234" s="1">
        <v>9</v>
      </c>
      <c r="M234" s="1">
        <v>1</v>
      </c>
      <c r="P234" s="20">
        <v>5</v>
      </c>
      <c r="Q234" s="1">
        <v>1</v>
      </c>
      <c r="AD234" s="1">
        <v>12</v>
      </c>
      <c r="AE234" s="1">
        <v>20</v>
      </c>
      <c r="AI234" s="1">
        <v>1</v>
      </c>
      <c r="AJ234" s="29"/>
      <c r="AP234" s="29" t="s">
        <v>318</v>
      </c>
      <c r="AQ234" s="29"/>
      <c r="AR234" s="1" t="s">
        <v>319</v>
      </c>
    </row>
    <row r="235" spans="1:44">
      <c r="A235" s="1">
        <v>1195</v>
      </c>
      <c r="B235" s="1">
        <v>229</v>
      </c>
      <c r="C235" s="20" t="s">
        <v>565</v>
      </c>
      <c r="D235" s="20" t="s">
        <v>565</v>
      </c>
      <c r="E235" s="1" t="s">
        <v>732</v>
      </c>
      <c r="F235" s="1">
        <v>3218</v>
      </c>
      <c r="H235" s="13" t="s">
        <v>751</v>
      </c>
      <c r="I235" s="24" t="s">
        <v>752</v>
      </c>
      <c r="J235" s="20"/>
      <c r="K235" s="1">
        <v>5</v>
      </c>
      <c r="L235" s="1">
        <v>9</v>
      </c>
      <c r="M235" s="1">
        <v>1</v>
      </c>
      <c r="P235" s="20">
        <v>5</v>
      </c>
      <c r="Q235" s="1">
        <v>1</v>
      </c>
      <c r="AD235" s="1">
        <v>13</v>
      </c>
      <c r="AE235" s="1">
        <v>20</v>
      </c>
      <c r="AI235" s="1">
        <v>1</v>
      </c>
      <c r="AJ235" s="29"/>
      <c r="AP235" s="29" t="s">
        <v>318</v>
      </c>
      <c r="AQ235" s="29"/>
      <c r="AR235" s="1" t="s">
        <v>319</v>
      </c>
    </row>
    <row r="236" spans="1:44">
      <c r="A236" s="1">
        <v>1196</v>
      </c>
      <c r="B236" s="1">
        <v>230</v>
      </c>
      <c r="C236" s="20" t="s">
        <v>568</v>
      </c>
      <c r="D236" s="20" t="s">
        <v>568</v>
      </c>
      <c r="E236" s="1" t="s">
        <v>732</v>
      </c>
      <c r="F236" s="1">
        <v>3219</v>
      </c>
      <c r="H236" s="13" t="s">
        <v>753</v>
      </c>
      <c r="I236" s="24" t="s">
        <v>754</v>
      </c>
      <c r="J236" s="20"/>
      <c r="K236" s="1">
        <v>5</v>
      </c>
      <c r="L236" s="1">
        <v>9</v>
      </c>
      <c r="M236" s="1">
        <v>1</v>
      </c>
      <c r="P236" s="20">
        <v>5</v>
      </c>
      <c r="Q236" s="1">
        <v>1</v>
      </c>
      <c r="AD236" s="1">
        <v>14</v>
      </c>
      <c r="AE236" s="1">
        <v>20</v>
      </c>
      <c r="AI236" s="1">
        <v>1</v>
      </c>
      <c r="AJ236" s="29"/>
      <c r="AP236" s="29" t="s">
        <v>318</v>
      </c>
      <c r="AQ236" s="29"/>
      <c r="AR236" s="1" t="s">
        <v>319</v>
      </c>
    </row>
    <row r="237" spans="1:44">
      <c r="A237" s="1">
        <v>1197</v>
      </c>
      <c r="B237" s="1">
        <v>231</v>
      </c>
      <c r="C237" s="20" t="s">
        <v>537</v>
      </c>
      <c r="D237" s="20" t="s">
        <v>537</v>
      </c>
      <c r="E237" s="1" t="s">
        <v>755</v>
      </c>
      <c r="F237" s="1">
        <v>3220</v>
      </c>
      <c r="H237" s="13" t="s">
        <v>756</v>
      </c>
      <c r="I237" s="24" t="s">
        <v>757</v>
      </c>
      <c r="J237" s="20"/>
      <c r="K237" s="1">
        <v>5</v>
      </c>
      <c r="L237" s="1">
        <v>10</v>
      </c>
      <c r="M237" s="1">
        <v>1</v>
      </c>
      <c r="P237" s="20">
        <v>5</v>
      </c>
      <c r="Q237" s="1">
        <v>1</v>
      </c>
      <c r="AD237" s="1">
        <v>4</v>
      </c>
      <c r="AE237" s="1">
        <v>20</v>
      </c>
      <c r="AI237" s="1">
        <v>1</v>
      </c>
      <c r="AJ237" s="29"/>
      <c r="AP237" s="29" t="s">
        <v>318</v>
      </c>
      <c r="AQ237" s="29"/>
      <c r="AR237" s="1" t="s">
        <v>319</v>
      </c>
    </row>
    <row r="238" spans="1:44">
      <c r="A238" s="1">
        <v>1198</v>
      </c>
      <c r="B238" s="1">
        <v>232</v>
      </c>
      <c r="C238" s="20" t="s">
        <v>541</v>
      </c>
      <c r="D238" s="20" t="s">
        <v>541</v>
      </c>
      <c r="E238" s="1" t="s">
        <v>755</v>
      </c>
      <c r="F238" s="1">
        <v>3221</v>
      </c>
      <c r="H238" s="13" t="s">
        <v>758</v>
      </c>
      <c r="I238" s="24" t="s">
        <v>759</v>
      </c>
      <c r="J238" s="20"/>
      <c r="K238" s="1">
        <v>5</v>
      </c>
      <c r="L238" s="1">
        <v>10</v>
      </c>
      <c r="M238" s="1">
        <v>1</v>
      </c>
      <c r="P238" s="20">
        <v>5</v>
      </c>
      <c r="Q238" s="1">
        <v>1</v>
      </c>
      <c r="AD238" s="1">
        <v>5</v>
      </c>
      <c r="AE238" s="1">
        <v>20</v>
      </c>
      <c r="AI238" s="1">
        <v>1</v>
      </c>
      <c r="AJ238" s="29"/>
      <c r="AP238" s="29" t="s">
        <v>318</v>
      </c>
      <c r="AQ238" s="29"/>
      <c r="AR238" s="1" t="s">
        <v>319</v>
      </c>
    </row>
    <row r="239" spans="1:44">
      <c r="A239" s="1">
        <v>1199</v>
      </c>
      <c r="B239" s="1">
        <v>233</v>
      </c>
      <c r="C239" s="20" t="s">
        <v>544</v>
      </c>
      <c r="D239" s="20" t="s">
        <v>544</v>
      </c>
      <c r="E239" s="1" t="s">
        <v>755</v>
      </c>
      <c r="F239" s="1">
        <v>3222</v>
      </c>
      <c r="H239" s="13" t="s">
        <v>760</v>
      </c>
      <c r="I239" s="24" t="s">
        <v>761</v>
      </c>
      <c r="J239" s="20"/>
      <c r="K239" s="1">
        <v>5</v>
      </c>
      <c r="L239" s="1">
        <v>10</v>
      </c>
      <c r="M239" s="1">
        <v>1</v>
      </c>
      <c r="P239" s="20">
        <v>5</v>
      </c>
      <c r="Q239" s="1">
        <v>1</v>
      </c>
      <c r="AD239" s="1">
        <v>6</v>
      </c>
      <c r="AE239" s="1">
        <v>20</v>
      </c>
      <c r="AI239" s="1">
        <v>1</v>
      </c>
      <c r="AJ239" s="29"/>
      <c r="AP239" s="29" t="s">
        <v>318</v>
      </c>
      <c r="AQ239" s="29"/>
      <c r="AR239" s="1" t="s">
        <v>319</v>
      </c>
    </row>
    <row r="240" spans="1:44">
      <c r="A240" s="1">
        <v>1200</v>
      </c>
      <c r="B240" s="1">
        <v>234</v>
      </c>
      <c r="C240" s="20" t="s">
        <v>547</v>
      </c>
      <c r="D240" s="20" t="s">
        <v>547</v>
      </c>
      <c r="E240" s="1" t="s">
        <v>755</v>
      </c>
      <c r="F240" s="1">
        <v>3223</v>
      </c>
      <c r="H240" s="13" t="s">
        <v>762</v>
      </c>
      <c r="I240" s="24" t="s">
        <v>763</v>
      </c>
      <c r="J240" s="20"/>
      <c r="K240" s="1">
        <v>5</v>
      </c>
      <c r="L240" s="1">
        <v>10</v>
      </c>
      <c r="M240" s="1">
        <v>1</v>
      </c>
      <c r="P240" s="20">
        <v>5</v>
      </c>
      <c r="Q240" s="1">
        <v>1</v>
      </c>
      <c r="AD240" s="1">
        <v>7</v>
      </c>
      <c r="AE240" s="1">
        <v>20</v>
      </c>
      <c r="AI240" s="1">
        <v>1</v>
      </c>
      <c r="AJ240" s="29"/>
      <c r="AP240" s="29" t="s">
        <v>318</v>
      </c>
      <c r="AQ240" s="29"/>
      <c r="AR240" s="1" t="s">
        <v>319</v>
      </c>
    </row>
    <row r="241" spans="1:44">
      <c r="A241" s="1">
        <v>1201</v>
      </c>
      <c r="B241" s="1">
        <v>235</v>
      </c>
      <c r="C241" s="20" t="s">
        <v>550</v>
      </c>
      <c r="D241" s="20" t="s">
        <v>550</v>
      </c>
      <c r="E241" s="1" t="s">
        <v>755</v>
      </c>
      <c r="F241" s="1">
        <v>3224</v>
      </c>
      <c r="H241" s="13" t="s">
        <v>764</v>
      </c>
      <c r="I241" s="24" t="s">
        <v>765</v>
      </c>
      <c r="J241" s="20"/>
      <c r="K241" s="1">
        <v>5</v>
      </c>
      <c r="L241" s="1">
        <v>10</v>
      </c>
      <c r="M241" s="1">
        <v>1</v>
      </c>
      <c r="P241" s="20">
        <v>5</v>
      </c>
      <c r="Q241" s="1">
        <v>1</v>
      </c>
      <c r="AD241" s="1">
        <v>8</v>
      </c>
      <c r="AE241" s="1">
        <v>20</v>
      </c>
      <c r="AI241" s="1">
        <v>1</v>
      </c>
      <c r="AJ241" s="29"/>
      <c r="AP241" s="29" t="s">
        <v>318</v>
      </c>
      <c r="AQ241" s="29"/>
      <c r="AR241" s="1" t="s">
        <v>319</v>
      </c>
    </row>
    <row r="242" spans="1:44">
      <c r="A242" s="1">
        <v>1202</v>
      </c>
      <c r="B242" s="1">
        <v>236</v>
      </c>
      <c r="C242" s="20" t="s">
        <v>553</v>
      </c>
      <c r="D242" s="20" t="s">
        <v>553</v>
      </c>
      <c r="E242" s="1" t="s">
        <v>755</v>
      </c>
      <c r="F242" s="1">
        <v>3225</v>
      </c>
      <c r="H242" s="13" t="s">
        <v>766</v>
      </c>
      <c r="I242" s="24" t="s">
        <v>767</v>
      </c>
      <c r="J242" s="20"/>
      <c r="K242" s="1">
        <v>5</v>
      </c>
      <c r="L242" s="1">
        <v>10</v>
      </c>
      <c r="M242" s="1">
        <v>1</v>
      </c>
      <c r="P242" s="20">
        <v>5</v>
      </c>
      <c r="Q242" s="1">
        <v>1</v>
      </c>
      <c r="AD242" s="1">
        <v>9</v>
      </c>
      <c r="AE242" s="1">
        <v>20</v>
      </c>
      <c r="AI242" s="1">
        <v>1</v>
      </c>
      <c r="AJ242" s="29"/>
      <c r="AP242" s="29" t="s">
        <v>318</v>
      </c>
      <c r="AQ242" s="29"/>
      <c r="AR242" s="1" t="s">
        <v>319</v>
      </c>
    </row>
    <row r="243" spans="1:44">
      <c r="A243" s="1">
        <v>1203</v>
      </c>
      <c r="B243" s="1">
        <v>237</v>
      </c>
      <c r="C243" s="20" t="s">
        <v>556</v>
      </c>
      <c r="D243" s="20" t="s">
        <v>556</v>
      </c>
      <c r="E243" s="1" t="s">
        <v>755</v>
      </c>
      <c r="F243" s="1">
        <v>3226</v>
      </c>
      <c r="H243" s="13" t="s">
        <v>768</v>
      </c>
      <c r="I243" s="24" t="s">
        <v>769</v>
      </c>
      <c r="J243" s="20"/>
      <c r="K243" s="1">
        <v>5</v>
      </c>
      <c r="L243" s="1">
        <v>10</v>
      </c>
      <c r="M243" s="1">
        <v>1</v>
      </c>
      <c r="P243" s="20">
        <v>5</v>
      </c>
      <c r="Q243" s="1">
        <v>1</v>
      </c>
      <c r="AD243" s="1">
        <v>10</v>
      </c>
      <c r="AE243" s="1">
        <v>20</v>
      </c>
      <c r="AI243" s="1">
        <v>1</v>
      </c>
      <c r="AJ243" s="29"/>
      <c r="AP243" s="29" t="s">
        <v>318</v>
      </c>
      <c r="AQ243" s="29"/>
      <c r="AR243" s="1" t="s">
        <v>319</v>
      </c>
    </row>
    <row r="244" spans="1:44">
      <c r="A244" s="1">
        <v>1204</v>
      </c>
      <c r="B244" s="1">
        <v>238</v>
      </c>
      <c r="C244" s="20" t="s">
        <v>559</v>
      </c>
      <c r="D244" s="20" t="s">
        <v>559</v>
      </c>
      <c r="E244" s="1" t="s">
        <v>755</v>
      </c>
      <c r="F244" s="1">
        <v>3227</v>
      </c>
      <c r="H244" s="13" t="s">
        <v>770</v>
      </c>
      <c r="I244" s="24" t="s">
        <v>771</v>
      </c>
      <c r="J244" s="20"/>
      <c r="K244" s="1">
        <v>5</v>
      </c>
      <c r="L244" s="1">
        <v>10</v>
      </c>
      <c r="M244" s="1">
        <v>1</v>
      </c>
      <c r="P244" s="20">
        <v>5</v>
      </c>
      <c r="Q244" s="1">
        <v>1</v>
      </c>
      <c r="AD244" s="1">
        <v>11</v>
      </c>
      <c r="AE244" s="1">
        <v>20</v>
      </c>
      <c r="AI244" s="1">
        <v>1</v>
      </c>
      <c r="AJ244" s="29"/>
      <c r="AP244" s="29" t="s">
        <v>318</v>
      </c>
      <c r="AQ244" s="29"/>
      <c r="AR244" s="1" t="s">
        <v>319</v>
      </c>
    </row>
    <row r="245" spans="1:44">
      <c r="A245" s="1">
        <v>1205</v>
      </c>
      <c r="B245" s="1">
        <v>239</v>
      </c>
      <c r="C245" s="20" t="s">
        <v>562</v>
      </c>
      <c r="D245" s="20" t="s">
        <v>562</v>
      </c>
      <c r="E245" s="1" t="s">
        <v>755</v>
      </c>
      <c r="F245" s="1">
        <v>3228</v>
      </c>
      <c r="H245" s="13" t="s">
        <v>772</v>
      </c>
      <c r="I245" s="24" t="s">
        <v>773</v>
      </c>
      <c r="J245" s="20"/>
      <c r="K245" s="1">
        <v>5</v>
      </c>
      <c r="L245" s="1">
        <v>10</v>
      </c>
      <c r="M245" s="1">
        <v>1</v>
      </c>
      <c r="P245" s="20">
        <v>5</v>
      </c>
      <c r="Q245" s="1">
        <v>1</v>
      </c>
      <c r="AD245" s="1">
        <v>12</v>
      </c>
      <c r="AE245" s="1">
        <v>20</v>
      </c>
      <c r="AI245" s="1">
        <v>1</v>
      </c>
      <c r="AJ245" s="29"/>
      <c r="AP245" s="29" t="s">
        <v>318</v>
      </c>
      <c r="AQ245" s="29"/>
      <c r="AR245" s="1" t="s">
        <v>319</v>
      </c>
    </row>
    <row r="246" spans="1:44">
      <c r="A246" s="1">
        <v>1206</v>
      </c>
      <c r="B246" s="1">
        <v>240</v>
      </c>
      <c r="C246" s="20" t="s">
        <v>565</v>
      </c>
      <c r="D246" s="20" t="s">
        <v>565</v>
      </c>
      <c r="E246" s="1" t="s">
        <v>755</v>
      </c>
      <c r="F246" s="1">
        <v>3229</v>
      </c>
      <c r="H246" s="13" t="s">
        <v>774</v>
      </c>
      <c r="I246" s="24" t="s">
        <v>775</v>
      </c>
      <c r="J246" s="20"/>
      <c r="K246" s="1">
        <v>5</v>
      </c>
      <c r="L246" s="1">
        <v>10</v>
      </c>
      <c r="M246" s="1">
        <v>1</v>
      </c>
      <c r="P246" s="20">
        <v>5</v>
      </c>
      <c r="Q246" s="1">
        <v>1</v>
      </c>
      <c r="AD246" s="1">
        <v>13</v>
      </c>
      <c r="AE246" s="1">
        <v>20</v>
      </c>
      <c r="AI246" s="1">
        <v>1</v>
      </c>
      <c r="AJ246" s="29"/>
      <c r="AP246" s="29" t="s">
        <v>318</v>
      </c>
      <c r="AQ246" s="29"/>
      <c r="AR246" s="1" t="s">
        <v>319</v>
      </c>
    </row>
    <row r="247" spans="1:44">
      <c r="A247" s="1">
        <v>1207</v>
      </c>
      <c r="B247" s="1">
        <v>241</v>
      </c>
      <c r="C247" s="20" t="s">
        <v>568</v>
      </c>
      <c r="D247" s="20" t="s">
        <v>568</v>
      </c>
      <c r="E247" s="1" t="s">
        <v>755</v>
      </c>
      <c r="F247" s="1">
        <v>3230</v>
      </c>
      <c r="H247" s="13" t="s">
        <v>776</v>
      </c>
      <c r="I247" s="24" t="s">
        <v>777</v>
      </c>
      <c r="J247" s="20"/>
      <c r="K247" s="1">
        <v>5</v>
      </c>
      <c r="L247" s="1">
        <v>10</v>
      </c>
      <c r="M247" s="1">
        <v>1</v>
      </c>
      <c r="P247" s="20">
        <v>5</v>
      </c>
      <c r="Q247" s="1">
        <v>1</v>
      </c>
      <c r="AD247" s="1">
        <v>14</v>
      </c>
      <c r="AE247" s="1">
        <v>20</v>
      </c>
      <c r="AI247" s="1">
        <v>1</v>
      </c>
      <c r="AJ247" s="29"/>
      <c r="AP247" s="29" t="s">
        <v>318</v>
      </c>
      <c r="AQ247" s="29"/>
      <c r="AR247" s="1" t="s">
        <v>319</v>
      </c>
    </row>
    <row r="248" spans="1:44">
      <c r="A248" s="1">
        <v>1208</v>
      </c>
      <c r="B248" s="1">
        <v>242</v>
      </c>
      <c r="C248" s="20" t="s">
        <v>537</v>
      </c>
      <c r="D248" s="20" t="s">
        <v>537</v>
      </c>
      <c r="E248" s="1" t="s">
        <v>778</v>
      </c>
      <c r="F248" s="1">
        <v>3231</v>
      </c>
      <c r="H248" s="13" t="s">
        <v>779</v>
      </c>
      <c r="I248" s="24" t="s">
        <v>780</v>
      </c>
      <c r="J248" s="20"/>
      <c r="K248" s="1">
        <v>5</v>
      </c>
      <c r="L248" s="1">
        <v>11</v>
      </c>
      <c r="M248" s="1">
        <v>1</v>
      </c>
      <c r="P248" s="20">
        <v>5</v>
      </c>
      <c r="Q248" s="1">
        <v>1</v>
      </c>
      <c r="AD248" s="1">
        <v>4</v>
      </c>
      <c r="AE248" s="1">
        <v>20</v>
      </c>
      <c r="AI248" s="1">
        <v>1</v>
      </c>
      <c r="AJ248" s="29"/>
      <c r="AP248" s="29" t="s">
        <v>318</v>
      </c>
      <c r="AQ248" s="29"/>
      <c r="AR248" s="1" t="s">
        <v>319</v>
      </c>
    </row>
    <row r="249" spans="1:44">
      <c r="A249" s="1">
        <v>1209</v>
      </c>
      <c r="B249" s="1">
        <v>243</v>
      </c>
      <c r="C249" s="20" t="s">
        <v>541</v>
      </c>
      <c r="D249" s="20" t="s">
        <v>541</v>
      </c>
      <c r="E249" s="1" t="s">
        <v>778</v>
      </c>
      <c r="F249" s="1">
        <v>3232</v>
      </c>
      <c r="H249" s="13" t="s">
        <v>781</v>
      </c>
      <c r="I249" s="24" t="s">
        <v>782</v>
      </c>
      <c r="J249" s="20"/>
      <c r="K249" s="1">
        <v>5</v>
      </c>
      <c r="L249" s="1">
        <v>11</v>
      </c>
      <c r="M249" s="1">
        <v>1</v>
      </c>
      <c r="P249" s="20">
        <v>5</v>
      </c>
      <c r="Q249" s="1">
        <v>1</v>
      </c>
      <c r="AD249" s="1">
        <v>5</v>
      </c>
      <c r="AE249" s="1">
        <v>20</v>
      </c>
      <c r="AI249" s="1">
        <v>1</v>
      </c>
      <c r="AJ249" s="29"/>
      <c r="AP249" s="29" t="s">
        <v>318</v>
      </c>
      <c r="AQ249" s="29"/>
      <c r="AR249" s="1" t="s">
        <v>319</v>
      </c>
    </row>
    <row r="250" spans="1:44">
      <c r="A250" s="1">
        <v>1210</v>
      </c>
      <c r="B250" s="1">
        <v>244</v>
      </c>
      <c r="C250" s="20" t="s">
        <v>544</v>
      </c>
      <c r="D250" s="20" t="s">
        <v>544</v>
      </c>
      <c r="E250" s="1" t="s">
        <v>778</v>
      </c>
      <c r="F250" s="1">
        <v>3233</v>
      </c>
      <c r="H250" s="13" t="s">
        <v>783</v>
      </c>
      <c r="I250" s="24" t="s">
        <v>784</v>
      </c>
      <c r="J250" s="20"/>
      <c r="K250" s="1">
        <v>5</v>
      </c>
      <c r="L250" s="1">
        <v>11</v>
      </c>
      <c r="M250" s="1">
        <v>1</v>
      </c>
      <c r="P250" s="20">
        <v>5</v>
      </c>
      <c r="Q250" s="1">
        <v>1</v>
      </c>
      <c r="AD250" s="1">
        <v>6</v>
      </c>
      <c r="AE250" s="1">
        <v>20</v>
      </c>
      <c r="AI250" s="1">
        <v>1</v>
      </c>
      <c r="AJ250" s="29"/>
      <c r="AP250" s="29" t="s">
        <v>318</v>
      </c>
      <c r="AQ250" s="29"/>
      <c r="AR250" s="1" t="s">
        <v>319</v>
      </c>
    </row>
    <row r="251" spans="1:44">
      <c r="A251" s="1">
        <v>1211</v>
      </c>
      <c r="B251" s="1">
        <v>245</v>
      </c>
      <c r="C251" s="20" t="s">
        <v>547</v>
      </c>
      <c r="D251" s="20" t="s">
        <v>547</v>
      </c>
      <c r="E251" s="1" t="s">
        <v>778</v>
      </c>
      <c r="F251" s="1">
        <v>3234</v>
      </c>
      <c r="H251" s="13" t="s">
        <v>785</v>
      </c>
      <c r="I251" s="24" t="s">
        <v>786</v>
      </c>
      <c r="J251" s="20"/>
      <c r="K251" s="1">
        <v>5</v>
      </c>
      <c r="L251" s="1">
        <v>11</v>
      </c>
      <c r="M251" s="1">
        <v>1</v>
      </c>
      <c r="P251" s="20">
        <v>5</v>
      </c>
      <c r="Q251" s="1">
        <v>1</v>
      </c>
      <c r="AD251" s="1">
        <v>7</v>
      </c>
      <c r="AE251" s="1">
        <v>20</v>
      </c>
      <c r="AI251" s="1">
        <v>1</v>
      </c>
      <c r="AJ251" s="29"/>
      <c r="AP251" s="29" t="s">
        <v>318</v>
      </c>
      <c r="AQ251" s="29"/>
      <c r="AR251" s="1" t="s">
        <v>319</v>
      </c>
    </row>
    <row r="252" spans="1:44">
      <c r="A252" s="1">
        <v>1212</v>
      </c>
      <c r="B252" s="1">
        <v>246</v>
      </c>
      <c r="C252" s="20" t="s">
        <v>550</v>
      </c>
      <c r="D252" s="20" t="s">
        <v>550</v>
      </c>
      <c r="E252" s="1" t="s">
        <v>778</v>
      </c>
      <c r="F252" s="1">
        <v>3235</v>
      </c>
      <c r="H252" s="13" t="s">
        <v>787</v>
      </c>
      <c r="I252" s="24" t="s">
        <v>788</v>
      </c>
      <c r="J252" s="20"/>
      <c r="K252" s="1">
        <v>5</v>
      </c>
      <c r="L252" s="1">
        <v>11</v>
      </c>
      <c r="M252" s="1">
        <v>1</v>
      </c>
      <c r="P252" s="20">
        <v>5</v>
      </c>
      <c r="Q252" s="1">
        <v>1</v>
      </c>
      <c r="AD252" s="1">
        <v>8</v>
      </c>
      <c r="AE252" s="1">
        <v>20</v>
      </c>
      <c r="AI252" s="1">
        <v>1</v>
      </c>
      <c r="AJ252" s="29"/>
      <c r="AP252" s="29" t="s">
        <v>318</v>
      </c>
      <c r="AQ252" s="29"/>
      <c r="AR252" s="1" t="s">
        <v>319</v>
      </c>
    </row>
    <row r="253" spans="1:44">
      <c r="A253" s="1">
        <v>1213</v>
      </c>
      <c r="B253" s="1">
        <v>247</v>
      </c>
      <c r="C253" s="20" t="s">
        <v>553</v>
      </c>
      <c r="D253" s="20" t="s">
        <v>553</v>
      </c>
      <c r="E253" s="1" t="s">
        <v>778</v>
      </c>
      <c r="F253" s="1">
        <v>3236</v>
      </c>
      <c r="H253" s="13" t="s">
        <v>789</v>
      </c>
      <c r="I253" s="24" t="s">
        <v>790</v>
      </c>
      <c r="J253" s="20"/>
      <c r="K253" s="1">
        <v>5</v>
      </c>
      <c r="L253" s="1">
        <v>11</v>
      </c>
      <c r="M253" s="1">
        <v>1</v>
      </c>
      <c r="P253" s="20">
        <v>5</v>
      </c>
      <c r="Q253" s="1">
        <v>1</v>
      </c>
      <c r="AD253" s="1">
        <v>9</v>
      </c>
      <c r="AE253" s="1">
        <v>20</v>
      </c>
      <c r="AI253" s="1">
        <v>1</v>
      </c>
      <c r="AJ253" s="29"/>
      <c r="AP253" s="29" t="s">
        <v>318</v>
      </c>
      <c r="AQ253" s="29"/>
      <c r="AR253" s="1" t="s">
        <v>319</v>
      </c>
    </row>
    <row r="254" spans="1:44">
      <c r="A254" s="1">
        <v>1214</v>
      </c>
      <c r="B254" s="1">
        <v>248</v>
      </c>
      <c r="C254" s="20" t="s">
        <v>556</v>
      </c>
      <c r="D254" s="20" t="s">
        <v>556</v>
      </c>
      <c r="E254" s="1" t="s">
        <v>778</v>
      </c>
      <c r="F254" s="1">
        <v>3237</v>
      </c>
      <c r="H254" s="13" t="s">
        <v>791</v>
      </c>
      <c r="I254" s="24" t="s">
        <v>792</v>
      </c>
      <c r="J254" s="20"/>
      <c r="K254" s="1">
        <v>5</v>
      </c>
      <c r="L254" s="1">
        <v>11</v>
      </c>
      <c r="M254" s="1">
        <v>1</v>
      </c>
      <c r="P254" s="20">
        <v>5</v>
      </c>
      <c r="Q254" s="1">
        <v>1</v>
      </c>
      <c r="AD254" s="1">
        <v>10</v>
      </c>
      <c r="AE254" s="1">
        <v>20</v>
      </c>
      <c r="AI254" s="1">
        <v>1</v>
      </c>
      <c r="AJ254" s="29"/>
      <c r="AP254" s="29" t="s">
        <v>318</v>
      </c>
      <c r="AQ254" s="29"/>
      <c r="AR254" s="1" t="s">
        <v>319</v>
      </c>
    </row>
    <row r="255" spans="1:44">
      <c r="A255" s="1">
        <v>1215</v>
      </c>
      <c r="B255" s="1">
        <v>249</v>
      </c>
      <c r="C255" s="20" t="s">
        <v>559</v>
      </c>
      <c r="D255" s="20" t="s">
        <v>559</v>
      </c>
      <c r="E255" s="1" t="s">
        <v>778</v>
      </c>
      <c r="F255" s="1">
        <v>3238</v>
      </c>
      <c r="H255" s="13" t="s">
        <v>793</v>
      </c>
      <c r="I255" s="24" t="s">
        <v>794</v>
      </c>
      <c r="J255" s="20"/>
      <c r="K255" s="1">
        <v>5</v>
      </c>
      <c r="L255" s="1">
        <v>11</v>
      </c>
      <c r="M255" s="1">
        <v>1</v>
      </c>
      <c r="P255" s="20">
        <v>5</v>
      </c>
      <c r="Q255" s="1">
        <v>1</v>
      </c>
      <c r="AD255" s="1">
        <v>11</v>
      </c>
      <c r="AE255" s="1">
        <v>20</v>
      </c>
      <c r="AI255" s="1">
        <v>1</v>
      </c>
      <c r="AJ255" s="29"/>
      <c r="AP255" s="29" t="s">
        <v>318</v>
      </c>
      <c r="AQ255" s="29"/>
      <c r="AR255" s="1" t="s">
        <v>319</v>
      </c>
    </row>
    <row r="256" spans="1:44">
      <c r="A256" s="1">
        <v>1216</v>
      </c>
      <c r="B256" s="1">
        <v>250</v>
      </c>
      <c r="C256" s="20" t="s">
        <v>562</v>
      </c>
      <c r="D256" s="20" t="s">
        <v>562</v>
      </c>
      <c r="E256" s="1" t="s">
        <v>778</v>
      </c>
      <c r="F256" s="1">
        <v>3239</v>
      </c>
      <c r="H256" s="13" t="s">
        <v>795</v>
      </c>
      <c r="I256" s="24" t="s">
        <v>796</v>
      </c>
      <c r="J256" s="20"/>
      <c r="K256" s="1">
        <v>5</v>
      </c>
      <c r="L256" s="1">
        <v>11</v>
      </c>
      <c r="M256" s="1">
        <v>1</v>
      </c>
      <c r="P256" s="20">
        <v>5</v>
      </c>
      <c r="Q256" s="1">
        <v>1</v>
      </c>
      <c r="AD256" s="1">
        <v>12</v>
      </c>
      <c r="AE256" s="1">
        <v>20</v>
      </c>
      <c r="AI256" s="1">
        <v>1</v>
      </c>
      <c r="AJ256" s="29"/>
      <c r="AP256" s="29" t="s">
        <v>318</v>
      </c>
      <c r="AQ256" s="29"/>
      <c r="AR256" s="1" t="s">
        <v>319</v>
      </c>
    </row>
    <row r="257" spans="1:44">
      <c r="A257" s="1">
        <v>1217</v>
      </c>
      <c r="B257" s="1">
        <v>251</v>
      </c>
      <c r="C257" s="20" t="s">
        <v>565</v>
      </c>
      <c r="D257" s="20" t="s">
        <v>565</v>
      </c>
      <c r="E257" s="1" t="s">
        <v>778</v>
      </c>
      <c r="F257" s="1">
        <v>3240</v>
      </c>
      <c r="H257" s="13" t="s">
        <v>797</v>
      </c>
      <c r="I257" s="24" t="s">
        <v>798</v>
      </c>
      <c r="J257" s="20"/>
      <c r="K257" s="1">
        <v>5</v>
      </c>
      <c r="L257" s="1">
        <v>11</v>
      </c>
      <c r="M257" s="1">
        <v>1</v>
      </c>
      <c r="P257" s="20">
        <v>5</v>
      </c>
      <c r="Q257" s="1">
        <v>1</v>
      </c>
      <c r="AD257" s="1">
        <v>13</v>
      </c>
      <c r="AE257" s="1">
        <v>20</v>
      </c>
      <c r="AI257" s="1">
        <v>1</v>
      </c>
      <c r="AJ257" s="29"/>
      <c r="AP257" s="29" t="s">
        <v>318</v>
      </c>
      <c r="AQ257" s="29"/>
      <c r="AR257" s="1" t="s">
        <v>319</v>
      </c>
    </row>
    <row r="258" spans="1:44">
      <c r="A258" s="1">
        <v>1218</v>
      </c>
      <c r="B258" s="1">
        <v>252</v>
      </c>
      <c r="C258" s="20" t="s">
        <v>568</v>
      </c>
      <c r="D258" s="20" t="s">
        <v>568</v>
      </c>
      <c r="E258" s="1" t="s">
        <v>778</v>
      </c>
      <c r="F258" s="1">
        <v>3241</v>
      </c>
      <c r="H258" s="13" t="s">
        <v>799</v>
      </c>
      <c r="I258" s="24" t="s">
        <v>800</v>
      </c>
      <c r="J258" s="20"/>
      <c r="K258" s="1">
        <v>5</v>
      </c>
      <c r="L258" s="1">
        <v>11</v>
      </c>
      <c r="M258" s="1">
        <v>1</v>
      </c>
      <c r="P258" s="20">
        <v>5</v>
      </c>
      <c r="Q258" s="1">
        <v>1</v>
      </c>
      <c r="AD258" s="1">
        <v>14</v>
      </c>
      <c r="AE258" s="1">
        <v>20</v>
      </c>
      <c r="AI258" s="1">
        <v>1</v>
      </c>
      <c r="AJ258" s="29"/>
      <c r="AP258" s="29" t="s">
        <v>318</v>
      </c>
      <c r="AQ258" s="29"/>
      <c r="AR258" s="1" t="s">
        <v>319</v>
      </c>
    </row>
    <row r="259" spans="1:44">
      <c r="A259" s="1">
        <v>1219</v>
      </c>
      <c r="B259" s="1">
        <v>253</v>
      </c>
      <c r="C259" s="20" t="s">
        <v>537</v>
      </c>
      <c r="D259" s="20" t="s">
        <v>537</v>
      </c>
      <c r="E259" s="1" t="s">
        <v>801</v>
      </c>
      <c r="F259" s="1">
        <v>3242</v>
      </c>
      <c r="H259" s="13" t="s">
        <v>802</v>
      </c>
      <c r="I259" s="24" t="s">
        <v>803</v>
      </c>
      <c r="J259" s="20"/>
      <c r="K259" s="1">
        <v>5</v>
      </c>
      <c r="L259" s="1">
        <v>12</v>
      </c>
      <c r="M259" s="1">
        <v>1</v>
      </c>
      <c r="P259" s="20">
        <v>5</v>
      </c>
      <c r="Q259" s="1">
        <v>1</v>
      </c>
      <c r="AD259" s="1">
        <v>4</v>
      </c>
      <c r="AE259" s="1">
        <v>20</v>
      </c>
      <c r="AI259" s="1">
        <v>1</v>
      </c>
      <c r="AJ259" s="29"/>
      <c r="AP259" s="29" t="s">
        <v>318</v>
      </c>
      <c r="AQ259" s="29"/>
      <c r="AR259" s="1" t="s">
        <v>319</v>
      </c>
    </row>
    <row r="260" spans="1:44">
      <c r="A260" s="1">
        <v>1220</v>
      </c>
      <c r="B260" s="1">
        <v>254</v>
      </c>
      <c r="C260" s="20" t="s">
        <v>541</v>
      </c>
      <c r="D260" s="20" t="s">
        <v>541</v>
      </c>
      <c r="E260" s="1" t="s">
        <v>801</v>
      </c>
      <c r="F260" s="1">
        <v>3243</v>
      </c>
      <c r="H260" s="13" t="s">
        <v>804</v>
      </c>
      <c r="I260" s="24" t="s">
        <v>805</v>
      </c>
      <c r="J260" s="20"/>
      <c r="K260" s="1">
        <v>5</v>
      </c>
      <c r="L260" s="1">
        <v>12</v>
      </c>
      <c r="M260" s="1">
        <v>1</v>
      </c>
      <c r="P260" s="20">
        <v>5</v>
      </c>
      <c r="Q260" s="1">
        <v>1</v>
      </c>
      <c r="AD260" s="1">
        <v>5</v>
      </c>
      <c r="AE260" s="1">
        <v>20</v>
      </c>
      <c r="AI260" s="1">
        <v>1</v>
      </c>
      <c r="AJ260" s="29"/>
      <c r="AP260" s="29" t="s">
        <v>318</v>
      </c>
      <c r="AQ260" s="29"/>
      <c r="AR260" s="1" t="s">
        <v>319</v>
      </c>
    </row>
    <row r="261" spans="1:44">
      <c r="A261" s="1">
        <v>1221</v>
      </c>
      <c r="B261" s="1">
        <v>255</v>
      </c>
      <c r="C261" s="20" t="s">
        <v>544</v>
      </c>
      <c r="D261" s="20" t="s">
        <v>544</v>
      </c>
      <c r="E261" s="1" t="s">
        <v>801</v>
      </c>
      <c r="F261" s="1">
        <v>3244</v>
      </c>
      <c r="H261" s="13" t="s">
        <v>806</v>
      </c>
      <c r="I261" s="24" t="s">
        <v>807</v>
      </c>
      <c r="J261" s="20"/>
      <c r="K261" s="1">
        <v>5</v>
      </c>
      <c r="L261" s="1">
        <v>12</v>
      </c>
      <c r="M261" s="1">
        <v>1</v>
      </c>
      <c r="P261" s="20">
        <v>5</v>
      </c>
      <c r="Q261" s="1">
        <v>1</v>
      </c>
      <c r="AD261" s="1">
        <v>6</v>
      </c>
      <c r="AE261" s="1">
        <v>20</v>
      </c>
      <c r="AI261" s="1">
        <v>1</v>
      </c>
      <c r="AJ261" s="29"/>
      <c r="AP261" s="29" t="s">
        <v>318</v>
      </c>
      <c r="AQ261" s="29"/>
      <c r="AR261" s="1" t="s">
        <v>319</v>
      </c>
    </row>
    <row r="262" spans="1:44">
      <c r="A262" s="1">
        <v>1222</v>
      </c>
      <c r="B262" s="1">
        <v>256</v>
      </c>
      <c r="C262" s="20" t="s">
        <v>547</v>
      </c>
      <c r="D262" s="20" t="s">
        <v>547</v>
      </c>
      <c r="E262" s="1" t="s">
        <v>801</v>
      </c>
      <c r="F262" s="1">
        <v>3245</v>
      </c>
      <c r="H262" s="13" t="s">
        <v>808</v>
      </c>
      <c r="I262" s="24" t="s">
        <v>809</v>
      </c>
      <c r="J262" s="20"/>
      <c r="K262" s="1">
        <v>5</v>
      </c>
      <c r="L262" s="1">
        <v>12</v>
      </c>
      <c r="M262" s="1">
        <v>1</v>
      </c>
      <c r="P262" s="20">
        <v>5</v>
      </c>
      <c r="Q262" s="1">
        <v>1</v>
      </c>
      <c r="AD262" s="1">
        <v>7</v>
      </c>
      <c r="AE262" s="1">
        <v>20</v>
      </c>
      <c r="AI262" s="1">
        <v>1</v>
      </c>
      <c r="AJ262" s="29"/>
      <c r="AP262" s="29" t="s">
        <v>318</v>
      </c>
      <c r="AQ262" s="29"/>
      <c r="AR262" s="1" t="s">
        <v>319</v>
      </c>
    </row>
    <row r="263" spans="1:44">
      <c r="A263" s="1">
        <v>1223</v>
      </c>
      <c r="B263" s="1">
        <v>257</v>
      </c>
      <c r="C263" s="20" t="s">
        <v>550</v>
      </c>
      <c r="D263" s="20" t="s">
        <v>550</v>
      </c>
      <c r="E263" s="1" t="s">
        <v>801</v>
      </c>
      <c r="F263" s="1">
        <v>3246</v>
      </c>
      <c r="H263" s="13" t="s">
        <v>810</v>
      </c>
      <c r="I263" s="24" t="s">
        <v>811</v>
      </c>
      <c r="J263" s="20"/>
      <c r="K263" s="1">
        <v>5</v>
      </c>
      <c r="L263" s="1">
        <v>12</v>
      </c>
      <c r="M263" s="1">
        <v>1</v>
      </c>
      <c r="P263" s="20">
        <v>5</v>
      </c>
      <c r="Q263" s="1">
        <v>1</v>
      </c>
      <c r="AD263" s="1">
        <v>8</v>
      </c>
      <c r="AE263" s="1">
        <v>20</v>
      </c>
      <c r="AI263" s="1">
        <v>1</v>
      </c>
      <c r="AJ263" s="29"/>
      <c r="AP263" s="29" t="s">
        <v>318</v>
      </c>
      <c r="AQ263" s="29"/>
      <c r="AR263" s="1" t="s">
        <v>319</v>
      </c>
    </row>
    <row r="264" spans="1:44">
      <c r="A264" s="1">
        <v>1224</v>
      </c>
      <c r="B264" s="1">
        <v>258</v>
      </c>
      <c r="C264" s="20" t="s">
        <v>553</v>
      </c>
      <c r="D264" s="20" t="s">
        <v>553</v>
      </c>
      <c r="E264" s="1" t="s">
        <v>801</v>
      </c>
      <c r="F264" s="1">
        <v>3247</v>
      </c>
      <c r="H264" s="13" t="s">
        <v>812</v>
      </c>
      <c r="I264" s="24" t="s">
        <v>813</v>
      </c>
      <c r="J264" s="20"/>
      <c r="K264" s="1">
        <v>5</v>
      </c>
      <c r="L264" s="1">
        <v>12</v>
      </c>
      <c r="M264" s="1">
        <v>1</v>
      </c>
      <c r="P264" s="20">
        <v>5</v>
      </c>
      <c r="Q264" s="1">
        <v>1</v>
      </c>
      <c r="AD264" s="1">
        <v>9</v>
      </c>
      <c r="AE264" s="1">
        <v>20</v>
      </c>
      <c r="AI264" s="1">
        <v>1</v>
      </c>
      <c r="AJ264" s="29"/>
      <c r="AP264" s="29" t="s">
        <v>318</v>
      </c>
      <c r="AQ264" s="29"/>
      <c r="AR264" s="1" t="s">
        <v>319</v>
      </c>
    </row>
    <row r="265" spans="1:44">
      <c r="A265" s="1">
        <v>1225</v>
      </c>
      <c r="B265" s="1">
        <v>259</v>
      </c>
      <c r="C265" s="20" t="s">
        <v>556</v>
      </c>
      <c r="D265" s="20" t="s">
        <v>556</v>
      </c>
      <c r="E265" s="1" t="s">
        <v>801</v>
      </c>
      <c r="F265" s="1">
        <v>3248</v>
      </c>
      <c r="H265" s="13" t="s">
        <v>814</v>
      </c>
      <c r="I265" s="24" t="s">
        <v>815</v>
      </c>
      <c r="J265" s="20"/>
      <c r="K265" s="1">
        <v>5</v>
      </c>
      <c r="L265" s="1">
        <v>12</v>
      </c>
      <c r="M265" s="1">
        <v>1</v>
      </c>
      <c r="P265" s="20">
        <v>5</v>
      </c>
      <c r="Q265" s="1">
        <v>1</v>
      </c>
      <c r="AD265" s="1">
        <v>10</v>
      </c>
      <c r="AE265" s="1">
        <v>20</v>
      </c>
      <c r="AI265" s="1">
        <v>1</v>
      </c>
      <c r="AJ265" s="29"/>
      <c r="AP265" s="29" t="s">
        <v>318</v>
      </c>
      <c r="AQ265" s="29"/>
      <c r="AR265" s="1" t="s">
        <v>319</v>
      </c>
    </row>
    <row r="266" spans="1:44">
      <c r="A266" s="1">
        <v>1226</v>
      </c>
      <c r="B266" s="1">
        <v>260</v>
      </c>
      <c r="C266" s="20" t="s">
        <v>559</v>
      </c>
      <c r="D266" s="20" t="s">
        <v>559</v>
      </c>
      <c r="E266" s="1" t="s">
        <v>801</v>
      </c>
      <c r="F266" s="1">
        <v>3249</v>
      </c>
      <c r="H266" s="13" t="s">
        <v>816</v>
      </c>
      <c r="I266" s="24" t="s">
        <v>817</v>
      </c>
      <c r="J266" s="20"/>
      <c r="K266" s="1">
        <v>5</v>
      </c>
      <c r="L266" s="1">
        <v>12</v>
      </c>
      <c r="M266" s="1">
        <v>1</v>
      </c>
      <c r="P266" s="20">
        <v>5</v>
      </c>
      <c r="Q266" s="1">
        <v>1</v>
      </c>
      <c r="AD266" s="1">
        <v>11</v>
      </c>
      <c r="AE266" s="1">
        <v>20</v>
      </c>
      <c r="AI266" s="1">
        <v>1</v>
      </c>
      <c r="AJ266" s="29"/>
      <c r="AP266" s="29" t="s">
        <v>318</v>
      </c>
      <c r="AQ266" s="29"/>
      <c r="AR266" s="1" t="s">
        <v>319</v>
      </c>
    </row>
    <row r="267" spans="1:44">
      <c r="A267" s="1">
        <v>1227</v>
      </c>
      <c r="B267" s="1">
        <v>261</v>
      </c>
      <c r="C267" s="20" t="s">
        <v>562</v>
      </c>
      <c r="D267" s="20" t="s">
        <v>562</v>
      </c>
      <c r="E267" s="1" t="s">
        <v>801</v>
      </c>
      <c r="F267" s="1">
        <v>3250</v>
      </c>
      <c r="H267" s="13" t="s">
        <v>818</v>
      </c>
      <c r="I267" s="24" t="s">
        <v>819</v>
      </c>
      <c r="J267" s="20"/>
      <c r="K267" s="1">
        <v>5</v>
      </c>
      <c r="L267" s="1">
        <v>12</v>
      </c>
      <c r="M267" s="1">
        <v>1</v>
      </c>
      <c r="P267" s="20">
        <v>5</v>
      </c>
      <c r="Q267" s="1">
        <v>1</v>
      </c>
      <c r="AD267" s="1">
        <v>12</v>
      </c>
      <c r="AE267" s="1">
        <v>20</v>
      </c>
      <c r="AI267" s="1">
        <v>1</v>
      </c>
      <c r="AJ267" s="29"/>
      <c r="AP267" s="29" t="s">
        <v>318</v>
      </c>
      <c r="AQ267" s="29"/>
      <c r="AR267" s="1" t="s">
        <v>319</v>
      </c>
    </row>
    <row r="268" spans="1:44">
      <c r="A268" s="1">
        <v>1228</v>
      </c>
      <c r="B268" s="1">
        <v>262</v>
      </c>
      <c r="C268" s="20" t="s">
        <v>565</v>
      </c>
      <c r="D268" s="20" t="s">
        <v>565</v>
      </c>
      <c r="E268" s="1" t="s">
        <v>801</v>
      </c>
      <c r="F268" s="1">
        <v>3251</v>
      </c>
      <c r="H268" s="13" t="s">
        <v>820</v>
      </c>
      <c r="I268" s="24" t="s">
        <v>821</v>
      </c>
      <c r="J268" s="20"/>
      <c r="K268" s="1">
        <v>5</v>
      </c>
      <c r="L268" s="1">
        <v>12</v>
      </c>
      <c r="M268" s="1">
        <v>1</v>
      </c>
      <c r="P268" s="20">
        <v>5</v>
      </c>
      <c r="Q268" s="1">
        <v>1</v>
      </c>
      <c r="AD268" s="1">
        <v>13</v>
      </c>
      <c r="AE268" s="1">
        <v>20</v>
      </c>
      <c r="AI268" s="1">
        <v>1</v>
      </c>
      <c r="AJ268" s="29"/>
      <c r="AP268" s="29" t="s">
        <v>318</v>
      </c>
      <c r="AQ268" s="29"/>
      <c r="AR268" s="1" t="s">
        <v>319</v>
      </c>
    </row>
    <row r="269" spans="1:44">
      <c r="A269" s="1">
        <v>1229</v>
      </c>
      <c r="B269" s="1">
        <v>263</v>
      </c>
      <c r="C269" s="20" t="s">
        <v>568</v>
      </c>
      <c r="D269" s="20" t="s">
        <v>568</v>
      </c>
      <c r="E269" s="1" t="s">
        <v>801</v>
      </c>
      <c r="F269" s="1">
        <v>3252</v>
      </c>
      <c r="H269" s="13" t="s">
        <v>822</v>
      </c>
      <c r="I269" s="24" t="s">
        <v>823</v>
      </c>
      <c r="J269" s="20"/>
      <c r="K269" s="1">
        <v>5</v>
      </c>
      <c r="L269" s="1">
        <v>12</v>
      </c>
      <c r="M269" s="1">
        <v>1</v>
      </c>
      <c r="P269" s="20">
        <v>5</v>
      </c>
      <c r="Q269" s="1">
        <v>1</v>
      </c>
      <c r="AD269" s="1">
        <v>14</v>
      </c>
      <c r="AE269" s="1">
        <v>20</v>
      </c>
      <c r="AI269" s="1">
        <v>1</v>
      </c>
      <c r="AJ269" s="29"/>
      <c r="AP269" s="29" t="s">
        <v>318</v>
      </c>
      <c r="AQ269" s="29"/>
      <c r="AR269" s="1" t="s">
        <v>319</v>
      </c>
    </row>
    <row r="270" spans="1:45">
      <c r="A270" s="1">
        <v>1230</v>
      </c>
      <c r="B270" s="1">
        <v>264</v>
      </c>
      <c r="C270" s="49" t="s">
        <v>824</v>
      </c>
      <c r="D270" s="49" t="s">
        <v>824</v>
      </c>
      <c r="E270" s="1" t="s">
        <v>825</v>
      </c>
      <c r="F270" s="1">
        <v>3253</v>
      </c>
      <c r="H270" s="13" t="s">
        <v>826</v>
      </c>
      <c r="I270" s="52" t="s">
        <v>826</v>
      </c>
      <c r="J270" s="49"/>
      <c r="K270" s="1">
        <v>2</v>
      </c>
      <c r="M270" s="1">
        <v>1</v>
      </c>
      <c r="P270" s="49">
        <v>2</v>
      </c>
      <c r="AI270" s="1">
        <v>0</v>
      </c>
      <c r="AJ270" s="29"/>
      <c r="AP270" s="29" t="s">
        <v>827</v>
      </c>
      <c r="AQ270" s="29"/>
      <c r="AR270" s="1" t="s">
        <v>828</v>
      </c>
      <c r="AS270" s="1" t="s">
        <v>829</v>
      </c>
    </row>
    <row r="271" spans="1:44">
      <c r="A271" s="1">
        <v>1231</v>
      </c>
      <c r="B271" s="1">
        <v>265</v>
      </c>
      <c r="C271" s="49" t="s">
        <v>830</v>
      </c>
      <c r="D271" s="49" t="s">
        <v>830</v>
      </c>
      <c r="E271" s="1" t="s">
        <v>831</v>
      </c>
      <c r="F271" s="1">
        <v>3254</v>
      </c>
      <c r="H271" s="13" t="s">
        <v>832</v>
      </c>
      <c r="I271" s="52" t="s">
        <v>832</v>
      </c>
      <c r="J271" s="49"/>
      <c r="K271" s="1">
        <v>2</v>
      </c>
      <c r="M271" s="1">
        <v>1</v>
      </c>
      <c r="P271" s="49">
        <v>3</v>
      </c>
      <c r="AI271" s="1">
        <v>0</v>
      </c>
      <c r="AJ271" s="29"/>
      <c r="AP271" s="29">
        <v>7</v>
      </c>
      <c r="AQ271" s="29"/>
      <c r="AR271" s="1" t="s">
        <v>828</v>
      </c>
    </row>
    <row r="272" spans="1:44">
      <c r="A272" s="1">
        <v>1232</v>
      </c>
      <c r="B272" s="1">
        <v>266</v>
      </c>
      <c r="C272" s="49" t="s">
        <v>833</v>
      </c>
      <c r="D272" s="49" t="s">
        <v>833</v>
      </c>
      <c r="E272" s="1" t="s">
        <v>834</v>
      </c>
      <c r="F272" s="1">
        <v>3255</v>
      </c>
      <c r="H272" s="13" t="s">
        <v>835</v>
      </c>
      <c r="I272" s="52" t="s">
        <v>835</v>
      </c>
      <c r="J272" s="49"/>
      <c r="K272" s="1">
        <v>2</v>
      </c>
      <c r="M272" s="1">
        <v>1</v>
      </c>
      <c r="P272" s="49">
        <v>4</v>
      </c>
      <c r="AI272" s="1">
        <v>0</v>
      </c>
      <c r="AJ272" s="29"/>
      <c r="AP272" s="29">
        <v>7</v>
      </c>
      <c r="AQ272" s="29"/>
      <c r="AR272" s="1" t="s">
        <v>828</v>
      </c>
    </row>
    <row r="273" spans="1:45">
      <c r="A273" s="1">
        <v>1233</v>
      </c>
      <c r="B273" s="1">
        <v>267</v>
      </c>
      <c r="C273" s="35" t="s">
        <v>836</v>
      </c>
      <c r="D273" s="35" t="s">
        <v>836</v>
      </c>
      <c r="E273" s="1" t="s">
        <v>837</v>
      </c>
      <c r="F273" s="1">
        <v>3256</v>
      </c>
      <c r="H273" s="13" t="s">
        <v>838</v>
      </c>
      <c r="I273" s="39" t="s">
        <v>838</v>
      </c>
      <c r="J273" s="35"/>
      <c r="K273" s="1">
        <v>2</v>
      </c>
      <c r="M273" s="1">
        <v>1</v>
      </c>
      <c r="P273" s="35">
        <v>4</v>
      </c>
      <c r="AI273" s="1">
        <v>0</v>
      </c>
      <c r="AJ273" s="29"/>
      <c r="AP273" s="29" t="s">
        <v>839</v>
      </c>
      <c r="AQ273" s="29"/>
      <c r="AR273" s="1" t="s">
        <v>840</v>
      </c>
      <c r="AS273" s="1" t="s">
        <v>233</v>
      </c>
    </row>
    <row r="274" spans="1:45">
      <c r="A274" s="1">
        <v>1234</v>
      </c>
      <c r="B274" s="1">
        <v>268</v>
      </c>
      <c r="C274" s="35" t="s">
        <v>841</v>
      </c>
      <c r="D274" s="35" t="s">
        <v>841</v>
      </c>
      <c r="E274" s="1" t="s">
        <v>842</v>
      </c>
      <c r="F274" s="1">
        <v>3257</v>
      </c>
      <c r="H274" s="13" t="s">
        <v>843</v>
      </c>
      <c r="I274" s="39" t="s">
        <v>843</v>
      </c>
      <c r="J274" s="35"/>
      <c r="K274" s="1">
        <v>2</v>
      </c>
      <c r="M274" s="1">
        <v>1</v>
      </c>
      <c r="P274" s="35">
        <v>5</v>
      </c>
      <c r="AI274" s="1">
        <v>1</v>
      </c>
      <c r="AJ274" s="29"/>
      <c r="AP274" s="29" t="s">
        <v>839</v>
      </c>
      <c r="AQ274" s="29"/>
      <c r="AR274" s="1" t="s">
        <v>840</v>
      </c>
      <c r="AS274" s="1" t="s">
        <v>233</v>
      </c>
    </row>
    <row r="275" spans="1:44">
      <c r="A275" s="1">
        <v>1235</v>
      </c>
      <c r="B275" s="1">
        <v>269</v>
      </c>
      <c r="C275" s="50" t="s">
        <v>844</v>
      </c>
      <c r="D275" s="50" t="s">
        <v>844</v>
      </c>
      <c r="E275" s="1" t="s">
        <v>845</v>
      </c>
      <c r="F275" s="1">
        <v>3258</v>
      </c>
      <c r="H275" s="13" t="s">
        <v>846</v>
      </c>
      <c r="I275" s="53" t="s">
        <v>846</v>
      </c>
      <c r="J275" s="50"/>
      <c r="K275" s="1">
        <v>2</v>
      </c>
      <c r="M275" s="1">
        <v>1</v>
      </c>
      <c r="P275" s="50">
        <v>4</v>
      </c>
      <c r="AI275" s="1">
        <v>0</v>
      </c>
      <c r="AJ275" s="29"/>
      <c r="AP275" s="29" t="s">
        <v>847</v>
      </c>
      <c r="AQ275" s="29"/>
      <c r="AR275" s="1" t="s">
        <v>289</v>
      </c>
    </row>
    <row r="276" spans="1:44">
      <c r="A276" s="1">
        <v>1236</v>
      </c>
      <c r="B276" s="1">
        <v>270</v>
      </c>
      <c r="C276" s="50" t="s">
        <v>848</v>
      </c>
      <c r="D276" s="50" t="s">
        <v>848</v>
      </c>
      <c r="E276" s="1" t="s">
        <v>849</v>
      </c>
      <c r="F276" s="1">
        <v>3259</v>
      </c>
      <c r="H276" s="13" t="s">
        <v>850</v>
      </c>
      <c r="I276" s="53" t="s">
        <v>850</v>
      </c>
      <c r="J276" s="50"/>
      <c r="K276" s="1">
        <v>2</v>
      </c>
      <c r="M276" s="1">
        <v>1</v>
      </c>
      <c r="P276" s="50">
        <v>4</v>
      </c>
      <c r="AI276" s="1">
        <v>0</v>
      </c>
      <c r="AJ276" s="29"/>
      <c r="AP276" s="29" t="s">
        <v>851</v>
      </c>
      <c r="AQ276" s="29"/>
      <c r="AR276" s="1" t="s">
        <v>852</v>
      </c>
    </row>
    <row r="277" spans="1:44">
      <c r="A277" s="1">
        <v>1237</v>
      </c>
      <c r="B277" s="1">
        <v>271</v>
      </c>
      <c r="C277" s="50" t="s">
        <v>853</v>
      </c>
      <c r="D277" s="50" t="s">
        <v>853</v>
      </c>
      <c r="E277" s="1" t="s">
        <v>854</v>
      </c>
      <c r="F277" s="1">
        <v>3260</v>
      </c>
      <c r="H277" s="13" t="s">
        <v>850</v>
      </c>
      <c r="I277" s="53" t="s">
        <v>850</v>
      </c>
      <c r="J277" s="50"/>
      <c r="K277" s="1">
        <v>2</v>
      </c>
      <c r="M277" s="1">
        <v>1</v>
      </c>
      <c r="P277" s="50">
        <v>4</v>
      </c>
      <c r="AI277" s="1">
        <v>0</v>
      </c>
      <c r="AJ277" s="29"/>
      <c r="AP277" s="29" t="s">
        <v>851</v>
      </c>
      <c r="AQ277" s="29"/>
      <c r="AR277" s="1" t="s">
        <v>852</v>
      </c>
    </row>
    <row r="278" spans="1:44">
      <c r="A278" s="1">
        <v>1238</v>
      </c>
      <c r="B278" s="1">
        <v>272</v>
      </c>
      <c r="C278" s="50" t="s">
        <v>855</v>
      </c>
      <c r="D278" s="50" t="s">
        <v>855</v>
      </c>
      <c r="E278" s="1" t="s">
        <v>856</v>
      </c>
      <c r="F278" s="1">
        <v>3261</v>
      </c>
      <c r="H278" s="13" t="s">
        <v>857</v>
      </c>
      <c r="I278" s="53" t="s">
        <v>857</v>
      </c>
      <c r="J278" s="50"/>
      <c r="K278" s="1">
        <v>2</v>
      </c>
      <c r="M278" s="1">
        <v>1</v>
      </c>
      <c r="P278" s="50">
        <v>5</v>
      </c>
      <c r="AI278" s="1">
        <v>1</v>
      </c>
      <c r="AJ278" s="29"/>
      <c r="AP278" s="29" t="s">
        <v>303</v>
      </c>
      <c r="AQ278" s="29"/>
      <c r="AR278" s="1" t="s">
        <v>289</v>
      </c>
    </row>
    <row r="279" spans="1:44">
      <c r="A279" s="1">
        <v>1239</v>
      </c>
      <c r="B279" s="1">
        <v>273</v>
      </c>
      <c r="C279" s="49" t="s">
        <v>858</v>
      </c>
      <c r="D279" s="49"/>
      <c r="E279" s="1" t="s">
        <v>859</v>
      </c>
      <c r="F279" s="1">
        <v>3262</v>
      </c>
      <c r="H279" s="17" t="s">
        <v>860</v>
      </c>
      <c r="I279" s="52" t="s">
        <v>861</v>
      </c>
      <c r="J279" s="49"/>
      <c r="K279" s="1">
        <v>2</v>
      </c>
      <c r="M279" s="1">
        <v>1</v>
      </c>
      <c r="P279" s="49">
        <v>4</v>
      </c>
      <c r="AI279" s="1">
        <v>0</v>
      </c>
      <c r="AJ279" s="29"/>
      <c r="AP279" s="29" t="s">
        <v>303</v>
      </c>
      <c r="AQ279" s="29"/>
      <c r="AR279" s="1" t="s">
        <v>289</v>
      </c>
    </row>
    <row r="280" spans="1:44">
      <c r="A280" s="1">
        <v>1240</v>
      </c>
      <c r="B280" s="1">
        <v>274</v>
      </c>
      <c r="C280" s="49" t="s">
        <v>862</v>
      </c>
      <c r="D280" s="49" t="s">
        <v>863</v>
      </c>
      <c r="E280" s="1" t="s">
        <v>864</v>
      </c>
      <c r="F280" s="1">
        <v>3263</v>
      </c>
      <c r="H280" s="13" t="s">
        <v>865</v>
      </c>
      <c r="I280" s="52" t="s">
        <v>866</v>
      </c>
      <c r="J280" s="49"/>
      <c r="K280" s="1">
        <v>2</v>
      </c>
      <c r="M280" s="1">
        <v>1</v>
      </c>
      <c r="P280" s="49">
        <v>5</v>
      </c>
      <c r="AI280" s="1">
        <v>0</v>
      </c>
      <c r="AJ280" s="29"/>
      <c r="AP280" s="29" t="s">
        <v>867</v>
      </c>
      <c r="AQ280" s="29"/>
      <c r="AR280" s="1" t="s">
        <v>289</v>
      </c>
    </row>
    <row r="281" spans="1:44">
      <c r="A281" s="1">
        <v>1241</v>
      </c>
      <c r="B281" s="1">
        <v>275</v>
      </c>
      <c r="C281" s="49" t="s">
        <v>868</v>
      </c>
      <c r="D281" s="49" t="s">
        <v>869</v>
      </c>
      <c r="E281" s="1" t="s">
        <v>870</v>
      </c>
      <c r="F281" s="1">
        <v>3264</v>
      </c>
      <c r="H281" s="13" t="s">
        <v>871</v>
      </c>
      <c r="I281" s="52" t="s">
        <v>872</v>
      </c>
      <c r="J281" s="49"/>
      <c r="K281" s="1">
        <v>2</v>
      </c>
      <c r="M281" s="1">
        <v>1</v>
      </c>
      <c r="P281" s="49">
        <v>5</v>
      </c>
      <c r="AI281" s="1">
        <v>0</v>
      </c>
      <c r="AJ281" s="29"/>
      <c r="AP281" s="29" t="s">
        <v>867</v>
      </c>
      <c r="AQ281" s="29"/>
      <c r="AR281" s="1" t="s">
        <v>227</v>
      </c>
    </row>
    <row r="282" spans="1:44">
      <c r="A282" s="1">
        <v>1242</v>
      </c>
      <c r="B282" s="1">
        <v>276</v>
      </c>
      <c r="C282" s="49" t="s">
        <v>873</v>
      </c>
      <c r="D282" s="49" t="s">
        <v>874</v>
      </c>
      <c r="E282" s="1" t="s">
        <v>875</v>
      </c>
      <c r="F282" s="1">
        <v>3265</v>
      </c>
      <c r="H282" s="13" t="s">
        <v>876</v>
      </c>
      <c r="I282" s="52" t="s">
        <v>877</v>
      </c>
      <c r="J282" s="49"/>
      <c r="K282" s="1">
        <v>2</v>
      </c>
      <c r="M282" s="1">
        <v>1</v>
      </c>
      <c r="P282" s="49">
        <v>5</v>
      </c>
      <c r="AI282" s="1">
        <v>0</v>
      </c>
      <c r="AJ282" s="29"/>
      <c r="AP282" s="29" t="s">
        <v>867</v>
      </c>
      <c r="AQ282" s="29"/>
      <c r="AR282" s="1" t="s">
        <v>227</v>
      </c>
    </row>
    <row r="283" spans="1:44">
      <c r="A283" s="1">
        <v>1243</v>
      </c>
      <c r="B283" s="1">
        <v>277</v>
      </c>
      <c r="C283" s="49" t="s">
        <v>878</v>
      </c>
      <c r="D283" s="49" t="s">
        <v>879</v>
      </c>
      <c r="E283" s="1" t="s">
        <v>880</v>
      </c>
      <c r="F283" s="1">
        <v>3266</v>
      </c>
      <c r="H283" s="17" t="s">
        <v>881</v>
      </c>
      <c r="I283" s="52" t="s">
        <v>882</v>
      </c>
      <c r="J283" s="49"/>
      <c r="K283" s="1">
        <v>2</v>
      </c>
      <c r="M283" s="1">
        <v>1</v>
      </c>
      <c r="P283" s="49">
        <v>5</v>
      </c>
      <c r="AI283" s="1">
        <v>0</v>
      </c>
      <c r="AJ283" s="29"/>
      <c r="AP283" s="29" t="s">
        <v>303</v>
      </c>
      <c r="AQ283" s="29"/>
      <c r="AR283" s="1" t="s">
        <v>289</v>
      </c>
    </row>
    <row r="284" spans="1:44">
      <c r="A284" s="1">
        <v>1244</v>
      </c>
      <c r="B284" s="1">
        <v>278</v>
      </c>
      <c r="C284" s="49" t="s">
        <v>883</v>
      </c>
      <c r="D284" s="49" t="s">
        <v>884</v>
      </c>
      <c r="E284" s="1" t="s">
        <v>885</v>
      </c>
      <c r="F284" s="1">
        <v>3267</v>
      </c>
      <c r="H284" s="13" t="s">
        <v>886</v>
      </c>
      <c r="I284" s="52" t="s">
        <v>887</v>
      </c>
      <c r="J284" s="49"/>
      <c r="K284" s="1">
        <v>2</v>
      </c>
      <c r="M284" s="1">
        <v>1</v>
      </c>
      <c r="P284" s="49">
        <v>5</v>
      </c>
      <c r="AI284" s="1">
        <v>0</v>
      </c>
      <c r="AJ284" s="29"/>
      <c r="AP284" s="29" t="s">
        <v>867</v>
      </c>
      <c r="AQ284" s="29"/>
      <c r="AR284" s="1" t="s">
        <v>227</v>
      </c>
    </row>
    <row r="285" spans="1:44">
      <c r="A285" s="1">
        <v>1245</v>
      </c>
      <c r="B285" s="1">
        <v>279</v>
      </c>
      <c r="C285" s="49" t="s">
        <v>888</v>
      </c>
      <c r="D285" s="49" t="s">
        <v>889</v>
      </c>
      <c r="E285" s="1" t="s">
        <v>890</v>
      </c>
      <c r="F285" s="1">
        <v>3268</v>
      </c>
      <c r="H285" s="13" t="s">
        <v>891</v>
      </c>
      <c r="I285" s="52" t="s">
        <v>892</v>
      </c>
      <c r="J285" s="49"/>
      <c r="K285" s="1">
        <v>2</v>
      </c>
      <c r="M285" s="1">
        <v>1</v>
      </c>
      <c r="P285" s="49">
        <v>5</v>
      </c>
      <c r="AI285" s="1">
        <v>0</v>
      </c>
      <c r="AJ285" s="29"/>
      <c r="AP285" s="29" t="s">
        <v>867</v>
      </c>
      <c r="AQ285" s="29"/>
      <c r="AR285" s="1" t="s">
        <v>227</v>
      </c>
    </row>
    <row r="286" spans="1:44">
      <c r="A286" s="1">
        <v>1246</v>
      </c>
      <c r="B286" s="1">
        <v>280</v>
      </c>
      <c r="C286" s="49" t="s">
        <v>893</v>
      </c>
      <c r="D286" s="49" t="s">
        <v>894</v>
      </c>
      <c r="E286" s="1" t="s">
        <v>895</v>
      </c>
      <c r="F286" s="1">
        <v>3269</v>
      </c>
      <c r="H286" s="13" t="s">
        <v>896</v>
      </c>
      <c r="I286" s="52" t="s">
        <v>897</v>
      </c>
      <c r="J286" s="49"/>
      <c r="K286" s="1">
        <v>2</v>
      </c>
      <c r="M286" s="1">
        <v>1</v>
      </c>
      <c r="P286" s="49">
        <v>5</v>
      </c>
      <c r="AI286" s="1">
        <v>0</v>
      </c>
      <c r="AJ286" s="29"/>
      <c r="AP286" s="29" t="s">
        <v>867</v>
      </c>
      <c r="AQ286" s="29"/>
      <c r="AR286" s="1" t="s">
        <v>227</v>
      </c>
    </row>
    <row r="287" spans="1:44">
      <c r="A287" s="1">
        <v>1247</v>
      </c>
      <c r="B287" s="1">
        <v>281</v>
      </c>
      <c r="C287" s="49" t="s">
        <v>898</v>
      </c>
      <c r="D287" s="49" t="s">
        <v>899</v>
      </c>
      <c r="E287" s="1" t="s">
        <v>900</v>
      </c>
      <c r="F287" s="1">
        <v>3270</v>
      </c>
      <c r="H287" s="13" t="s">
        <v>901</v>
      </c>
      <c r="I287" s="52" t="s">
        <v>902</v>
      </c>
      <c r="J287" s="49"/>
      <c r="K287" s="1">
        <v>2</v>
      </c>
      <c r="M287" s="1">
        <v>1</v>
      </c>
      <c r="P287" s="49">
        <v>5</v>
      </c>
      <c r="AI287" s="1">
        <v>0</v>
      </c>
      <c r="AJ287" s="29"/>
      <c r="AP287" s="29" t="s">
        <v>303</v>
      </c>
      <c r="AQ287" s="29"/>
      <c r="AR287" s="1" t="s">
        <v>227</v>
      </c>
    </row>
    <row r="288" spans="1:43">
      <c r="A288" s="1">
        <v>1248</v>
      </c>
      <c r="B288" s="1">
        <v>282</v>
      </c>
      <c r="C288" s="51" t="s">
        <v>903</v>
      </c>
      <c r="D288" s="51" t="s">
        <v>903</v>
      </c>
      <c r="E288" s="1" t="s">
        <v>904</v>
      </c>
      <c r="F288" s="1">
        <v>25</v>
      </c>
      <c r="H288" s="13" t="s">
        <v>905</v>
      </c>
      <c r="I288" s="54" t="s">
        <v>905</v>
      </c>
      <c r="J288" s="51"/>
      <c r="K288" s="1">
        <v>2</v>
      </c>
      <c r="M288" s="1">
        <v>1</v>
      </c>
      <c r="P288" s="51">
        <v>6</v>
      </c>
      <c r="AI288" s="1">
        <v>1</v>
      </c>
      <c r="AJ288" s="29"/>
      <c r="AP288" s="29">
        <v>2</v>
      </c>
      <c r="AQ288" s="29"/>
    </row>
    <row r="289" spans="1:43">
      <c r="A289" s="1">
        <v>1249</v>
      </c>
      <c r="B289" s="1">
        <v>283</v>
      </c>
      <c r="C289" s="51" t="s">
        <v>906</v>
      </c>
      <c r="D289" s="51" t="s">
        <v>906</v>
      </c>
      <c r="E289" s="1" t="s">
        <v>907</v>
      </c>
      <c r="F289" s="1">
        <v>3272</v>
      </c>
      <c r="H289" s="13" t="s">
        <v>908</v>
      </c>
      <c r="I289" s="54" t="s">
        <v>908</v>
      </c>
      <c r="J289" s="51"/>
      <c r="K289" s="1">
        <v>2</v>
      </c>
      <c r="M289" s="1">
        <v>1</v>
      </c>
      <c r="P289" s="51">
        <v>6</v>
      </c>
      <c r="AI289" s="1">
        <v>1</v>
      </c>
      <c r="AJ289" s="29"/>
      <c r="AP289" s="29" t="s">
        <v>196</v>
      </c>
      <c r="AQ289" s="29"/>
    </row>
    <row r="290" spans="1:43">
      <c r="A290" s="1">
        <v>1250</v>
      </c>
      <c r="B290" s="1">
        <v>284</v>
      </c>
      <c r="C290" s="1" t="s">
        <v>909</v>
      </c>
      <c r="E290" s="1" t="s">
        <v>910</v>
      </c>
      <c r="F290" s="1">
        <v>3273</v>
      </c>
      <c r="H290" s="13" t="s">
        <v>909</v>
      </c>
      <c r="I290" s="22" t="s">
        <v>909</v>
      </c>
      <c r="K290" s="1">
        <v>2</v>
      </c>
      <c r="M290" s="1">
        <v>1</v>
      </c>
      <c r="P290" s="1">
        <v>3</v>
      </c>
      <c r="AI290" s="1">
        <v>0</v>
      </c>
      <c r="AJ290" s="29"/>
      <c r="AP290" s="29" t="s">
        <v>196</v>
      </c>
      <c r="AQ290" s="29"/>
    </row>
    <row r="291" spans="1:43">
      <c r="A291" s="1">
        <v>1251</v>
      </c>
      <c r="B291" s="1">
        <v>285</v>
      </c>
      <c r="C291" s="1" t="s">
        <v>911</v>
      </c>
      <c r="E291" s="1" t="s">
        <v>912</v>
      </c>
      <c r="F291" s="1">
        <v>3274</v>
      </c>
      <c r="H291" s="13" t="s">
        <v>911</v>
      </c>
      <c r="I291" s="22" t="s">
        <v>911</v>
      </c>
      <c r="K291" s="1">
        <v>2</v>
      </c>
      <c r="M291" s="1">
        <v>1</v>
      </c>
      <c r="P291" s="1">
        <v>4</v>
      </c>
      <c r="AI291" s="1">
        <v>0</v>
      </c>
      <c r="AJ291" s="29"/>
      <c r="AP291" s="29" t="s">
        <v>196</v>
      </c>
      <c r="AQ291" s="29"/>
    </row>
    <row r="292" spans="1:43">
      <c r="A292" s="1">
        <v>1252</v>
      </c>
      <c r="B292" s="1">
        <v>286</v>
      </c>
      <c r="C292" s="1" t="s">
        <v>913</v>
      </c>
      <c r="E292" s="1" t="s">
        <v>914</v>
      </c>
      <c r="F292" s="1">
        <v>500</v>
      </c>
      <c r="H292" s="13" t="s">
        <v>915</v>
      </c>
      <c r="I292" s="22" t="s">
        <v>915</v>
      </c>
      <c r="K292" s="1">
        <v>3</v>
      </c>
      <c r="M292" s="1">
        <v>1</v>
      </c>
      <c r="P292" s="1">
        <v>4</v>
      </c>
      <c r="X292" s="58">
        <v>501252</v>
      </c>
      <c r="Y292" s="58"/>
      <c r="Z292" s="58"/>
      <c r="AI292" s="1">
        <v>0</v>
      </c>
      <c r="AJ292" s="29"/>
      <c r="AP292" s="29" t="s">
        <v>196</v>
      </c>
      <c r="AQ292" s="29"/>
    </row>
    <row r="293" spans="1:43">
      <c r="A293" s="1">
        <v>1253</v>
      </c>
      <c r="B293" s="1">
        <v>287</v>
      </c>
      <c r="C293" s="1" t="s">
        <v>916</v>
      </c>
      <c r="E293" s="1" t="s">
        <v>917</v>
      </c>
      <c r="F293" s="1">
        <v>501</v>
      </c>
      <c r="H293" s="13" t="s">
        <v>918</v>
      </c>
      <c r="I293" s="22" t="s">
        <v>918</v>
      </c>
      <c r="K293" s="1">
        <v>3</v>
      </c>
      <c r="M293" s="1">
        <v>1</v>
      </c>
      <c r="P293" s="1">
        <v>5</v>
      </c>
      <c r="X293" s="58">
        <v>501253</v>
      </c>
      <c r="Y293" s="58"/>
      <c r="Z293" s="58"/>
      <c r="AI293" s="1">
        <v>1</v>
      </c>
      <c r="AJ293" s="29"/>
      <c r="AP293" s="29" t="s">
        <v>196</v>
      </c>
      <c r="AQ293" s="29"/>
    </row>
    <row r="294" spans="1:43">
      <c r="A294" s="1">
        <v>1254</v>
      </c>
      <c r="B294" s="1">
        <v>288</v>
      </c>
      <c r="C294" s="1" t="s">
        <v>919</v>
      </c>
      <c r="E294" s="1" t="s">
        <v>920</v>
      </c>
      <c r="F294" s="1">
        <v>502</v>
      </c>
      <c r="H294" s="13" t="s">
        <v>921</v>
      </c>
      <c r="I294" s="22" t="s">
        <v>921</v>
      </c>
      <c r="K294" s="1">
        <v>3</v>
      </c>
      <c r="M294" s="1">
        <v>1</v>
      </c>
      <c r="P294" s="1">
        <v>4</v>
      </c>
      <c r="X294" s="58">
        <v>501254</v>
      </c>
      <c r="Y294" s="58"/>
      <c r="Z294" s="58"/>
      <c r="AI294" s="1">
        <v>0</v>
      </c>
      <c r="AJ294" s="29"/>
      <c r="AP294" s="29" t="s">
        <v>196</v>
      </c>
      <c r="AQ294" s="29"/>
    </row>
    <row r="295" spans="1:43">
      <c r="A295" s="1">
        <v>1255</v>
      </c>
      <c r="B295" s="1">
        <v>289</v>
      </c>
      <c r="C295" s="1" t="s">
        <v>919</v>
      </c>
      <c r="E295" s="1" t="s">
        <v>922</v>
      </c>
      <c r="F295" s="1">
        <v>503</v>
      </c>
      <c r="H295" s="13" t="s">
        <v>921</v>
      </c>
      <c r="I295" s="22" t="s">
        <v>921</v>
      </c>
      <c r="K295" s="1">
        <v>3</v>
      </c>
      <c r="M295" s="1">
        <v>1</v>
      </c>
      <c r="P295" s="1">
        <v>4</v>
      </c>
      <c r="X295" s="58">
        <v>501255</v>
      </c>
      <c r="Y295" s="58"/>
      <c r="Z295" s="58"/>
      <c r="AI295" s="1">
        <v>0</v>
      </c>
      <c r="AJ295" s="29"/>
      <c r="AP295" s="29" t="s">
        <v>196</v>
      </c>
      <c r="AQ295" s="29"/>
    </row>
    <row r="296" spans="1:43">
      <c r="A296" s="1">
        <v>1256</v>
      </c>
      <c r="B296" s="1">
        <v>290</v>
      </c>
      <c r="C296" s="1" t="s">
        <v>923</v>
      </c>
      <c r="E296" s="1" t="s">
        <v>924</v>
      </c>
      <c r="F296" s="1">
        <v>504</v>
      </c>
      <c r="H296" s="13" t="s">
        <v>925</v>
      </c>
      <c r="I296" s="22" t="s">
        <v>925</v>
      </c>
      <c r="K296" s="1">
        <v>3</v>
      </c>
      <c r="M296" s="1">
        <v>1</v>
      </c>
      <c r="P296" s="1">
        <v>3</v>
      </c>
      <c r="X296" s="58">
        <v>501256</v>
      </c>
      <c r="Y296" s="58"/>
      <c r="Z296" s="58"/>
      <c r="AI296" s="1">
        <v>0</v>
      </c>
      <c r="AJ296" s="29"/>
      <c r="AP296" s="29" t="s">
        <v>196</v>
      </c>
      <c r="AQ296" s="29"/>
    </row>
    <row r="297" spans="1:43">
      <c r="A297" s="1">
        <v>1257</v>
      </c>
      <c r="B297" s="1">
        <v>291</v>
      </c>
      <c r="C297" s="1" t="s">
        <v>923</v>
      </c>
      <c r="E297" s="1" t="s">
        <v>926</v>
      </c>
      <c r="F297" s="1">
        <v>505</v>
      </c>
      <c r="H297" s="13" t="s">
        <v>925</v>
      </c>
      <c r="I297" s="22" t="s">
        <v>925</v>
      </c>
      <c r="K297" s="1">
        <v>3</v>
      </c>
      <c r="M297" s="1">
        <v>1</v>
      </c>
      <c r="P297" s="1">
        <v>3</v>
      </c>
      <c r="X297" s="58">
        <v>501257</v>
      </c>
      <c r="Y297" s="58"/>
      <c r="Z297" s="58"/>
      <c r="AI297" s="1">
        <v>0</v>
      </c>
      <c r="AJ297" s="29"/>
      <c r="AP297" s="29" t="s">
        <v>196</v>
      </c>
      <c r="AQ297" s="29"/>
    </row>
    <row r="298" spans="1:43">
      <c r="A298" s="1">
        <v>1258</v>
      </c>
      <c r="B298" s="1">
        <v>292</v>
      </c>
      <c r="C298" s="1" t="s">
        <v>927</v>
      </c>
      <c r="E298" s="1" t="s">
        <v>928</v>
      </c>
      <c r="F298" s="1">
        <v>3281</v>
      </c>
      <c r="H298" s="13" t="s">
        <v>929</v>
      </c>
      <c r="I298" s="55" t="s">
        <v>929</v>
      </c>
      <c r="J298" s="56"/>
      <c r="K298" s="1">
        <v>2</v>
      </c>
      <c r="M298" s="1">
        <v>1</v>
      </c>
      <c r="P298" s="1">
        <v>3</v>
      </c>
      <c r="AI298" s="1">
        <v>0</v>
      </c>
      <c r="AJ298" s="29"/>
      <c r="AP298" s="29" t="s">
        <v>196</v>
      </c>
      <c r="AQ298" s="29"/>
    </row>
    <row r="299" spans="1:43">
      <c r="A299" s="1">
        <v>1259</v>
      </c>
      <c r="B299" s="1">
        <v>293</v>
      </c>
      <c r="C299" s="1" t="s">
        <v>930</v>
      </c>
      <c r="E299" s="1" t="s">
        <v>931</v>
      </c>
      <c r="F299" s="1">
        <v>3282</v>
      </c>
      <c r="H299" s="13" t="s">
        <v>932</v>
      </c>
      <c r="I299" s="55" t="s">
        <v>932</v>
      </c>
      <c r="J299" s="56"/>
      <c r="K299" s="1">
        <v>2</v>
      </c>
      <c r="M299" s="1">
        <v>1</v>
      </c>
      <c r="P299" s="1">
        <v>3</v>
      </c>
      <c r="AI299" s="1">
        <v>0</v>
      </c>
      <c r="AJ299" s="29"/>
      <c r="AP299" s="29" t="s">
        <v>196</v>
      </c>
      <c r="AQ299" s="29"/>
    </row>
    <row r="300" spans="1:43">
      <c r="A300" s="1">
        <v>1260</v>
      </c>
      <c r="B300" s="1">
        <v>294</v>
      </c>
      <c r="C300" s="1" t="s">
        <v>933</v>
      </c>
      <c r="E300" s="1" t="s">
        <v>934</v>
      </c>
      <c r="F300" s="1">
        <v>3283</v>
      </c>
      <c r="H300" s="13" t="s">
        <v>935</v>
      </c>
      <c r="I300" s="55" t="s">
        <v>935</v>
      </c>
      <c r="J300" s="56"/>
      <c r="K300" s="1">
        <v>2</v>
      </c>
      <c r="M300" s="1">
        <v>1</v>
      </c>
      <c r="P300" s="1">
        <v>4</v>
      </c>
      <c r="AI300" s="1">
        <v>0</v>
      </c>
      <c r="AJ300" s="29"/>
      <c r="AP300" s="29" t="s">
        <v>196</v>
      </c>
      <c r="AQ300" s="29"/>
    </row>
    <row r="301" spans="1:43">
      <c r="A301" s="1">
        <v>1261</v>
      </c>
      <c r="B301" s="1">
        <v>295</v>
      </c>
      <c r="C301" s="1" t="s">
        <v>936</v>
      </c>
      <c r="E301" s="1" t="s">
        <v>934</v>
      </c>
      <c r="F301" s="1">
        <v>3284</v>
      </c>
      <c r="H301" s="13" t="s">
        <v>937</v>
      </c>
      <c r="I301" s="55" t="s">
        <v>937</v>
      </c>
      <c r="J301" s="56"/>
      <c r="K301" s="1">
        <v>2</v>
      </c>
      <c r="M301" s="1">
        <v>1</v>
      </c>
      <c r="P301" s="1">
        <v>4</v>
      </c>
      <c r="AI301" s="1">
        <v>0</v>
      </c>
      <c r="AJ301" s="29"/>
      <c r="AP301" s="29" t="s">
        <v>196</v>
      </c>
      <c r="AQ301" s="29"/>
    </row>
    <row r="302" spans="1:43">
      <c r="A302" s="1">
        <v>1262</v>
      </c>
      <c r="B302" s="1">
        <v>296</v>
      </c>
      <c r="C302" s="1" t="s">
        <v>938</v>
      </c>
      <c r="E302" s="1" t="s">
        <v>934</v>
      </c>
      <c r="F302" s="1">
        <v>3285</v>
      </c>
      <c r="H302" s="13" t="s">
        <v>939</v>
      </c>
      <c r="I302" s="55" t="s">
        <v>939</v>
      </c>
      <c r="J302" s="56"/>
      <c r="K302" s="1">
        <v>2</v>
      </c>
      <c r="M302" s="1">
        <v>1</v>
      </c>
      <c r="P302" s="1">
        <v>5</v>
      </c>
      <c r="AI302" s="1">
        <v>0</v>
      </c>
      <c r="AJ302" s="29"/>
      <c r="AP302" s="29" t="s">
        <v>196</v>
      </c>
      <c r="AQ302" s="29"/>
    </row>
    <row r="303" spans="1:44">
      <c r="A303" s="1">
        <v>2001</v>
      </c>
      <c r="B303" s="1">
        <v>297</v>
      </c>
      <c r="C303" s="2" t="s">
        <v>940</v>
      </c>
      <c r="D303" s="35"/>
      <c r="E303" s="1" t="s">
        <v>941</v>
      </c>
      <c r="F303" s="1">
        <v>240005</v>
      </c>
      <c r="H303" s="13" t="s">
        <v>942</v>
      </c>
      <c r="I303" s="22" t="s">
        <v>942</v>
      </c>
      <c r="K303" s="1">
        <v>2</v>
      </c>
      <c r="L303" s="1">
        <v>13</v>
      </c>
      <c r="M303" s="1">
        <v>2</v>
      </c>
      <c r="P303" s="51">
        <v>3</v>
      </c>
      <c r="AD303" s="1">
        <v>1</v>
      </c>
      <c r="AI303" s="1">
        <v>0</v>
      </c>
      <c r="AJ303" s="29"/>
      <c r="AP303" s="29" t="s">
        <v>943</v>
      </c>
      <c r="AQ303" s="29"/>
      <c r="AR303" s="1" t="s">
        <v>944</v>
      </c>
    </row>
    <row r="304" spans="1:44">
      <c r="A304" s="1">
        <v>2002</v>
      </c>
      <c r="B304" s="1">
        <v>298</v>
      </c>
      <c r="C304" s="2" t="s">
        <v>945</v>
      </c>
      <c r="D304" s="35"/>
      <c r="E304" s="1" t="s">
        <v>946</v>
      </c>
      <c r="F304" s="1">
        <v>240005</v>
      </c>
      <c r="H304" s="13" t="s">
        <v>947</v>
      </c>
      <c r="I304" s="22" t="s">
        <v>947</v>
      </c>
      <c r="K304" s="1">
        <v>2</v>
      </c>
      <c r="L304" s="1">
        <v>13</v>
      </c>
      <c r="M304" s="1">
        <v>2</v>
      </c>
      <c r="P304" s="51">
        <v>2</v>
      </c>
      <c r="AD304" s="1">
        <v>2</v>
      </c>
      <c r="AI304" s="1">
        <v>0</v>
      </c>
      <c r="AJ304" s="29"/>
      <c r="AP304" s="29" t="s">
        <v>943</v>
      </c>
      <c r="AQ304" s="29"/>
      <c r="AR304" s="1" t="s">
        <v>944</v>
      </c>
    </row>
    <row r="305" spans="1:44">
      <c r="A305" s="1">
        <v>2003</v>
      </c>
      <c r="B305" s="1">
        <v>299</v>
      </c>
      <c r="C305" s="2" t="s">
        <v>948</v>
      </c>
      <c r="D305" s="35"/>
      <c r="E305" s="1" t="s">
        <v>949</v>
      </c>
      <c r="F305" s="1">
        <v>240005</v>
      </c>
      <c r="H305" s="13" t="s">
        <v>950</v>
      </c>
      <c r="I305" s="22" t="s">
        <v>950</v>
      </c>
      <c r="K305" s="1">
        <v>2</v>
      </c>
      <c r="L305" s="1">
        <v>13</v>
      </c>
      <c r="M305" s="1">
        <v>2</v>
      </c>
      <c r="P305" s="51">
        <v>2</v>
      </c>
      <c r="AD305" s="1">
        <v>3</v>
      </c>
      <c r="AI305" s="1">
        <v>0</v>
      </c>
      <c r="AJ305" s="29"/>
      <c r="AP305" s="29" t="s">
        <v>943</v>
      </c>
      <c r="AQ305" s="29"/>
      <c r="AR305" s="1" t="s">
        <v>944</v>
      </c>
    </row>
    <row r="306" spans="1:44">
      <c r="A306" s="1">
        <v>2004</v>
      </c>
      <c r="B306" s="1">
        <v>300</v>
      </c>
      <c r="C306" s="2" t="s">
        <v>951</v>
      </c>
      <c r="D306" s="35"/>
      <c r="E306" s="1" t="s">
        <v>952</v>
      </c>
      <c r="F306" s="1">
        <v>240005</v>
      </c>
      <c r="H306" s="13" t="s">
        <v>953</v>
      </c>
      <c r="I306" s="22" t="s">
        <v>953</v>
      </c>
      <c r="K306" s="1">
        <v>2</v>
      </c>
      <c r="L306" s="1">
        <v>13</v>
      </c>
      <c r="M306" s="1">
        <v>2</v>
      </c>
      <c r="P306" s="51">
        <v>2</v>
      </c>
      <c r="AD306" s="1">
        <v>4</v>
      </c>
      <c r="AI306" s="1">
        <v>2</v>
      </c>
      <c r="AJ306" s="29"/>
      <c r="AP306" s="29" t="s">
        <v>943</v>
      </c>
      <c r="AQ306" s="29"/>
      <c r="AR306" s="1" t="s">
        <v>944</v>
      </c>
    </row>
    <row r="307" spans="1:46">
      <c r="A307" s="1">
        <v>2005</v>
      </c>
      <c r="B307" s="1">
        <v>301</v>
      </c>
      <c r="C307" s="2" t="s">
        <v>954</v>
      </c>
      <c r="D307" s="35"/>
      <c r="E307" s="1" t="s">
        <v>955</v>
      </c>
      <c r="F307" s="1">
        <v>240005</v>
      </c>
      <c r="H307" s="13" t="s">
        <v>956</v>
      </c>
      <c r="I307" s="22" t="s">
        <v>956</v>
      </c>
      <c r="K307" s="1">
        <v>2</v>
      </c>
      <c r="L307" s="1">
        <v>13</v>
      </c>
      <c r="M307" s="1">
        <v>2</v>
      </c>
      <c r="P307" s="51">
        <v>2</v>
      </c>
      <c r="AD307" s="1">
        <v>5</v>
      </c>
      <c r="AI307" s="1">
        <v>2</v>
      </c>
      <c r="AJ307" s="29"/>
      <c r="AP307" s="29" t="s">
        <v>957</v>
      </c>
      <c r="AQ307" s="29"/>
      <c r="AR307" s="50" t="s">
        <v>944</v>
      </c>
      <c r="AS307" s="50" t="s">
        <v>221</v>
      </c>
      <c r="AT307" s="50" t="s">
        <v>958</v>
      </c>
    </row>
    <row r="308" spans="1:46">
      <c r="A308" s="1">
        <v>2006</v>
      </c>
      <c r="B308" s="1">
        <v>302</v>
      </c>
      <c r="C308" s="2" t="s">
        <v>959</v>
      </c>
      <c r="D308" s="35"/>
      <c r="E308" s="1" t="s">
        <v>960</v>
      </c>
      <c r="F308" s="1">
        <v>240005</v>
      </c>
      <c r="H308" s="13" t="s">
        <v>961</v>
      </c>
      <c r="I308" s="22" t="s">
        <v>961</v>
      </c>
      <c r="K308" s="1">
        <v>2</v>
      </c>
      <c r="L308" s="1">
        <v>13</v>
      </c>
      <c r="M308" s="1">
        <v>2</v>
      </c>
      <c r="P308" s="51">
        <v>2</v>
      </c>
      <c r="AD308" s="1">
        <v>6</v>
      </c>
      <c r="AI308" s="1">
        <v>2</v>
      </c>
      <c r="AJ308" s="29"/>
      <c r="AP308" s="29" t="s">
        <v>957</v>
      </c>
      <c r="AQ308" s="29"/>
      <c r="AR308" s="50" t="s">
        <v>944</v>
      </c>
      <c r="AS308" s="50" t="s">
        <v>221</v>
      </c>
      <c r="AT308" s="50" t="s">
        <v>958</v>
      </c>
    </row>
    <row r="309" spans="1:45">
      <c r="A309" s="1">
        <v>2007</v>
      </c>
      <c r="B309" s="1">
        <v>303</v>
      </c>
      <c r="C309" s="2" t="s">
        <v>962</v>
      </c>
      <c r="D309" s="35"/>
      <c r="E309" s="1" t="s">
        <v>963</v>
      </c>
      <c r="F309" s="1">
        <v>240005</v>
      </c>
      <c r="H309" s="13" t="s">
        <v>964</v>
      </c>
      <c r="I309" s="22" t="s">
        <v>964</v>
      </c>
      <c r="K309" s="1">
        <v>2</v>
      </c>
      <c r="L309" s="1">
        <v>13</v>
      </c>
      <c r="M309" s="1">
        <v>2</v>
      </c>
      <c r="P309" s="51">
        <v>2</v>
      </c>
      <c r="AD309" s="1">
        <v>7</v>
      </c>
      <c r="AI309" s="1">
        <v>2</v>
      </c>
      <c r="AJ309" s="29"/>
      <c r="AP309" s="29" t="s">
        <v>965</v>
      </c>
      <c r="AQ309" s="29"/>
      <c r="AR309" s="1" t="s">
        <v>221</v>
      </c>
      <c r="AS309" s="1" t="s">
        <v>958</v>
      </c>
    </row>
    <row r="310" spans="1:51">
      <c r="A310" s="1">
        <v>2008</v>
      </c>
      <c r="B310" s="1">
        <v>304</v>
      </c>
      <c r="C310" s="2" t="s">
        <v>966</v>
      </c>
      <c r="D310" s="35"/>
      <c r="E310" s="1" t="s">
        <v>967</v>
      </c>
      <c r="F310" s="1">
        <v>240004</v>
      </c>
      <c r="H310" s="13" t="s">
        <v>968</v>
      </c>
      <c r="I310" s="22" t="s">
        <v>968</v>
      </c>
      <c r="K310" s="1">
        <v>2</v>
      </c>
      <c r="L310" s="1">
        <v>13</v>
      </c>
      <c r="M310" s="1">
        <v>2</v>
      </c>
      <c r="P310" s="57">
        <v>3</v>
      </c>
      <c r="AD310" s="1">
        <v>8</v>
      </c>
      <c r="AI310" s="1">
        <v>0</v>
      </c>
      <c r="AJ310" s="29"/>
      <c r="AP310" s="29" t="s">
        <v>943</v>
      </c>
      <c r="AQ310" s="29"/>
      <c r="AR310" s="1" t="s">
        <v>944</v>
      </c>
      <c r="AU310" s="1">
        <v>70</v>
      </c>
      <c r="AY310" s="1" t="s">
        <v>943</v>
      </c>
    </row>
    <row r="311" spans="1:51">
      <c r="A311" s="1">
        <v>2009</v>
      </c>
      <c r="B311" s="1">
        <v>305</v>
      </c>
      <c r="C311" s="2" t="s">
        <v>969</v>
      </c>
      <c r="D311" s="35"/>
      <c r="E311" s="1" t="s">
        <v>970</v>
      </c>
      <c r="F311" s="1">
        <v>240004</v>
      </c>
      <c r="H311" s="13" t="s">
        <v>971</v>
      </c>
      <c r="I311" s="22" t="s">
        <v>971</v>
      </c>
      <c r="K311" s="1">
        <v>2</v>
      </c>
      <c r="L311" s="1">
        <v>13</v>
      </c>
      <c r="M311" s="1">
        <v>2</v>
      </c>
      <c r="P311" s="57">
        <v>3</v>
      </c>
      <c r="AD311" s="1">
        <v>9</v>
      </c>
      <c r="AI311" s="1">
        <v>0</v>
      </c>
      <c r="AJ311" s="29"/>
      <c r="AP311" s="29" t="s">
        <v>943</v>
      </c>
      <c r="AQ311" s="29"/>
      <c r="AR311" s="1" t="s">
        <v>944</v>
      </c>
      <c r="AU311" s="1">
        <v>70</v>
      </c>
      <c r="AY311" s="1" t="s">
        <v>943</v>
      </c>
    </row>
    <row r="312" spans="1:51">
      <c r="A312" s="1">
        <v>2010</v>
      </c>
      <c r="B312" s="1">
        <v>306</v>
      </c>
      <c r="C312" s="2" t="s">
        <v>972</v>
      </c>
      <c r="D312" s="35"/>
      <c r="E312" s="1" t="s">
        <v>973</v>
      </c>
      <c r="F312" s="1">
        <v>240004</v>
      </c>
      <c r="H312" s="13" t="s">
        <v>974</v>
      </c>
      <c r="I312" s="22" t="s">
        <v>974</v>
      </c>
      <c r="K312" s="1">
        <v>2</v>
      </c>
      <c r="L312" s="1">
        <v>13</v>
      </c>
      <c r="M312" s="1">
        <v>2</v>
      </c>
      <c r="P312" s="57">
        <v>3</v>
      </c>
      <c r="AD312" s="1">
        <v>10</v>
      </c>
      <c r="AI312" s="1">
        <v>0</v>
      </c>
      <c r="AJ312" s="29"/>
      <c r="AP312" s="29" t="s">
        <v>975</v>
      </c>
      <c r="AQ312" s="29"/>
      <c r="AR312" s="1" t="s">
        <v>944</v>
      </c>
      <c r="AS312" s="1" t="s">
        <v>976</v>
      </c>
      <c r="AU312" s="1">
        <v>70</v>
      </c>
      <c r="AV312" s="1">
        <v>191</v>
      </c>
      <c r="AY312" s="1" t="s">
        <v>977</v>
      </c>
    </row>
    <row r="313" spans="1:51">
      <c r="A313" s="1">
        <v>2011</v>
      </c>
      <c r="B313" s="1">
        <v>307</v>
      </c>
      <c r="C313" s="2" t="s">
        <v>978</v>
      </c>
      <c r="D313" s="35"/>
      <c r="E313" s="1" t="s">
        <v>979</v>
      </c>
      <c r="F313" s="1">
        <v>240004</v>
      </c>
      <c r="H313" s="13" t="s">
        <v>980</v>
      </c>
      <c r="I313" s="22" t="s">
        <v>980</v>
      </c>
      <c r="K313" s="1">
        <v>2</v>
      </c>
      <c r="L313" s="1">
        <v>13</v>
      </c>
      <c r="M313" s="1">
        <v>2</v>
      </c>
      <c r="P313" s="57">
        <v>3</v>
      </c>
      <c r="AD313" s="1">
        <v>11</v>
      </c>
      <c r="AI313" s="1">
        <v>0</v>
      </c>
      <c r="AJ313" s="29"/>
      <c r="AP313" s="29" t="s">
        <v>943</v>
      </c>
      <c r="AQ313" s="29"/>
      <c r="AR313" s="1" t="s">
        <v>944</v>
      </c>
      <c r="AU313" s="1">
        <v>70</v>
      </c>
      <c r="AY313" s="1" t="s">
        <v>943</v>
      </c>
    </row>
    <row r="314" spans="1:51">
      <c r="A314" s="1">
        <v>2012</v>
      </c>
      <c r="B314" s="1">
        <v>308</v>
      </c>
      <c r="C314" s="2" t="s">
        <v>981</v>
      </c>
      <c r="D314" s="35"/>
      <c r="E314" s="1" t="s">
        <v>982</v>
      </c>
      <c r="F314" s="1">
        <v>240004</v>
      </c>
      <c r="H314" s="13" t="s">
        <v>983</v>
      </c>
      <c r="I314" s="22" t="s">
        <v>983</v>
      </c>
      <c r="K314" s="1">
        <v>2</v>
      </c>
      <c r="L314" s="1">
        <v>13</v>
      </c>
      <c r="M314" s="1">
        <v>2</v>
      </c>
      <c r="P314" s="57">
        <v>3</v>
      </c>
      <c r="AD314" s="1">
        <v>12</v>
      </c>
      <c r="AI314" s="1">
        <v>0</v>
      </c>
      <c r="AJ314" s="29"/>
      <c r="AP314" s="29" t="s">
        <v>943</v>
      </c>
      <c r="AQ314" s="29"/>
      <c r="AR314" s="1" t="s">
        <v>944</v>
      </c>
      <c r="AU314" s="1">
        <v>70</v>
      </c>
      <c r="AY314" s="1" t="s">
        <v>943</v>
      </c>
    </row>
    <row r="315" spans="1:51">
      <c r="A315" s="1">
        <v>2013</v>
      </c>
      <c r="B315" s="1">
        <v>309</v>
      </c>
      <c r="C315" s="2" t="s">
        <v>984</v>
      </c>
      <c r="D315" s="35"/>
      <c r="E315" s="1" t="s">
        <v>985</v>
      </c>
      <c r="F315" s="1">
        <v>240004</v>
      </c>
      <c r="H315" s="13" t="s">
        <v>986</v>
      </c>
      <c r="I315" s="22" t="s">
        <v>986</v>
      </c>
      <c r="K315" s="1">
        <v>2</v>
      </c>
      <c r="L315" s="1">
        <v>13</v>
      </c>
      <c r="M315" s="1">
        <v>2</v>
      </c>
      <c r="P315" s="57">
        <v>3</v>
      </c>
      <c r="AD315" s="1">
        <v>13</v>
      </c>
      <c r="AI315" s="1">
        <v>0</v>
      </c>
      <c r="AJ315" s="29"/>
      <c r="AP315" s="29" t="s">
        <v>943</v>
      </c>
      <c r="AQ315" s="29"/>
      <c r="AR315" s="1" t="s">
        <v>944</v>
      </c>
      <c r="AU315" s="1">
        <v>70</v>
      </c>
      <c r="AY315" s="1" t="s">
        <v>943</v>
      </c>
    </row>
    <row r="316" spans="1:51">
      <c r="A316" s="1">
        <v>2014</v>
      </c>
      <c r="B316" s="1">
        <v>310</v>
      </c>
      <c r="C316" s="2" t="s">
        <v>987</v>
      </c>
      <c r="D316" s="35"/>
      <c r="E316" s="1" t="s">
        <v>988</v>
      </c>
      <c r="F316" s="1">
        <v>240004</v>
      </c>
      <c r="H316" s="13" t="s">
        <v>989</v>
      </c>
      <c r="I316" s="22" t="s">
        <v>989</v>
      </c>
      <c r="K316" s="1">
        <v>2</v>
      </c>
      <c r="L316" s="1">
        <v>13</v>
      </c>
      <c r="M316" s="1">
        <v>2</v>
      </c>
      <c r="P316" s="57">
        <v>3</v>
      </c>
      <c r="AD316" s="1">
        <v>14</v>
      </c>
      <c r="AI316" s="1">
        <v>0</v>
      </c>
      <c r="AJ316" s="29"/>
      <c r="AP316" s="29" t="s">
        <v>990</v>
      </c>
      <c r="AQ316" s="29"/>
      <c r="AR316" s="1" t="s">
        <v>991</v>
      </c>
      <c r="AU316" s="1">
        <v>13</v>
      </c>
      <c r="AY316" s="1" t="s">
        <v>990</v>
      </c>
    </row>
    <row r="317" spans="1:51">
      <c r="A317" s="1">
        <v>2015</v>
      </c>
      <c r="B317" s="1">
        <v>311</v>
      </c>
      <c r="C317" s="2" t="s">
        <v>992</v>
      </c>
      <c r="D317" s="35"/>
      <c r="E317" s="1" t="s">
        <v>993</v>
      </c>
      <c r="F317" s="1">
        <v>240004</v>
      </c>
      <c r="H317" s="13" t="s">
        <v>994</v>
      </c>
      <c r="I317" s="22" t="s">
        <v>994</v>
      </c>
      <c r="K317" s="1">
        <v>2</v>
      </c>
      <c r="L317" s="1">
        <v>13</v>
      </c>
      <c r="M317" s="1">
        <v>2</v>
      </c>
      <c r="P317" s="57">
        <v>3</v>
      </c>
      <c r="AD317" s="1">
        <v>15</v>
      </c>
      <c r="AI317" s="1">
        <v>0</v>
      </c>
      <c r="AJ317" s="29"/>
      <c r="AP317" s="29" t="s">
        <v>943</v>
      </c>
      <c r="AQ317" s="29"/>
      <c r="AR317" s="1" t="s">
        <v>944</v>
      </c>
      <c r="AU317" s="1">
        <v>70</v>
      </c>
      <c r="AY317" s="1" t="s">
        <v>943</v>
      </c>
    </row>
    <row r="318" spans="1:51">
      <c r="A318" s="1">
        <v>2016</v>
      </c>
      <c r="B318" s="1">
        <v>312</v>
      </c>
      <c r="C318" s="2" t="s">
        <v>995</v>
      </c>
      <c r="D318" s="35"/>
      <c r="E318" s="1" t="s">
        <v>996</v>
      </c>
      <c r="F318" s="1">
        <v>240004</v>
      </c>
      <c r="H318" s="13" t="s">
        <v>997</v>
      </c>
      <c r="I318" s="22" t="s">
        <v>997</v>
      </c>
      <c r="K318" s="1">
        <v>2</v>
      </c>
      <c r="L318" s="1">
        <v>13</v>
      </c>
      <c r="M318" s="1">
        <v>2</v>
      </c>
      <c r="P318" s="57">
        <v>3</v>
      </c>
      <c r="AD318" s="1">
        <v>16</v>
      </c>
      <c r="AI318" s="1">
        <v>0</v>
      </c>
      <c r="AJ318" s="29"/>
      <c r="AP318" s="29" t="s">
        <v>943</v>
      </c>
      <c r="AQ318" s="29"/>
      <c r="AR318" s="1" t="s">
        <v>944</v>
      </c>
      <c r="AU318" s="1">
        <v>70</v>
      </c>
      <c r="AY318" s="1" t="s">
        <v>943</v>
      </c>
    </row>
    <row r="319" spans="1:51">
      <c r="A319" s="1">
        <v>2017</v>
      </c>
      <c r="B319" s="1">
        <v>313</v>
      </c>
      <c r="C319" s="2" t="s">
        <v>998</v>
      </c>
      <c r="D319" s="35"/>
      <c r="E319" s="1" t="s">
        <v>999</v>
      </c>
      <c r="F319" s="1">
        <v>240004</v>
      </c>
      <c r="H319" s="13" t="s">
        <v>1000</v>
      </c>
      <c r="I319" s="22" t="s">
        <v>1000</v>
      </c>
      <c r="K319" s="1">
        <v>2</v>
      </c>
      <c r="L319" s="1">
        <v>13</v>
      </c>
      <c r="M319" s="1">
        <v>2</v>
      </c>
      <c r="P319" s="57">
        <v>3</v>
      </c>
      <c r="AD319" s="1">
        <v>17</v>
      </c>
      <c r="AI319" s="1">
        <v>0</v>
      </c>
      <c r="AJ319" s="29"/>
      <c r="AP319" s="29" t="s">
        <v>943</v>
      </c>
      <c r="AQ319" s="29"/>
      <c r="AR319" s="1" t="s">
        <v>944</v>
      </c>
      <c r="AU319" s="1">
        <v>70</v>
      </c>
      <c r="AY319" s="1" t="s">
        <v>943</v>
      </c>
    </row>
    <row r="320" spans="1:51">
      <c r="A320" s="1">
        <v>2018</v>
      </c>
      <c r="B320" s="1">
        <v>314</v>
      </c>
      <c r="C320" s="2" t="s">
        <v>1001</v>
      </c>
      <c r="D320" s="35"/>
      <c r="E320" s="1" t="s">
        <v>1002</v>
      </c>
      <c r="F320" s="1">
        <v>240004</v>
      </c>
      <c r="H320" s="13" t="s">
        <v>1003</v>
      </c>
      <c r="I320" s="22" t="s">
        <v>1003</v>
      </c>
      <c r="K320" s="1">
        <v>2</v>
      </c>
      <c r="L320" s="1">
        <v>13</v>
      </c>
      <c r="M320" s="1">
        <v>2</v>
      </c>
      <c r="P320" s="57">
        <v>3</v>
      </c>
      <c r="AD320" s="1">
        <v>18</v>
      </c>
      <c r="AI320" s="1">
        <v>0</v>
      </c>
      <c r="AJ320" s="29"/>
      <c r="AP320" s="29" t="s">
        <v>943</v>
      </c>
      <c r="AQ320" s="29"/>
      <c r="AR320" s="1" t="s">
        <v>944</v>
      </c>
      <c r="AU320" s="1">
        <v>70</v>
      </c>
      <c r="AY320" s="1" t="s">
        <v>943</v>
      </c>
    </row>
    <row r="321" spans="1:51">
      <c r="A321" s="1">
        <v>2019</v>
      </c>
      <c r="B321" s="1">
        <v>315</v>
      </c>
      <c r="C321" s="2" t="s">
        <v>1004</v>
      </c>
      <c r="D321" s="35"/>
      <c r="E321" s="1" t="s">
        <v>1005</v>
      </c>
      <c r="F321" s="1">
        <v>240004</v>
      </c>
      <c r="H321" s="13" t="s">
        <v>1006</v>
      </c>
      <c r="I321" s="22" t="s">
        <v>1006</v>
      </c>
      <c r="K321" s="1">
        <v>2</v>
      </c>
      <c r="L321" s="1">
        <v>13</v>
      </c>
      <c r="M321" s="1">
        <v>2</v>
      </c>
      <c r="P321" s="57">
        <v>3</v>
      </c>
      <c r="AD321" s="1">
        <v>19</v>
      </c>
      <c r="AI321" s="1">
        <v>0</v>
      </c>
      <c r="AJ321" s="29"/>
      <c r="AP321" s="29" t="s">
        <v>943</v>
      </c>
      <c r="AQ321" s="29"/>
      <c r="AR321" s="1" t="s">
        <v>944</v>
      </c>
      <c r="AU321" s="1">
        <v>70</v>
      </c>
      <c r="AY321" s="1" t="s">
        <v>943</v>
      </c>
    </row>
    <row r="322" spans="1:51">
      <c r="A322" s="1">
        <v>2020</v>
      </c>
      <c r="B322" s="1">
        <v>316</v>
      </c>
      <c r="C322" s="2" t="s">
        <v>1007</v>
      </c>
      <c r="D322" s="35"/>
      <c r="E322" s="1" t="s">
        <v>1008</v>
      </c>
      <c r="F322" s="1">
        <v>240004</v>
      </c>
      <c r="H322" s="13" t="s">
        <v>1009</v>
      </c>
      <c r="I322" s="22" t="s">
        <v>1009</v>
      </c>
      <c r="K322" s="1">
        <v>2</v>
      </c>
      <c r="L322" s="1">
        <v>13</v>
      </c>
      <c r="M322" s="1">
        <v>2</v>
      </c>
      <c r="P322" s="57">
        <v>3</v>
      </c>
      <c r="AD322" s="1">
        <v>20</v>
      </c>
      <c r="AI322" s="1">
        <v>2</v>
      </c>
      <c r="AJ322" s="29"/>
      <c r="AP322" s="29" t="s">
        <v>965</v>
      </c>
      <c r="AQ322" s="29"/>
      <c r="AR322" s="50" t="s">
        <v>221</v>
      </c>
      <c r="AS322" s="50" t="s">
        <v>958</v>
      </c>
      <c r="AU322" s="1">
        <v>71</v>
      </c>
      <c r="AV322" s="1">
        <v>98</v>
      </c>
      <c r="AY322" s="1" t="s">
        <v>965</v>
      </c>
    </row>
    <row r="323" spans="1:51">
      <c r="A323" s="1">
        <v>2021</v>
      </c>
      <c r="B323" s="1">
        <v>317</v>
      </c>
      <c r="C323" s="2" t="s">
        <v>1010</v>
      </c>
      <c r="D323" s="35"/>
      <c r="E323" s="1" t="s">
        <v>1011</v>
      </c>
      <c r="F323" s="1">
        <v>240004</v>
      </c>
      <c r="H323" s="13" t="s">
        <v>1012</v>
      </c>
      <c r="I323" s="22" t="s">
        <v>1012</v>
      </c>
      <c r="K323" s="1">
        <v>2</v>
      </c>
      <c r="L323" s="1">
        <v>13</v>
      </c>
      <c r="M323" s="1">
        <v>2</v>
      </c>
      <c r="P323" s="57">
        <v>3</v>
      </c>
      <c r="AD323" s="1">
        <v>21</v>
      </c>
      <c r="AI323" s="1">
        <v>2</v>
      </c>
      <c r="AJ323" s="29"/>
      <c r="AP323" s="29" t="s">
        <v>965</v>
      </c>
      <c r="AQ323" s="29"/>
      <c r="AR323" s="50" t="s">
        <v>221</v>
      </c>
      <c r="AS323" s="50" t="s">
        <v>958</v>
      </c>
      <c r="AU323" s="1">
        <v>71</v>
      </c>
      <c r="AV323" s="1">
        <v>98</v>
      </c>
      <c r="AY323" s="1" t="s">
        <v>965</v>
      </c>
    </row>
    <row r="324" spans="1:51">
      <c r="A324" s="1">
        <v>2022</v>
      </c>
      <c r="B324" s="1">
        <v>318</v>
      </c>
      <c r="C324" s="2" t="s">
        <v>1013</v>
      </c>
      <c r="D324" s="35"/>
      <c r="E324" s="1" t="s">
        <v>1014</v>
      </c>
      <c r="F324" s="1">
        <v>240004</v>
      </c>
      <c r="H324" s="13" t="s">
        <v>1015</v>
      </c>
      <c r="I324" s="22" t="s">
        <v>1015</v>
      </c>
      <c r="K324" s="1">
        <v>2</v>
      </c>
      <c r="L324" s="1">
        <v>13</v>
      </c>
      <c r="M324" s="1">
        <v>2</v>
      </c>
      <c r="P324" s="57">
        <v>3</v>
      </c>
      <c r="AD324" s="1">
        <v>22</v>
      </c>
      <c r="AI324" s="1">
        <v>2</v>
      </c>
      <c r="AJ324" s="29"/>
      <c r="AP324" s="29" t="s">
        <v>965</v>
      </c>
      <c r="AQ324" s="29"/>
      <c r="AR324" s="50" t="s">
        <v>221</v>
      </c>
      <c r="AS324" s="50" t="s">
        <v>958</v>
      </c>
      <c r="AU324" s="1">
        <v>71</v>
      </c>
      <c r="AV324" s="1">
        <v>98</v>
      </c>
      <c r="AY324" s="1" t="s">
        <v>965</v>
      </c>
    </row>
    <row r="325" spans="1:51">
      <c r="A325" s="1">
        <v>2023</v>
      </c>
      <c r="B325" s="1">
        <v>319</v>
      </c>
      <c r="C325" s="2" t="s">
        <v>1016</v>
      </c>
      <c r="D325" s="35"/>
      <c r="E325" s="1" t="s">
        <v>1017</v>
      </c>
      <c r="F325" s="1">
        <v>240004</v>
      </c>
      <c r="H325" s="13" t="s">
        <v>1018</v>
      </c>
      <c r="I325" s="22" t="s">
        <v>1018</v>
      </c>
      <c r="K325" s="1">
        <v>2</v>
      </c>
      <c r="L325" s="1">
        <v>13</v>
      </c>
      <c r="M325" s="1">
        <v>2</v>
      </c>
      <c r="P325" s="57">
        <v>3</v>
      </c>
      <c r="AD325" s="1">
        <v>23</v>
      </c>
      <c r="AI325" s="1">
        <v>2</v>
      </c>
      <c r="AJ325" s="29"/>
      <c r="AP325" s="29" t="s">
        <v>965</v>
      </c>
      <c r="AQ325" s="29"/>
      <c r="AR325" s="50" t="s">
        <v>221</v>
      </c>
      <c r="AS325" s="50" t="s">
        <v>958</v>
      </c>
      <c r="AU325" s="1">
        <v>71</v>
      </c>
      <c r="AV325" s="1">
        <v>98</v>
      </c>
      <c r="AY325" s="1" t="s">
        <v>965</v>
      </c>
    </row>
    <row r="326" spans="1:51">
      <c r="A326" s="1">
        <v>2024</v>
      </c>
      <c r="B326" s="1">
        <v>320</v>
      </c>
      <c r="C326" s="2" t="s">
        <v>1019</v>
      </c>
      <c r="D326" s="35"/>
      <c r="E326" s="1" t="s">
        <v>1020</v>
      </c>
      <c r="F326" s="1">
        <v>240004</v>
      </c>
      <c r="H326" s="13" t="s">
        <v>1021</v>
      </c>
      <c r="I326" s="22" t="s">
        <v>1021</v>
      </c>
      <c r="K326" s="1">
        <v>2</v>
      </c>
      <c r="L326" s="1">
        <v>13</v>
      </c>
      <c r="M326" s="1">
        <v>2</v>
      </c>
      <c r="P326" s="57">
        <v>3</v>
      </c>
      <c r="AD326" s="1">
        <v>24</v>
      </c>
      <c r="AI326" s="1">
        <v>2</v>
      </c>
      <c r="AJ326" s="29"/>
      <c r="AP326" s="29" t="s">
        <v>965</v>
      </c>
      <c r="AQ326" s="29"/>
      <c r="AR326" s="50" t="s">
        <v>221</v>
      </c>
      <c r="AS326" s="50" t="s">
        <v>958</v>
      </c>
      <c r="AU326" s="1">
        <v>71</v>
      </c>
      <c r="AV326" s="1">
        <v>98</v>
      </c>
      <c r="AY326" s="1" t="s">
        <v>965</v>
      </c>
    </row>
    <row r="327" spans="1:51">
      <c r="A327" s="1">
        <v>2025</v>
      </c>
      <c r="B327" s="1">
        <v>321</v>
      </c>
      <c r="C327" s="2" t="s">
        <v>1022</v>
      </c>
      <c r="D327" s="35"/>
      <c r="E327" s="1" t="s">
        <v>1023</v>
      </c>
      <c r="F327" s="1">
        <v>240003</v>
      </c>
      <c r="H327" s="13" t="s">
        <v>1024</v>
      </c>
      <c r="I327" s="22" t="s">
        <v>1024</v>
      </c>
      <c r="K327" s="1">
        <v>2</v>
      </c>
      <c r="L327" s="1">
        <v>13</v>
      </c>
      <c r="M327" s="1">
        <v>2</v>
      </c>
      <c r="P327" s="59">
        <v>4</v>
      </c>
      <c r="AD327" s="1">
        <v>25</v>
      </c>
      <c r="AI327" s="1">
        <v>2</v>
      </c>
      <c r="AJ327" s="29"/>
      <c r="AP327" s="29" t="s">
        <v>1025</v>
      </c>
      <c r="AQ327" s="29"/>
      <c r="AR327" s="50" t="s">
        <v>958</v>
      </c>
      <c r="AS327" s="50" t="s">
        <v>1026</v>
      </c>
      <c r="AT327" s="1" t="s">
        <v>976</v>
      </c>
      <c r="AU327" s="1">
        <v>98</v>
      </c>
      <c r="AV327" s="1">
        <v>195</v>
      </c>
      <c r="AW327" s="1">
        <v>191</v>
      </c>
      <c r="AY327" s="1" t="s">
        <v>1025</v>
      </c>
    </row>
    <row r="328" spans="1:51">
      <c r="A328" s="1">
        <v>2026</v>
      </c>
      <c r="B328" s="1">
        <v>322</v>
      </c>
      <c r="C328" s="2" t="s">
        <v>1027</v>
      </c>
      <c r="D328" s="35"/>
      <c r="E328" s="1" t="s">
        <v>1028</v>
      </c>
      <c r="F328" s="1">
        <v>240002</v>
      </c>
      <c r="H328" s="13" t="s">
        <v>1029</v>
      </c>
      <c r="I328" s="22" t="s">
        <v>1029</v>
      </c>
      <c r="K328" s="1">
        <v>2</v>
      </c>
      <c r="L328" s="1">
        <v>13</v>
      </c>
      <c r="M328" s="1">
        <v>2</v>
      </c>
      <c r="P328" s="50">
        <v>5</v>
      </c>
      <c r="AD328" s="1">
        <v>26</v>
      </c>
      <c r="AI328" s="1">
        <v>2</v>
      </c>
      <c r="AJ328" s="29"/>
      <c r="AP328" s="29" t="s">
        <v>1030</v>
      </c>
      <c r="AQ328" s="29">
        <v>1161</v>
      </c>
      <c r="AR328" s="50" t="s">
        <v>221</v>
      </c>
      <c r="AS328" s="1" t="s">
        <v>976</v>
      </c>
      <c r="AU328" s="1">
        <v>71</v>
      </c>
      <c r="AV328" s="1">
        <v>191</v>
      </c>
      <c r="AY328" s="1" t="s">
        <v>1030</v>
      </c>
    </row>
    <row r="329" spans="1:51">
      <c r="A329" s="1">
        <v>2027</v>
      </c>
      <c r="B329" s="1">
        <v>323</v>
      </c>
      <c r="C329" s="2" t="s">
        <v>1031</v>
      </c>
      <c r="D329" s="35"/>
      <c r="E329" s="1" t="s">
        <v>1032</v>
      </c>
      <c r="F329" s="1">
        <v>240002</v>
      </c>
      <c r="H329" s="13" t="s">
        <v>1033</v>
      </c>
      <c r="I329" s="22" t="s">
        <v>1033</v>
      </c>
      <c r="K329" s="1">
        <v>2</v>
      </c>
      <c r="L329" s="1">
        <v>13</v>
      </c>
      <c r="M329" s="1">
        <v>2</v>
      </c>
      <c r="P329" s="50">
        <v>5</v>
      </c>
      <c r="AD329" s="1">
        <v>27</v>
      </c>
      <c r="AI329" s="1">
        <v>2</v>
      </c>
      <c r="AJ329" s="29"/>
      <c r="AP329" s="29" t="s">
        <v>1034</v>
      </c>
      <c r="AQ329" s="29">
        <v>1161</v>
      </c>
      <c r="AR329" s="50" t="s">
        <v>1035</v>
      </c>
      <c r="AS329" s="50" t="s">
        <v>958</v>
      </c>
      <c r="AU329" s="1">
        <v>79</v>
      </c>
      <c r="AV329" s="1">
        <v>98</v>
      </c>
      <c r="AW329" s="1">
        <v>191</v>
      </c>
      <c r="AY329" s="1" t="s">
        <v>1034</v>
      </c>
    </row>
    <row r="330" spans="1:51">
      <c r="A330" s="1">
        <v>2028</v>
      </c>
      <c r="B330" s="1">
        <v>324</v>
      </c>
      <c r="C330" s="2" t="s">
        <v>1036</v>
      </c>
      <c r="D330" s="35"/>
      <c r="E330" s="1" t="s">
        <v>1037</v>
      </c>
      <c r="F330" s="1">
        <v>240002</v>
      </c>
      <c r="H330" s="13" t="s">
        <v>1038</v>
      </c>
      <c r="I330" s="22" t="s">
        <v>1038</v>
      </c>
      <c r="K330" s="1">
        <v>2</v>
      </c>
      <c r="L330" s="1">
        <v>13</v>
      </c>
      <c r="M330" s="1">
        <v>2</v>
      </c>
      <c r="P330" s="50">
        <v>5</v>
      </c>
      <c r="AD330" s="1">
        <v>28</v>
      </c>
      <c r="AI330" s="1">
        <v>2</v>
      </c>
      <c r="AJ330" s="29"/>
      <c r="AP330" s="29" t="s">
        <v>1039</v>
      </c>
      <c r="AQ330" s="29">
        <v>1161</v>
      </c>
      <c r="AR330" s="50" t="s">
        <v>1040</v>
      </c>
      <c r="AS330" s="50" t="s">
        <v>1026</v>
      </c>
      <c r="AT330" s="50"/>
      <c r="AU330" s="1">
        <v>35</v>
      </c>
      <c r="AV330" s="1">
        <v>195</v>
      </c>
      <c r="AY330" s="1" t="s">
        <v>1039</v>
      </c>
    </row>
    <row r="331" spans="1:51">
      <c r="A331" s="1">
        <v>2029</v>
      </c>
      <c r="B331" s="1">
        <v>325</v>
      </c>
      <c r="C331" s="2" t="s">
        <v>1041</v>
      </c>
      <c r="D331" s="35"/>
      <c r="E331" s="1" t="s">
        <v>1042</v>
      </c>
      <c r="F331" s="1">
        <v>240002</v>
      </c>
      <c r="H331" s="13" t="s">
        <v>1043</v>
      </c>
      <c r="I331" s="22" t="s">
        <v>1043</v>
      </c>
      <c r="K331" s="1">
        <v>2</v>
      </c>
      <c r="L331" s="1">
        <v>13</v>
      </c>
      <c r="M331" s="1">
        <v>2</v>
      </c>
      <c r="P331" s="50">
        <v>5</v>
      </c>
      <c r="AD331" s="1">
        <v>29</v>
      </c>
      <c r="AI331" s="1">
        <v>2</v>
      </c>
      <c r="AJ331" s="29"/>
      <c r="AP331" s="29" t="s">
        <v>1044</v>
      </c>
      <c r="AQ331" s="29">
        <v>1161</v>
      </c>
      <c r="AR331" s="50" t="s">
        <v>1045</v>
      </c>
      <c r="AS331" s="50" t="s">
        <v>1026</v>
      </c>
      <c r="AT331" s="50" t="s">
        <v>1046</v>
      </c>
      <c r="AU331" s="1">
        <v>97</v>
      </c>
      <c r="AV331" s="1">
        <v>195</v>
      </c>
      <c r="AW331" s="1">
        <v>36</v>
      </c>
      <c r="AY331" s="1" t="s">
        <v>1044</v>
      </c>
    </row>
    <row r="332" spans="1:51">
      <c r="A332" s="1">
        <v>2030</v>
      </c>
      <c r="B332" s="1">
        <v>326</v>
      </c>
      <c r="C332" s="2" t="s">
        <v>1047</v>
      </c>
      <c r="D332" s="35"/>
      <c r="E332" s="1" t="s">
        <v>1048</v>
      </c>
      <c r="F332" s="1">
        <v>240001</v>
      </c>
      <c r="H332" s="13" t="s">
        <v>1049</v>
      </c>
      <c r="I332" s="22" t="s">
        <v>1049</v>
      </c>
      <c r="K332" s="1">
        <v>2</v>
      </c>
      <c r="L332" s="1">
        <v>13</v>
      </c>
      <c r="M332" s="1">
        <v>2</v>
      </c>
      <c r="P332" s="60">
        <v>6</v>
      </c>
      <c r="AD332" s="1">
        <v>30</v>
      </c>
      <c r="AI332" s="1">
        <v>2</v>
      </c>
      <c r="AJ332" s="29"/>
      <c r="AP332" s="29" t="s">
        <v>1039</v>
      </c>
      <c r="AQ332" s="29">
        <v>1161</v>
      </c>
      <c r="AR332" s="50" t="s">
        <v>1040</v>
      </c>
      <c r="AS332" s="50" t="s">
        <v>1026</v>
      </c>
      <c r="AU332" s="1">
        <v>35</v>
      </c>
      <c r="AV332" s="1">
        <v>195</v>
      </c>
      <c r="AY332" s="1" t="s">
        <v>1039</v>
      </c>
    </row>
    <row r="333" spans="1:51">
      <c r="A333" s="1">
        <v>2031</v>
      </c>
      <c r="B333" s="1">
        <v>327</v>
      </c>
      <c r="C333" s="2" t="s">
        <v>1050</v>
      </c>
      <c r="D333" s="35"/>
      <c r="E333" s="1" t="s">
        <v>1051</v>
      </c>
      <c r="F333" s="1">
        <v>240001</v>
      </c>
      <c r="H333" s="13" t="s">
        <v>1052</v>
      </c>
      <c r="I333" s="22" t="s">
        <v>1052</v>
      </c>
      <c r="K333" s="1">
        <v>2</v>
      </c>
      <c r="L333" s="1">
        <v>13</v>
      </c>
      <c r="M333" s="1">
        <v>2</v>
      </c>
      <c r="P333" s="60">
        <v>6</v>
      </c>
      <c r="AD333" s="1">
        <v>31</v>
      </c>
      <c r="AI333" s="1">
        <v>2</v>
      </c>
      <c r="AJ333" s="29"/>
      <c r="AP333" s="29" t="s">
        <v>1053</v>
      </c>
      <c r="AQ333" s="29">
        <v>1161</v>
      </c>
      <c r="AR333" s="50" t="s">
        <v>958</v>
      </c>
      <c r="AS333" s="50" t="s">
        <v>1026</v>
      </c>
      <c r="AU333" s="1">
        <v>98</v>
      </c>
      <c r="AV333" s="1">
        <v>195</v>
      </c>
      <c r="AY333" s="1" t="s">
        <v>1053</v>
      </c>
    </row>
    <row r="334" spans="1:51">
      <c r="A334" s="1">
        <v>2032</v>
      </c>
      <c r="B334" s="1">
        <v>328</v>
      </c>
      <c r="C334" s="2" t="s">
        <v>1054</v>
      </c>
      <c r="D334" s="35"/>
      <c r="E334" s="1" t="s">
        <v>1055</v>
      </c>
      <c r="F334" s="1">
        <v>240001</v>
      </c>
      <c r="H334" s="13" t="s">
        <v>1056</v>
      </c>
      <c r="I334" s="22" t="s">
        <v>1056</v>
      </c>
      <c r="K334" s="1">
        <v>2</v>
      </c>
      <c r="L334" s="1">
        <v>13</v>
      </c>
      <c r="M334" s="1">
        <v>2</v>
      </c>
      <c r="P334" s="60">
        <v>6</v>
      </c>
      <c r="AD334" s="1">
        <v>32</v>
      </c>
      <c r="AI334" s="1">
        <v>2</v>
      </c>
      <c r="AJ334" s="29"/>
      <c r="AP334" s="29" t="s">
        <v>1053</v>
      </c>
      <c r="AQ334" s="29">
        <v>1161</v>
      </c>
      <c r="AR334" s="50" t="s">
        <v>958</v>
      </c>
      <c r="AS334" s="50" t="s">
        <v>1026</v>
      </c>
      <c r="AU334" s="1">
        <v>98</v>
      </c>
      <c r="AV334" s="1">
        <v>195</v>
      </c>
      <c r="AY334" s="1" t="s">
        <v>1053</v>
      </c>
    </row>
    <row r="335" spans="1:51">
      <c r="A335" s="5">
        <v>2033</v>
      </c>
      <c r="B335" s="1">
        <v>329</v>
      </c>
      <c r="C335" s="2" t="s">
        <v>1057</v>
      </c>
      <c r="D335" s="35"/>
      <c r="E335" s="5" t="s">
        <v>1058</v>
      </c>
      <c r="F335" s="1">
        <v>240005</v>
      </c>
      <c r="H335" s="13" t="s">
        <v>1059</v>
      </c>
      <c r="I335" s="22" t="s">
        <v>1059</v>
      </c>
      <c r="K335" s="1">
        <v>2</v>
      </c>
      <c r="L335" s="1">
        <v>13</v>
      </c>
      <c r="M335" s="1">
        <v>2</v>
      </c>
      <c r="P335" s="51">
        <v>2</v>
      </c>
      <c r="AD335" s="1">
        <v>33</v>
      </c>
      <c r="AI335" s="1">
        <v>0</v>
      </c>
      <c r="AJ335" s="29"/>
      <c r="AP335" s="29" t="s">
        <v>943</v>
      </c>
      <c r="AQ335" s="29"/>
      <c r="AR335" s="1" t="s">
        <v>944</v>
      </c>
      <c r="AU335" s="1">
        <v>70</v>
      </c>
      <c r="AY335" s="1" t="s">
        <v>943</v>
      </c>
    </row>
    <row r="336" spans="1:51">
      <c r="A336" s="1">
        <v>2034</v>
      </c>
      <c r="B336" s="1">
        <v>330</v>
      </c>
      <c r="C336" s="2" t="s">
        <v>1060</v>
      </c>
      <c r="D336" s="35"/>
      <c r="E336" s="1" t="s">
        <v>1061</v>
      </c>
      <c r="F336" s="1">
        <v>240005</v>
      </c>
      <c r="H336" s="13" t="s">
        <v>1062</v>
      </c>
      <c r="I336" s="22" t="s">
        <v>1062</v>
      </c>
      <c r="K336" s="1">
        <v>2</v>
      </c>
      <c r="L336" s="1">
        <v>13</v>
      </c>
      <c r="M336" s="1">
        <v>2</v>
      </c>
      <c r="P336" s="51">
        <v>2</v>
      </c>
      <c r="AD336" s="1">
        <v>34</v>
      </c>
      <c r="AI336" s="1">
        <v>0</v>
      </c>
      <c r="AJ336" s="29"/>
      <c r="AP336" s="29" t="s">
        <v>943</v>
      </c>
      <c r="AQ336" s="29"/>
      <c r="AR336" s="1" t="s">
        <v>944</v>
      </c>
      <c r="AU336" s="1">
        <v>70</v>
      </c>
      <c r="AY336" s="1" t="s">
        <v>943</v>
      </c>
    </row>
    <row r="337" spans="1:51">
      <c r="A337" s="1">
        <v>2035</v>
      </c>
      <c r="B337" s="1">
        <v>331</v>
      </c>
      <c r="C337" s="2" t="s">
        <v>1063</v>
      </c>
      <c r="D337" s="35"/>
      <c r="E337" s="1" t="s">
        <v>1064</v>
      </c>
      <c r="F337" s="1">
        <v>240005</v>
      </c>
      <c r="H337" s="13" t="s">
        <v>1065</v>
      </c>
      <c r="I337" s="22" t="s">
        <v>1065</v>
      </c>
      <c r="K337" s="1">
        <v>2</v>
      </c>
      <c r="L337" s="1">
        <v>13</v>
      </c>
      <c r="M337" s="1">
        <v>2</v>
      </c>
      <c r="P337" s="51">
        <v>2</v>
      </c>
      <c r="AD337" s="1">
        <v>35</v>
      </c>
      <c r="AI337" s="1">
        <v>0</v>
      </c>
      <c r="AJ337" s="29"/>
      <c r="AP337" s="29" t="s">
        <v>943</v>
      </c>
      <c r="AQ337" s="29"/>
      <c r="AR337" s="1" t="s">
        <v>944</v>
      </c>
      <c r="AU337" s="1">
        <v>70</v>
      </c>
      <c r="AY337" s="1" t="s">
        <v>943</v>
      </c>
    </row>
    <row r="338" spans="1:51">
      <c r="A338" s="1">
        <v>2036</v>
      </c>
      <c r="B338" s="1">
        <v>332</v>
      </c>
      <c r="C338" s="2" t="s">
        <v>1066</v>
      </c>
      <c r="D338" s="2" t="s">
        <v>1067</v>
      </c>
      <c r="E338" s="1" t="s">
        <v>1068</v>
      </c>
      <c r="F338" s="1">
        <v>240005</v>
      </c>
      <c r="H338" s="13" t="s">
        <v>1069</v>
      </c>
      <c r="I338" s="22" t="s">
        <v>1069</v>
      </c>
      <c r="K338" s="1">
        <v>2</v>
      </c>
      <c r="L338" s="1">
        <v>13</v>
      </c>
      <c r="M338" s="1">
        <v>2</v>
      </c>
      <c r="P338" s="51">
        <v>2</v>
      </c>
      <c r="AD338" s="1">
        <v>36</v>
      </c>
      <c r="AI338" s="1">
        <v>0</v>
      </c>
      <c r="AJ338" s="29"/>
      <c r="AP338" s="29" t="s">
        <v>943</v>
      </c>
      <c r="AQ338" s="29"/>
      <c r="AR338" s="1" t="s">
        <v>944</v>
      </c>
      <c r="AU338" s="1">
        <v>70</v>
      </c>
      <c r="AY338" s="1" t="s">
        <v>943</v>
      </c>
    </row>
    <row r="339" spans="1:51">
      <c r="A339" s="1">
        <v>2037</v>
      </c>
      <c r="B339" s="1">
        <v>333</v>
      </c>
      <c r="C339" s="2" t="s">
        <v>1066</v>
      </c>
      <c r="D339" s="35"/>
      <c r="E339" s="1" t="s">
        <v>1068</v>
      </c>
      <c r="F339" s="1">
        <v>240005</v>
      </c>
      <c r="H339" s="13" t="s">
        <v>1070</v>
      </c>
      <c r="I339" s="22" t="s">
        <v>1070</v>
      </c>
      <c r="K339" s="1">
        <v>2</v>
      </c>
      <c r="L339" s="1">
        <v>13</v>
      </c>
      <c r="M339" s="1">
        <v>2</v>
      </c>
      <c r="P339" s="51">
        <v>2</v>
      </c>
      <c r="AD339" s="1">
        <v>37</v>
      </c>
      <c r="AI339" s="1">
        <v>0</v>
      </c>
      <c r="AJ339" s="29"/>
      <c r="AP339" s="29" t="s">
        <v>1071</v>
      </c>
      <c r="AQ339" s="29"/>
      <c r="AR339" s="1" t="s">
        <v>221</v>
      </c>
      <c r="AU339" s="1">
        <v>71</v>
      </c>
      <c r="AY339" s="1" t="s">
        <v>1071</v>
      </c>
    </row>
    <row r="340" spans="1:51">
      <c r="A340" s="1">
        <v>2038</v>
      </c>
      <c r="B340" s="1">
        <v>334</v>
      </c>
      <c r="C340" s="2" t="s">
        <v>1072</v>
      </c>
      <c r="D340" s="35"/>
      <c r="E340" s="1" t="s">
        <v>1073</v>
      </c>
      <c r="F340" s="1">
        <v>240005</v>
      </c>
      <c r="H340" s="13" t="s">
        <v>1074</v>
      </c>
      <c r="I340" s="22" t="s">
        <v>1074</v>
      </c>
      <c r="K340" s="1">
        <v>2</v>
      </c>
      <c r="L340" s="1">
        <v>13</v>
      </c>
      <c r="M340" s="1">
        <v>2</v>
      </c>
      <c r="P340" s="51">
        <v>2</v>
      </c>
      <c r="AD340" s="1">
        <v>38</v>
      </c>
      <c r="AI340" s="1">
        <v>0</v>
      </c>
      <c r="AJ340" s="29"/>
      <c r="AP340" s="29" t="s">
        <v>943</v>
      </c>
      <c r="AQ340" s="29"/>
      <c r="AR340" s="1" t="s">
        <v>944</v>
      </c>
      <c r="AU340" s="1">
        <v>70</v>
      </c>
      <c r="AY340" s="1" t="s">
        <v>943</v>
      </c>
    </row>
    <row r="341" spans="1:51">
      <c r="A341" s="1">
        <v>2039</v>
      </c>
      <c r="B341" s="1">
        <v>335</v>
      </c>
      <c r="C341" s="2" t="s">
        <v>1075</v>
      </c>
      <c r="D341" s="35"/>
      <c r="E341" s="1" t="s">
        <v>1076</v>
      </c>
      <c r="F341" s="1">
        <v>240005</v>
      </c>
      <c r="H341" s="13" t="s">
        <v>1077</v>
      </c>
      <c r="I341" s="22" t="s">
        <v>1077</v>
      </c>
      <c r="K341" s="1">
        <v>2</v>
      </c>
      <c r="L341" s="1">
        <v>13</v>
      </c>
      <c r="M341" s="1">
        <v>2</v>
      </c>
      <c r="P341" s="51">
        <v>2</v>
      </c>
      <c r="AD341" s="1">
        <v>39</v>
      </c>
      <c r="AI341" s="1">
        <v>0</v>
      </c>
      <c r="AJ341" s="29"/>
      <c r="AP341" s="29" t="s">
        <v>943</v>
      </c>
      <c r="AQ341" s="29"/>
      <c r="AR341" s="1" t="s">
        <v>944</v>
      </c>
      <c r="AU341" s="1">
        <v>70</v>
      </c>
      <c r="AY341" s="1" t="s">
        <v>943</v>
      </c>
    </row>
    <row r="342" spans="1:51">
      <c r="A342" s="1">
        <v>2040</v>
      </c>
      <c r="B342" s="1">
        <v>336</v>
      </c>
      <c r="C342" s="2" t="s">
        <v>1078</v>
      </c>
      <c r="D342" s="35"/>
      <c r="E342" s="1" t="s">
        <v>1079</v>
      </c>
      <c r="F342" s="1">
        <v>240005</v>
      </c>
      <c r="H342" s="13" t="s">
        <v>1080</v>
      </c>
      <c r="I342" s="22" t="s">
        <v>1080</v>
      </c>
      <c r="K342" s="1">
        <v>2</v>
      </c>
      <c r="L342" s="1">
        <v>13</v>
      </c>
      <c r="M342" s="1">
        <v>2</v>
      </c>
      <c r="P342" s="51">
        <v>2</v>
      </c>
      <c r="AD342" s="1">
        <v>40</v>
      </c>
      <c r="AI342" s="1">
        <v>0</v>
      </c>
      <c r="AJ342" s="29"/>
      <c r="AP342" s="29" t="s">
        <v>1071</v>
      </c>
      <c r="AQ342" s="29"/>
      <c r="AR342" s="1" t="s">
        <v>221</v>
      </c>
      <c r="AU342" s="1">
        <v>71</v>
      </c>
      <c r="AY342" s="1" t="s">
        <v>1071</v>
      </c>
    </row>
    <row r="343" spans="1:51">
      <c r="A343" s="1">
        <v>2041</v>
      </c>
      <c r="B343" s="1">
        <v>337</v>
      </c>
      <c r="C343" s="2" t="s">
        <v>1081</v>
      </c>
      <c r="D343" s="35"/>
      <c r="E343" s="1" t="s">
        <v>1082</v>
      </c>
      <c r="F343" s="1">
        <v>240005</v>
      </c>
      <c r="H343" s="13" t="s">
        <v>1083</v>
      </c>
      <c r="I343" s="22" t="s">
        <v>1083</v>
      </c>
      <c r="K343" s="1">
        <v>2</v>
      </c>
      <c r="L343" s="1">
        <v>13</v>
      </c>
      <c r="M343" s="1">
        <v>2</v>
      </c>
      <c r="P343" s="51">
        <v>2</v>
      </c>
      <c r="AD343" s="1">
        <v>41</v>
      </c>
      <c r="AI343" s="1">
        <v>0</v>
      </c>
      <c r="AJ343" s="29"/>
      <c r="AP343" s="29" t="s">
        <v>1071</v>
      </c>
      <c r="AQ343" s="29"/>
      <c r="AR343" s="1" t="s">
        <v>221</v>
      </c>
      <c r="AU343" s="1">
        <v>71</v>
      </c>
      <c r="AY343" s="1" t="s">
        <v>1071</v>
      </c>
    </row>
    <row r="344" spans="1:51">
      <c r="A344" s="1">
        <v>2042</v>
      </c>
      <c r="B344" s="1">
        <v>338</v>
      </c>
      <c r="C344" s="2" t="s">
        <v>1084</v>
      </c>
      <c r="D344" s="35"/>
      <c r="E344" s="1" t="s">
        <v>1085</v>
      </c>
      <c r="F344" s="1">
        <v>240005</v>
      </c>
      <c r="H344" s="13" t="s">
        <v>1086</v>
      </c>
      <c r="I344" s="22" t="s">
        <v>1086</v>
      </c>
      <c r="K344" s="1">
        <v>2</v>
      </c>
      <c r="L344" s="1">
        <v>13</v>
      </c>
      <c r="M344" s="1">
        <v>2</v>
      </c>
      <c r="P344" s="51">
        <v>2</v>
      </c>
      <c r="AD344" s="1">
        <v>42</v>
      </c>
      <c r="AI344" s="1">
        <v>2</v>
      </c>
      <c r="AJ344" s="29"/>
      <c r="AP344" s="29" t="s">
        <v>1071</v>
      </c>
      <c r="AQ344" s="29"/>
      <c r="AR344" s="1" t="s">
        <v>221</v>
      </c>
      <c r="AU344" s="1">
        <v>71</v>
      </c>
      <c r="AY344" s="1" t="s">
        <v>1071</v>
      </c>
    </row>
    <row r="345" spans="1:51">
      <c r="A345" s="1">
        <v>2043</v>
      </c>
      <c r="B345" s="1">
        <v>339</v>
      </c>
      <c r="C345" s="2" t="s">
        <v>1087</v>
      </c>
      <c r="D345" s="35"/>
      <c r="E345" s="1" t="s">
        <v>1088</v>
      </c>
      <c r="F345" s="1">
        <v>240005</v>
      </c>
      <c r="H345" s="13" t="s">
        <v>1089</v>
      </c>
      <c r="I345" s="22" t="s">
        <v>1089</v>
      </c>
      <c r="K345" s="1">
        <v>2</v>
      </c>
      <c r="L345" s="1">
        <v>13</v>
      </c>
      <c r="M345" s="1">
        <v>2</v>
      </c>
      <c r="P345" s="51">
        <v>2</v>
      </c>
      <c r="AD345" s="1">
        <v>43</v>
      </c>
      <c r="AI345" s="1">
        <v>2</v>
      </c>
      <c r="AJ345" s="29"/>
      <c r="AP345" s="29" t="s">
        <v>1071</v>
      </c>
      <c r="AQ345" s="29"/>
      <c r="AR345" s="1" t="s">
        <v>221</v>
      </c>
      <c r="AU345" s="1">
        <v>71</v>
      </c>
      <c r="AY345" s="1" t="s">
        <v>1071</v>
      </c>
    </row>
    <row r="346" spans="1:51">
      <c r="A346" s="1">
        <v>2044</v>
      </c>
      <c r="B346" s="1">
        <v>340</v>
      </c>
      <c r="C346" s="2" t="s">
        <v>1090</v>
      </c>
      <c r="D346" s="35"/>
      <c r="E346" s="1" t="s">
        <v>1091</v>
      </c>
      <c r="F346" s="1">
        <v>240004</v>
      </c>
      <c r="H346" s="13" t="s">
        <v>1092</v>
      </c>
      <c r="I346" s="22" t="s">
        <v>1092</v>
      </c>
      <c r="K346" s="1">
        <v>2</v>
      </c>
      <c r="L346" s="1">
        <v>13</v>
      </c>
      <c r="M346" s="1">
        <v>2</v>
      </c>
      <c r="P346" s="57">
        <v>3</v>
      </c>
      <c r="AD346" s="1">
        <v>44</v>
      </c>
      <c r="AI346" s="1">
        <v>0</v>
      </c>
      <c r="AJ346" s="29"/>
      <c r="AP346" s="29" t="s">
        <v>975</v>
      </c>
      <c r="AQ346" s="29"/>
      <c r="AR346" s="1" t="s">
        <v>944</v>
      </c>
      <c r="AS346" s="1" t="s">
        <v>976</v>
      </c>
      <c r="AU346" s="1">
        <v>70</v>
      </c>
      <c r="AV346" s="1">
        <v>191</v>
      </c>
      <c r="AY346" s="1" t="s">
        <v>975</v>
      </c>
    </row>
    <row r="347" spans="1:51">
      <c r="A347" s="1">
        <v>2045</v>
      </c>
      <c r="B347" s="1">
        <v>341</v>
      </c>
      <c r="C347" s="2" t="s">
        <v>1093</v>
      </c>
      <c r="D347" s="35"/>
      <c r="E347" s="1" t="s">
        <v>1094</v>
      </c>
      <c r="F347" s="1">
        <v>240004</v>
      </c>
      <c r="H347" s="13" t="s">
        <v>1095</v>
      </c>
      <c r="I347" s="22" t="s">
        <v>1095</v>
      </c>
      <c r="K347" s="1">
        <v>2</v>
      </c>
      <c r="L347" s="1">
        <v>13</v>
      </c>
      <c r="M347" s="1">
        <v>2</v>
      </c>
      <c r="P347" s="57">
        <v>3</v>
      </c>
      <c r="AD347" s="1">
        <v>45</v>
      </c>
      <c r="AI347" s="1">
        <v>0</v>
      </c>
      <c r="AJ347" s="29"/>
      <c r="AP347" s="29" t="s">
        <v>943</v>
      </c>
      <c r="AQ347" s="29"/>
      <c r="AR347" s="1" t="s">
        <v>944</v>
      </c>
      <c r="AU347" s="1">
        <v>70</v>
      </c>
      <c r="AY347" s="1" t="s">
        <v>943</v>
      </c>
    </row>
    <row r="348" spans="1:51">
      <c r="A348" s="1">
        <v>2046</v>
      </c>
      <c r="B348" s="1">
        <v>342</v>
      </c>
      <c r="C348" s="2" t="s">
        <v>1096</v>
      </c>
      <c r="D348" s="35"/>
      <c r="E348" s="1" t="s">
        <v>1097</v>
      </c>
      <c r="F348" s="1">
        <v>240004</v>
      </c>
      <c r="H348" s="13" t="s">
        <v>1098</v>
      </c>
      <c r="I348" s="22" t="s">
        <v>1098</v>
      </c>
      <c r="K348" s="1">
        <v>2</v>
      </c>
      <c r="L348" s="1">
        <v>13</v>
      </c>
      <c r="M348" s="1">
        <v>2</v>
      </c>
      <c r="P348" s="57">
        <v>3</v>
      </c>
      <c r="AD348" s="1">
        <v>46</v>
      </c>
      <c r="AI348" s="1">
        <v>0</v>
      </c>
      <c r="AJ348" s="29"/>
      <c r="AP348" s="29" t="s">
        <v>943</v>
      </c>
      <c r="AQ348" s="29"/>
      <c r="AR348" s="1" t="s">
        <v>944</v>
      </c>
      <c r="AU348" s="1">
        <v>70</v>
      </c>
      <c r="AY348" s="1" t="s">
        <v>943</v>
      </c>
    </row>
    <row r="349" spans="1:51">
      <c r="A349" s="1">
        <v>2047</v>
      </c>
      <c r="B349" s="1">
        <v>343</v>
      </c>
      <c r="C349" s="2" t="s">
        <v>1099</v>
      </c>
      <c r="D349" s="35"/>
      <c r="E349" s="1" t="s">
        <v>1100</v>
      </c>
      <c r="F349" s="1">
        <v>240004</v>
      </c>
      <c r="H349" s="13" t="s">
        <v>1101</v>
      </c>
      <c r="I349" s="22" t="s">
        <v>1101</v>
      </c>
      <c r="K349" s="1">
        <v>2</v>
      </c>
      <c r="L349" s="1">
        <v>13</v>
      </c>
      <c r="M349" s="1">
        <v>2</v>
      </c>
      <c r="P349" s="57">
        <v>3</v>
      </c>
      <c r="AD349" s="1">
        <v>47</v>
      </c>
      <c r="AI349" s="1">
        <v>0</v>
      </c>
      <c r="AJ349" s="29"/>
      <c r="AP349" s="29" t="s">
        <v>943</v>
      </c>
      <c r="AQ349" s="29"/>
      <c r="AR349" s="1" t="s">
        <v>944</v>
      </c>
      <c r="AU349" s="1">
        <v>70</v>
      </c>
      <c r="AY349" s="1" t="s">
        <v>943</v>
      </c>
    </row>
    <row r="350" spans="1:51">
      <c r="A350" s="1">
        <v>2048</v>
      </c>
      <c r="B350" s="1">
        <v>344</v>
      </c>
      <c r="C350" s="2" t="s">
        <v>1102</v>
      </c>
      <c r="D350" s="35"/>
      <c r="E350" s="1" t="s">
        <v>1103</v>
      </c>
      <c r="F350" s="1">
        <v>240004</v>
      </c>
      <c r="H350" s="13" t="s">
        <v>1104</v>
      </c>
      <c r="I350" s="22" t="s">
        <v>1104</v>
      </c>
      <c r="K350" s="1">
        <v>2</v>
      </c>
      <c r="L350" s="1">
        <v>13</v>
      </c>
      <c r="M350" s="1">
        <v>2</v>
      </c>
      <c r="P350" s="57">
        <v>3</v>
      </c>
      <c r="AD350" s="1">
        <v>48</v>
      </c>
      <c r="AI350" s="1">
        <v>2</v>
      </c>
      <c r="AJ350" s="29"/>
      <c r="AP350" s="29" t="s">
        <v>965</v>
      </c>
      <c r="AQ350" s="29"/>
      <c r="AR350" s="50" t="s">
        <v>221</v>
      </c>
      <c r="AS350" s="50" t="s">
        <v>958</v>
      </c>
      <c r="AU350" s="1">
        <v>71</v>
      </c>
      <c r="AV350" s="1">
        <v>98</v>
      </c>
      <c r="AY350" s="1" t="s">
        <v>965</v>
      </c>
    </row>
    <row r="351" spans="1:51">
      <c r="A351" s="1">
        <v>2049</v>
      </c>
      <c r="B351" s="1">
        <v>345</v>
      </c>
      <c r="C351" s="2" t="s">
        <v>1105</v>
      </c>
      <c r="D351" s="35"/>
      <c r="E351" s="1" t="s">
        <v>1106</v>
      </c>
      <c r="F351" s="1">
        <v>240004</v>
      </c>
      <c r="H351" s="13" t="s">
        <v>1107</v>
      </c>
      <c r="I351" s="22" t="s">
        <v>1107</v>
      </c>
      <c r="K351" s="1">
        <v>2</v>
      </c>
      <c r="L351" s="1">
        <v>13</v>
      </c>
      <c r="M351" s="1">
        <v>2</v>
      </c>
      <c r="P351" s="57">
        <v>3</v>
      </c>
      <c r="AD351" s="1">
        <v>49</v>
      </c>
      <c r="AI351" s="1">
        <v>2</v>
      </c>
      <c r="AJ351" s="29"/>
      <c r="AP351" s="29" t="s">
        <v>965</v>
      </c>
      <c r="AQ351" s="29"/>
      <c r="AR351" s="50" t="s">
        <v>221</v>
      </c>
      <c r="AS351" s="50" t="s">
        <v>958</v>
      </c>
      <c r="AU351" s="1">
        <v>71</v>
      </c>
      <c r="AV351" s="1">
        <v>98</v>
      </c>
      <c r="AY351" s="1" t="s">
        <v>965</v>
      </c>
    </row>
    <row r="352" spans="1:51">
      <c r="A352" s="1">
        <v>2050</v>
      </c>
      <c r="B352" s="1">
        <v>346</v>
      </c>
      <c r="C352" s="2" t="s">
        <v>1108</v>
      </c>
      <c r="D352" s="35"/>
      <c r="E352" s="1" t="s">
        <v>1109</v>
      </c>
      <c r="F352" s="1">
        <v>240004</v>
      </c>
      <c r="H352" s="13" t="s">
        <v>1110</v>
      </c>
      <c r="I352" s="22" t="s">
        <v>1110</v>
      </c>
      <c r="K352" s="1">
        <v>2</v>
      </c>
      <c r="L352" s="1">
        <v>13</v>
      </c>
      <c r="M352" s="1">
        <v>2</v>
      </c>
      <c r="P352" s="57">
        <v>3</v>
      </c>
      <c r="AD352" s="1">
        <v>50</v>
      </c>
      <c r="AI352" s="1">
        <v>2</v>
      </c>
      <c r="AJ352" s="29"/>
      <c r="AP352" s="29" t="s">
        <v>965</v>
      </c>
      <c r="AQ352" s="29"/>
      <c r="AR352" s="50" t="s">
        <v>221</v>
      </c>
      <c r="AS352" s="50" t="s">
        <v>958</v>
      </c>
      <c r="AU352" s="1">
        <v>71</v>
      </c>
      <c r="AV352" s="1">
        <v>98</v>
      </c>
      <c r="AY352" s="1" t="s">
        <v>965</v>
      </c>
    </row>
    <row r="353" spans="1:51">
      <c r="A353" s="1">
        <v>2051</v>
      </c>
      <c r="B353" s="1">
        <v>347</v>
      </c>
      <c r="C353" s="2" t="s">
        <v>1111</v>
      </c>
      <c r="D353" s="35"/>
      <c r="E353" s="1" t="s">
        <v>1112</v>
      </c>
      <c r="F353" s="1">
        <v>240004</v>
      </c>
      <c r="H353" s="13" t="s">
        <v>1113</v>
      </c>
      <c r="I353" s="22" t="s">
        <v>1113</v>
      </c>
      <c r="K353" s="1">
        <v>2</v>
      </c>
      <c r="L353" s="1">
        <v>13</v>
      </c>
      <c r="M353" s="1">
        <v>2</v>
      </c>
      <c r="P353" s="57">
        <v>3</v>
      </c>
      <c r="AD353" s="1">
        <v>51</v>
      </c>
      <c r="AI353" s="1">
        <v>2</v>
      </c>
      <c r="AJ353" s="29"/>
      <c r="AP353" s="29" t="s">
        <v>965</v>
      </c>
      <c r="AQ353" s="29"/>
      <c r="AR353" s="50" t="s">
        <v>221</v>
      </c>
      <c r="AS353" s="50" t="s">
        <v>958</v>
      </c>
      <c r="AU353" s="1">
        <v>71</v>
      </c>
      <c r="AV353" s="1">
        <v>98</v>
      </c>
      <c r="AY353" s="1" t="s">
        <v>965</v>
      </c>
    </row>
    <row r="354" spans="1:51">
      <c r="A354" s="1">
        <v>2052</v>
      </c>
      <c r="B354" s="1">
        <v>348</v>
      </c>
      <c r="C354" s="2" t="s">
        <v>1114</v>
      </c>
      <c r="D354" s="35"/>
      <c r="E354" s="1" t="s">
        <v>1115</v>
      </c>
      <c r="F354" s="1">
        <v>240004</v>
      </c>
      <c r="H354" s="13" t="s">
        <v>1116</v>
      </c>
      <c r="I354" s="22" t="s">
        <v>1116</v>
      </c>
      <c r="K354" s="1">
        <v>2</v>
      </c>
      <c r="L354" s="1">
        <v>13</v>
      </c>
      <c r="M354" s="1">
        <v>2</v>
      </c>
      <c r="P354" s="57">
        <v>3</v>
      </c>
      <c r="AD354" s="1">
        <v>52</v>
      </c>
      <c r="AI354" s="1">
        <v>2</v>
      </c>
      <c r="AJ354" s="29"/>
      <c r="AP354" s="29" t="s">
        <v>965</v>
      </c>
      <c r="AQ354" s="29"/>
      <c r="AR354" s="50" t="s">
        <v>221</v>
      </c>
      <c r="AS354" s="50" t="s">
        <v>958</v>
      </c>
      <c r="AU354" s="1">
        <v>71</v>
      </c>
      <c r="AV354" s="1">
        <v>98</v>
      </c>
      <c r="AY354" s="1" t="s">
        <v>965</v>
      </c>
    </row>
    <row r="355" spans="1:51">
      <c r="A355" s="1">
        <v>2053</v>
      </c>
      <c r="B355" s="1">
        <v>349</v>
      </c>
      <c r="C355" s="2" t="s">
        <v>1117</v>
      </c>
      <c r="D355" s="35"/>
      <c r="E355" s="1" t="s">
        <v>1118</v>
      </c>
      <c r="F355" s="1">
        <v>240003</v>
      </c>
      <c r="H355" s="13" t="s">
        <v>1119</v>
      </c>
      <c r="I355" s="22" t="s">
        <v>1119</v>
      </c>
      <c r="K355" s="1">
        <v>2</v>
      </c>
      <c r="L355" s="1">
        <v>13</v>
      </c>
      <c r="M355" s="1">
        <v>2</v>
      </c>
      <c r="P355" s="57">
        <v>4</v>
      </c>
      <c r="AD355" s="1">
        <v>53</v>
      </c>
      <c r="AI355" s="1">
        <v>2</v>
      </c>
      <c r="AJ355" s="29"/>
      <c r="AP355" s="29" t="s">
        <v>1120</v>
      </c>
      <c r="AQ355" s="29"/>
      <c r="AR355" s="50" t="s">
        <v>1121</v>
      </c>
      <c r="AS355" s="50" t="s">
        <v>958</v>
      </c>
      <c r="AU355" s="1">
        <v>80</v>
      </c>
      <c r="AV355" s="1">
        <v>98</v>
      </c>
      <c r="AY355" s="1" t="s">
        <v>1120</v>
      </c>
    </row>
    <row r="356" spans="1:51">
      <c r="A356" s="1">
        <v>2054</v>
      </c>
      <c r="B356" s="1">
        <v>350</v>
      </c>
      <c r="C356" s="2" t="s">
        <v>1122</v>
      </c>
      <c r="D356" s="35"/>
      <c r="E356" s="1" t="s">
        <v>1123</v>
      </c>
      <c r="F356" s="1">
        <v>240003</v>
      </c>
      <c r="H356" s="13" t="s">
        <v>1124</v>
      </c>
      <c r="I356" s="22" t="s">
        <v>1124</v>
      </c>
      <c r="K356" s="1">
        <v>2</v>
      </c>
      <c r="L356" s="1">
        <v>13</v>
      </c>
      <c r="M356" s="1">
        <v>2</v>
      </c>
      <c r="P356" s="61">
        <v>4</v>
      </c>
      <c r="AD356" s="1">
        <v>54</v>
      </c>
      <c r="AI356" s="1">
        <v>2</v>
      </c>
      <c r="AJ356" s="29"/>
      <c r="AP356" s="29" t="s">
        <v>1125</v>
      </c>
      <c r="AQ356" s="29"/>
      <c r="AR356" s="1" t="s">
        <v>522</v>
      </c>
      <c r="AS356" s="1" t="s">
        <v>221</v>
      </c>
      <c r="AT356" s="1" t="s">
        <v>976</v>
      </c>
      <c r="AU356" s="1">
        <v>58</v>
      </c>
      <c r="AV356" s="1">
        <v>71</v>
      </c>
      <c r="AW356" s="1">
        <v>191</v>
      </c>
      <c r="AY356" s="1" t="s">
        <v>1125</v>
      </c>
    </row>
    <row r="357" spans="1:51">
      <c r="A357" s="1">
        <v>2055</v>
      </c>
      <c r="B357" s="1">
        <v>351</v>
      </c>
      <c r="C357" s="2" t="s">
        <v>1126</v>
      </c>
      <c r="D357" s="35"/>
      <c r="E357" s="1" t="s">
        <v>1127</v>
      </c>
      <c r="F357" s="1">
        <v>240003</v>
      </c>
      <c r="H357" s="13" t="s">
        <v>1128</v>
      </c>
      <c r="I357" s="22" t="s">
        <v>1128</v>
      </c>
      <c r="K357" s="1">
        <v>2</v>
      </c>
      <c r="L357" s="1">
        <v>13</v>
      </c>
      <c r="M357" s="1">
        <v>2</v>
      </c>
      <c r="P357" s="61">
        <v>4</v>
      </c>
      <c r="AD357" s="1">
        <v>55</v>
      </c>
      <c r="AI357" s="1">
        <v>2</v>
      </c>
      <c r="AJ357" s="29"/>
      <c r="AP357" s="29" t="s">
        <v>1129</v>
      </c>
      <c r="AQ357" s="29"/>
      <c r="AR357" s="1" t="s">
        <v>958</v>
      </c>
      <c r="AU357" s="1">
        <v>98</v>
      </c>
      <c r="AY357" s="1" t="s">
        <v>1129</v>
      </c>
    </row>
    <row r="358" spans="1:51">
      <c r="A358" s="1">
        <v>2056</v>
      </c>
      <c r="B358" s="1">
        <v>352</v>
      </c>
      <c r="C358" s="2" t="s">
        <v>1130</v>
      </c>
      <c r="D358" s="35"/>
      <c r="E358" s="1" t="s">
        <v>1131</v>
      </c>
      <c r="F358" s="1">
        <v>240003</v>
      </c>
      <c r="H358" s="13" t="s">
        <v>1132</v>
      </c>
      <c r="I358" s="22" t="s">
        <v>1132</v>
      </c>
      <c r="K358" s="1">
        <v>2</v>
      </c>
      <c r="L358" s="1">
        <v>13</v>
      </c>
      <c r="M358" s="1">
        <v>2</v>
      </c>
      <c r="P358" s="61">
        <v>4</v>
      </c>
      <c r="AD358" s="1">
        <v>56</v>
      </c>
      <c r="AI358" s="1">
        <v>2</v>
      </c>
      <c r="AJ358" s="29"/>
      <c r="AP358" s="29" t="s">
        <v>965</v>
      </c>
      <c r="AQ358" s="29"/>
      <c r="AR358" s="1" t="s">
        <v>221</v>
      </c>
      <c r="AS358" s="1" t="s">
        <v>958</v>
      </c>
      <c r="AU358" s="1">
        <v>71</v>
      </c>
      <c r="AV358" s="1">
        <v>98</v>
      </c>
      <c r="AY358" s="1" t="s">
        <v>965</v>
      </c>
    </row>
    <row r="359" spans="1:51">
      <c r="A359" s="1">
        <v>2057</v>
      </c>
      <c r="B359" s="1">
        <v>353</v>
      </c>
      <c r="C359" s="2" t="s">
        <v>1133</v>
      </c>
      <c r="D359" s="35"/>
      <c r="E359" s="1" t="s">
        <v>1134</v>
      </c>
      <c r="F359" s="1">
        <v>240003</v>
      </c>
      <c r="H359" s="13" t="s">
        <v>1135</v>
      </c>
      <c r="I359" s="22" t="s">
        <v>1135</v>
      </c>
      <c r="K359" s="1">
        <v>2</v>
      </c>
      <c r="L359" s="1">
        <v>13</v>
      </c>
      <c r="M359" s="1">
        <v>2</v>
      </c>
      <c r="P359" s="61">
        <v>4</v>
      </c>
      <c r="AD359" s="1">
        <v>57</v>
      </c>
      <c r="AI359" s="1">
        <v>2</v>
      </c>
      <c r="AJ359" s="29"/>
      <c r="AP359" s="29" t="s">
        <v>1129</v>
      </c>
      <c r="AQ359" s="29"/>
      <c r="AR359" s="1" t="s">
        <v>958</v>
      </c>
      <c r="AU359" s="1">
        <v>98</v>
      </c>
      <c r="AY359" s="1" t="s">
        <v>1129</v>
      </c>
    </row>
    <row r="360" spans="1:51">
      <c r="A360" s="1">
        <v>2058</v>
      </c>
      <c r="B360" s="1">
        <v>354</v>
      </c>
      <c r="C360" s="2" t="s">
        <v>1136</v>
      </c>
      <c r="D360" s="35"/>
      <c r="E360" s="1" t="s">
        <v>1137</v>
      </c>
      <c r="F360" s="1">
        <v>240002</v>
      </c>
      <c r="H360" s="13" t="s">
        <v>1138</v>
      </c>
      <c r="I360" s="22" t="s">
        <v>1138</v>
      </c>
      <c r="K360" s="1">
        <v>2</v>
      </c>
      <c r="L360" s="1">
        <v>13</v>
      </c>
      <c r="M360" s="1">
        <v>2</v>
      </c>
      <c r="P360" s="50">
        <v>5</v>
      </c>
      <c r="AD360" s="1">
        <v>58</v>
      </c>
      <c r="AI360" s="1">
        <v>2</v>
      </c>
      <c r="AJ360" s="29"/>
      <c r="AP360" s="29" t="s">
        <v>1139</v>
      </c>
      <c r="AQ360" s="29">
        <v>1161</v>
      </c>
      <c r="AR360" s="1" t="s">
        <v>221</v>
      </c>
      <c r="AS360" s="1" t="s">
        <v>958</v>
      </c>
      <c r="AT360" s="1" t="s">
        <v>976</v>
      </c>
      <c r="AU360" s="1">
        <v>71</v>
      </c>
      <c r="AV360" s="1">
        <v>98</v>
      </c>
      <c r="AW360" s="1">
        <v>191</v>
      </c>
      <c r="AY360" s="1" t="s">
        <v>1139</v>
      </c>
    </row>
    <row r="361" spans="1:51">
      <c r="A361" s="1">
        <v>2059</v>
      </c>
      <c r="B361" s="1">
        <v>355</v>
      </c>
      <c r="C361" s="2" t="s">
        <v>1140</v>
      </c>
      <c r="D361" s="35"/>
      <c r="E361" s="1" t="s">
        <v>1141</v>
      </c>
      <c r="F361" s="1">
        <v>240002</v>
      </c>
      <c r="H361" s="13" t="s">
        <v>1142</v>
      </c>
      <c r="I361" s="22" t="s">
        <v>1142</v>
      </c>
      <c r="K361" s="1">
        <v>2</v>
      </c>
      <c r="L361" s="1">
        <v>13</v>
      </c>
      <c r="M361" s="1">
        <v>2</v>
      </c>
      <c r="P361" s="50">
        <v>5</v>
      </c>
      <c r="AD361" s="1">
        <v>59</v>
      </c>
      <c r="AI361" s="1">
        <v>2</v>
      </c>
      <c r="AJ361" s="29"/>
      <c r="AP361" s="29" t="s">
        <v>1139</v>
      </c>
      <c r="AQ361" s="29">
        <v>1161</v>
      </c>
      <c r="AR361" s="1" t="s">
        <v>958</v>
      </c>
      <c r="AS361" s="1" t="s">
        <v>1026</v>
      </c>
      <c r="AT361" s="1" t="s">
        <v>976</v>
      </c>
      <c r="AU361" s="1">
        <v>71</v>
      </c>
      <c r="AV361" s="1">
        <v>98</v>
      </c>
      <c r="AW361" s="1">
        <v>191</v>
      </c>
      <c r="AY361" s="1" t="s">
        <v>1139</v>
      </c>
    </row>
    <row r="362" spans="1:51">
      <c r="A362" s="1">
        <v>2060</v>
      </c>
      <c r="B362" s="1">
        <v>356</v>
      </c>
      <c r="C362" s="2" t="s">
        <v>1143</v>
      </c>
      <c r="D362" s="35"/>
      <c r="E362" s="1" t="s">
        <v>1144</v>
      </c>
      <c r="F362" s="1">
        <v>240002</v>
      </c>
      <c r="H362" s="13" t="s">
        <v>1145</v>
      </c>
      <c r="I362" s="22" t="s">
        <v>1145</v>
      </c>
      <c r="K362" s="1">
        <v>2</v>
      </c>
      <c r="L362" s="1">
        <v>13</v>
      </c>
      <c r="M362" s="1">
        <v>2</v>
      </c>
      <c r="P362" s="50">
        <v>5</v>
      </c>
      <c r="AD362" s="1">
        <v>60</v>
      </c>
      <c r="AI362" s="1">
        <v>2</v>
      </c>
      <c r="AJ362" s="29"/>
      <c r="AP362" s="29" t="s">
        <v>1053</v>
      </c>
      <c r="AQ362" s="29">
        <v>1161</v>
      </c>
      <c r="AR362" s="1" t="s">
        <v>958</v>
      </c>
      <c r="AT362" s="1" t="s">
        <v>1026</v>
      </c>
      <c r="AU362" s="1">
        <v>98</v>
      </c>
      <c r="AW362" s="1">
        <v>195</v>
      </c>
      <c r="AY362" s="1" t="s">
        <v>1053</v>
      </c>
    </row>
    <row r="363" spans="1:51">
      <c r="A363" s="1">
        <v>2061</v>
      </c>
      <c r="B363" s="1">
        <v>357</v>
      </c>
      <c r="C363" s="2" t="s">
        <v>1146</v>
      </c>
      <c r="D363" s="35"/>
      <c r="E363" s="1" t="s">
        <v>1147</v>
      </c>
      <c r="F363" s="1">
        <v>240001</v>
      </c>
      <c r="H363" s="13" t="s">
        <v>1148</v>
      </c>
      <c r="I363" s="22" t="s">
        <v>1148</v>
      </c>
      <c r="K363" s="1">
        <v>2</v>
      </c>
      <c r="L363" s="1">
        <v>13</v>
      </c>
      <c r="M363" s="1">
        <v>2</v>
      </c>
      <c r="P363" s="60">
        <v>6</v>
      </c>
      <c r="AD363" s="1">
        <v>61</v>
      </c>
      <c r="AI363" s="1">
        <v>2</v>
      </c>
      <c r="AJ363" s="29"/>
      <c r="AP363" s="29" t="s">
        <v>1149</v>
      </c>
      <c r="AQ363" s="29">
        <v>1161</v>
      </c>
      <c r="AR363" s="1" t="s">
        <v>958</v>
      </c>
      <c r="AS363" s="1" t="s">
        <v>1040</v>
      </c>
      <c r="AT363" s="1" t="s">
        <v>1026</v>
      </c>
      <c r="AU363" s="1">
        <v>98</v>
      </c>
      <c r="AV363" s="1">
        <v>35</v>
      </c>
      <c r="AW363" s="1">
        <v>195</v>
      </c>
      <c r="AY363" s="1" t="s">
        <v>1149</v>
      </c>
    </row>
    <row r="364" spans="1:51">
      <c r="A364" s="5">
        <v>2062</v>
      </c>
      <c r="B364" s="1">
        <v>358</v>
      </c>
      <c r="C364" s="2" t="s">
        <v>1150</v>
      </c>
      <c r="D364" s="35"/>
      <c r="E364" s="5" t="s">
        <v>1151</v>
      </c>
      <c r="F364" s="1">
        <v>240001</v>
      </c>
      <c r="H364" s="13" t="s">
        <v>1152</v>
      </c>
      <c r="I364" s="22" t="s">
        <v>1152</v>
      </c>
      <c r="K364" s="1">
        <v>2</v>
      </c>
      <c r="L364" s="1">
        <v>13</v>
      </c>
      <c r="M364" s="1">
        <v>2</v>
      </c>
      <c r="P364" s="60">
        <v>6</v>
      </c>
      <c r="AD364" s="1">
        <v>62</v>
      </c>
      <c r="AI364" s="1">
        <v>2</v>
      </c>
      <c r="AJ364" s="29"/>
      <c r="AP364" s="29" t="s">
        <v>1149</v>
      </c>
      <c r="AQ364" s="29">
        <v>1161</v>
      </c>
      <c r="AR364" s="1" t="s">
        <v>958</v>
      </c>
      <c r="AS364" s="1" t="s">
        <v>1040</v>
      </c>
      <c r="AT364" s="1" t="s">
        <v>1026</v>
      </c>
      <c r="AU364" s="1">
        <v>98</v>
      </c>
      <c r="AV364" s="1">
        <v>35</v>
      </c>
      <c r="AW364" s="1">
        <v>195</v>
      </c>
      <c r="AY364" s="1" t="s">
        <v>1149</v>
      </c>
    </row>
    <row r="365" spans="1:51">
      <c r="A365" s="1">
        <v>2063</v>
      </c>
      <c r="B365" s="1">
        <v>359</v>
      </c>
      <c r="C365" s="2" t="s">
        <v>1153</v>
      </c>
      <c r="D365" s="35"/>
      <c r="E365" s="1" t="s">
        <v>1154</v>
      </c>
      <c r="F365" s="1">
        <v>240005</v>
      </c>
      <c r="H365" s="13" t="s">
        <v>1155</v>
      </c>
      <c r="I365" s="22" t="s">
        <v>1155</v>
      </c>
      <c r="K365" s="1">
        <v>2</v>
      </c>
      <c r="L365" s="1">
        <v>13</v>
      </c>
      <c r="M365" s="1">
        <v>2</v>
      </c>
      <c r="P365" s="51">
        <v>2</v>
      </c>
      <c r="AD365" s="1">
        <v>63</v>
      </c>
      <c r="AI365" s="1">
        <v>0</v>
      </c>
      <c r="AJ365" s="29"/>
      <c r="AP365" s="29" t="s">
        <v>943</v>
      </c>
      <c r="AQ365" s="29"/>
      <c r="AR365" s="1" t="s">
        <v>944</v>
      </c>
      <c r="AU365" s="1">
        <v>70</v>
      </c>
      <c r="AY365" s="1" t="s">
        <v>943</v>
      </c>
    </row>
    <row r="366" spans="1:51">
      <c r="A366" s="1">
        <v>2064</v>
      </c>
      <c r="B366" s="1">
        <v>360</v>
      </c>
      <c r="C366" s="2" t="s">
        <v>1156</v>
      </c>
      <c r="D366" s="35"/>
      <c r="E366" s="1" t="s">
        <v>1157</v>
      </c>
      <c r="F366" s="1">
        <v>240005</v>
      </c>
      <c r="H366" s="13" t="s">
        <v>1158</v>
      </c>
      <c r="I366" s="22" t="s">
        <v>1158</v>
      </c>
      <c r="K366" s="1">
        <v>2</v>
      </c>
      <c r="L366" s="1">
        <v>13</v>
      </c>
      <c r="M366" s="1">
        <v>2</v>
      </c>
      <c r="P366" s="51">
        <v>2</v>
      </c>
      <c r="AD366" s="1">
        <v>64</v>
      </c>
      <c r="AI366" s="1">
        <v>0</v>
      </c>
      <c r="AJ366" s="29"/>
      <c r="AP366" s="29" t="s">
        <v>943</v>
      </c>
      <c r="AQ366" s="29"/>
      <c r="AR366" s="1" t="s">
        <v>944</v>
      </c>
      <c r="AU366" s="1">
        <v>70</v>
      </c>
      <c r="AY366" s="1" t="s">
        <v>943</v>
      </c>
    </row>
    <row r="367" spans="1:51">
      <c r="A367" s="1">
        <v>2065</v>
      </c>
      <c r="B367" s="1">
        <v>361</v>
      </c>
      <c r="C367" s="2" t="s">
        <v>1159</v>
      </c>
      <c r="D367" s="35"/>
      <c r="E367" s="1" t="s">
        <v>1160</v>
      </c>
      <c r="F367" s="1">
        <v>240004</v>
      </c>
      <c r="H367" s="13" t="s">
        <v>1161</v>
      </c>
      <c r="I367" s="22" t="s">
        <v>1161</v>
      </c>
      <c r="K367" s="1">
        <v>2</v>
      </c>
      <c r="L367" s="1">
        <v>13</v>
      </c>
      <c r="M367" s="1">
        <v>2</v>
      </c>
      <c r="P367" s="57">
        <v>3</v>
      </c>
      <c r="AD367" s="1">
        <v>65</v>
      </c>
      <c r="AI367" s="1">
        <v>0</v>
      </c>
      <c r="AJ367" s="29"/>
      <c r="AP367" s="29" t="s">
        <v>943</v>
      </c>
      <c r="AQ367" s="29"/>
      <c r="AR367" s="1" t="s">
        <v>944</v>
      </c>
      <c r="AU367" s="1">
        <v>70</v>
      </c>
      <c r="AY367" s="1" t="s">
        <v>943</v>
      </c>
    </row>
    <row r="368" spans="1:51">
      <c r="A368" s="1">
        <v>2066</v>
      </c>
      <c r="B368" s="1">
        <v>362</v>
      </c>
      <c r="C368" s="2" t="s">
        <v>1162</v>
      </c>
      <c r="D368" s="35"/>
      <c r="E368" s="1" t="s">
        <v>1163</v>
      </c>
      <c r="F368" s="1">
        <v>240004</v>
      </c>
      <c r="H368" s="13" t="s">
        <v>1164</v>
      </c>
      <c r="I368" s="22" t="s">
        <v>1164</v>
      </c>
      <c r="K368" s="1">
        <v>2</v>
      </c>
      <c r="L368" s="1">
        <v>13</v>
      </c>
      <c r="M368" s="1">
        <v>2</v>
      </c>
      <c r="P368" s="57">
        <v>3</v>
      </c>
      <c r="AD368" s="1">
        <v>66</v>
      </c>
      <c r="AI368" s="1">
        <v>0</v>
      </c>
      <c r="AJ368" s="29"/>
      <c r="AP368" s="29" t="s">
        <v>975</v>
      </c>
      <c r="AQ368" s="29"/>
      <c r="AR368" s="1" t="s">
        <v>944</v>
      </c>
      <c r="AS368" s="1" t="s">
        <v>976</v>
      </c>
      <c r="AU368" s="1">
        <v>70</v>
      </c>
      <c r="AV368" s="1">
        <v>191</v>
      </c>
      <c r="AY368" s="1" t="s">
        <v>975</v>
      </c>
    </row>
    <row r="369" spans="1:51">
      <c r="A369" s="1">
        <v>2067</v>
      </c>
      <c r="B369" s="1">
        <v>363</v>
      </c>
      <c r="C369" s="2" t="s">
        <v>1165</v>
      </c>
      <c r="D369" s="35"/>
      <c r="E369" s="1" t="s">
        <v>1166</v>
      </c>
      <c r="F369" s="1">
        <v>240004</v>
      </c>
      <c r="H369" s="13" t="s">
        <v>1167</v>
      </c>
      <c r="I369" s="22" t="s">
        <v>1167</v>
      </c>
      <c r="K369" s="1">
        <v>2</v>
      </c>
      <c r="L369" s="1">
        <v>13</v>
      </c>
      <c r="M369" s="1">
        <v>2</v>
      </c>
      <c r="P369" s="57">
        <v>3</v>
      </c>
      <c r="AD369" s="1">
        <v>67</v>
      </c>
      <c r="AI369" s="1">
        <v>0</v>
      </c>
      <c r="AJ369" s="29"/>
      <c r="AP369" s="29" t="s">
        <v>943</v>
      </c>
      <c r="AQ369" s="29"/>
      <c r="AR369" s="1" t="s">
        <v>944</v>
      </c>
      <c r="AU369" s="1">
        <v>70</v>
      </c>
      <c r="AY369" s="1" t="s">
        <v>943</v>
      </c>
    </row>
    <row r="370" spans="1:51">
      <c r="A370" s="1">
        <v>2068</v>
      </c>
      <c r="B370" s="1">
        <v>364</v>
      </c>
      <c r="C370" s="2" t="s">
        <v>1168</v>
      </c>
      <c r="D370" s="35"/>
      <c r="E370" s="1" t="s">
        <v>1169</v>
      </c>
      <c r="F370" s="1">
        <v>240004</v>
      </c>
      <c r="H370" s="13" t="s">
        <v>1170</v>
      </c>
      <c r="I370" s="22" t="s">
        <v>1170</v>
      </c>
      <c r="K370" s="1">
        <v>2</v>
      </c>
      <c r="L370" s="1">
        <v>13</v>
      </c>
      <c r="M370" s="1">
        <v>2</v>
      </c>
      <c r="P370" s="57">
        <v>3</v>
      </c>
      <c r="AD370" s="1">
        <v>68</v>
      </c>
      <c r="AI370" s="1">
        <v>2</v>
      </c>
      <c r="AJ370" s="29"/>
      <c r="AP370" s="29" t="s">
        <v>957</v>
      </c>
      <c r="AQ370" s="29"/>
      <c r="AR370" s="50" t="s">
        <v>944</v>
      </c>
      <c r="AS370" s="50" t="s">
        <v>221</v>
      </c>
      <c r="AT370" s="50" t="s">
        <v>958</v>
      </c>
      <c r="AU370" s="1">
        <v>70</v>
      </c>
      <c r="AV370" s="1">
        <v>71</v>
      </c>
      <c r="AW370" s="1">
        <v>98</v>
      </c>
      <c r="AY370" s="1" t="s">
        <v>957</v>
      </c>
    </row>
    <row r="371" spans="1:51">
      <c r="A371" s="1">
        <v>2069</v>
      </c>
      <c r="B371" s="1">
        <v>365</v>
      </c>
      <c r="C371" s="2" t="s">
        <v>1171</v>
      </c>
      <c r="D371" s="35"/>
      <c r="E371" s="1" t="s">
        <v>1172</v>
      </c>
      <c r="F371" s="1">
        <v>240004</v>
      </c>
      <c r="H371" s="13" t="s">
        <v>1173</v>
      </c>
      <c r="I371" s="22" t="s">
        <v>1173</v>
      </c>
      <c r="K371" s="1">
        <v>2</v>
      </c>
      <c r="L371" s="1">
        <v>13</v>
      </c>
      <c r="M371" s="1">
        <v>2</v>
      </c>
      <c r="P371" s="57">
        <v>3</v>
      </c>
      <c r="AD371" s="1">
        <v>69</v>
      </c>
      <c r="AI371" s="1">
        <v>2</v>
      </c>
      <c r="AJ371" s="29"/>
      <c r="AP371" s="29" t="s">
        <v>1129</v>
      </c>
      <c r="AQ371" s="29"/>
      <c r="AR371" s="1" t="s">
        <v>958</v>
      </c>
      <c r="AU371" s="1">
        <v>98</v>
      </c>
      <c r="AY371" s="1" t="s">
        <v>1129</v>
      </c>
    </row>
    <row r="372" spans="1:51">
      <c r="A372" s="1">
        <v>2070</v>
      </c>
      <c r="B372" s="1">
        <v>366</v>
      </c>
      <c r="C372" s="2" t="s">
        <v>1174</v>
      </c>
      <c r="D372" s="35"/>
      <c r="E372" s="1" t="s">
        <v>1175</v>
      </c>
      <c r="F372" s="1">
        <v>240004</v>
      </c>
      <c r="H372" s="13" t="s">
        <v>1176</v>
      </c>
      <c r="I372" s="22" t="s">
        <v>1176</v>
      </c>
      <c r="K372" s="1">
        <v>2</v>
      </c>
      <c r="L372" s="1">
        <v>13</v>
      </c>
      <c r="M372" s="1">
        <v>2</v>
      </c>
      <c r="P372" s="57">
        <v>3</v>
      </c>
      <c r="AD372" s="1">
        <v>70</v>
      </c>
      <c r="AI372" s="1">
        <v>2</v>
      </c>
      <c r="AJ372" s="29"/>
      <c r="AP372" s="29" t="s">
        <v>965</v>
      </c>
      <c r="AQ372" s="29"/>
      <c r="AR372" s="50" t="s">
        <v>221</v>
      </c>
      <c r="AS372" s="50" t="s">
        <v>958</v>
      </c>
      <c r="AU372" s="1">
        <v>71</v>
      </c>
      <c r="AV372" s="1">
        <v>98</v>
      </c>
      <c r="AY372" s="1" t="s">
        <v>965</v>
      </c>
    </row>
    <row r="373" spans="1:51">
      <c r="A373" s="1">
        <v>2071</v>
      </c>
      <c r="B373" s="1">
        <v>367</v>
      </c>
      <c r="C373" s="2" t="s">
        <v>1177</v>
      </c>
      <c r="D373" s="35"/>
      <c r="E373" s="1" t="s">
        <v>1178</v>
      </c>
      <c r="F373" s="1">
        <v>240004</v>
      </c>
      <c r="H373" s="13" t="s">
        <v>1179</v>
      </c>
      <c r="I373" s="22" t="s">
        <v>1179</v>
      </c>
      <c r="K373" s="1">
        <v>2</v>
      </c>
      <c r="L373" s="1">
        <v>13</v>
      </c>
      <c r="M373" s="1">
        <v>2</v>
      </c>
      <c r="P373" s="57">
        <v>3</v>
      </c>
      <c r="AD373" s="1">
        <v>71</v>
      </c>
      <c r="AI373" s="1">
        <v>2</v>
      </c>
      <c r="AJ373" s="29"/>
      <c r="AP373" s="29" t="s">
        <v>965</v>
      </c>
      <c r="AQ373" s="29"/>
      <c r="AR373" s="50" t="s">
        <v>221</v>
      </c>
      <c r="AS373" s="50" t="s">
        <v>958</v>
      </c>
      <c r="AU373" s="1">
        <v>71</v>
      </c>
      <c r="AV373" s="1">
        <v>98</v>
      </c>
      <c r="AY373" s="1" t="s">
        <v>965</v>
      </c>
    </row>
    <row r="374" spans="1:51">
      <c r="A374" s="1">
        <v>2072</v>
      </c>
      <c r="B374" s="1">
        <v>368</v>
      </c>
      <c r="C374" s="2" t="s">
        <v>1180</v>
      </c>
      <c r="D374" s="35"/>
      <c r="E374" s="1" t="s">
        <v>1181</v>
      </c>
      <c r="F374" s="1">
        <v>240004</v>
      </c>
      <c r="H374" s="13" t="s">
        <v>1182</v>
      </c>
      <c r="I374" s="22" t="s">
        <v>1182</v>
      </c>
      <c r="K374" s="1">
        <v>2</v>
      </c>
      <c r="L374" s="1">
        <v>13</v>
      </c>
      <c r="M374" s="1">
        <v>2</v>
      </c>
      <c r="P374" s="57">
        <v>3</v>
      </c>
      <c r="AD374" s="62">
        <v>72</v>
      </c>
      <c r="AH374" s="63"/>
      <c r="AI374" s="1">
        <v>2</v>
      </c>
      <c r="AJ374" s="29"/>
      <c r="AM374" s="27"/>
      <c r="AP374" s="29" t="s">
        <v>965</v>
      </c>
      <c r="AQ374" s="29"/>
      <c r="AR374" s="50" t="s">
        <v>221</v>
      </c>
      <c r="AS374" s="50" t="s">
        <v>958</v>
      </c>
      <c r="AU374" s="1">
        <v>71</v>
      </c>
      <c r="AV374" s="1">
        <v>98</v>
      </c>
      <c r="AY374" s="1" t="s">
        <v>965</v>
      </c>
    </row>
    <row r="375" spans="1:51">
      <c r="A375" s="1">
        <v>2073</v>
      </c>
      <c r="B375" s="1">
        <v>369</v>
      </c>
      <c r="C375" s="2" t="s">
        <v>1183</v>
      </c>
      <c r="D375" s="35"/>
      <c r="E375" s="1" t="s">
        <v>1184</v>
      </c>
      <c r="F375" s="1">
        <v>240004</v>
      </c>
      <c r="H375" s="13" t="s">
        <v>1185</v>
      </c>
      <c r="I375" s="22" t="s">
        <v>1185</v>
      </c>
      <c r="K375" s="1">
        <v>2</v>
      </c>
      <c r="L375" s="1">
        <v>13</v>
      </c>
      <c r="M375" s="1">
        <v>2</v>
      </c>
      <c r="P375" s="57">
        <v>3</v>
      </c>
      <c r="AD375" s="1">
        <v>73</v>
      </c>
      <c r="AI375" s="1">
        <v>2</v>
      </c>
      <c r="AJ375" s="29"/>
      <c r="AP375" s="29" t="s">
        <v>965</v>
      </c>
      <c r="AQ375" s="29"/>
      <c r="AR375" s="50" t="s">
        <v>221</v>
      </c>
      <c r="AS375" s="50" t="s">
        <v>958</v>
      </c>
      <c r="AU375" s="1">
        <v>71</v>
      </c>
      <c r="AV375" s="1">
        <v>98</v>
      </c>
      <c r="AY375" s="1" t="s">
        <v>965</v>
      </c>
    </row>
    <row r="376" spans="1:51">
      <c r="A376" s="1">
        <v>2074</v>
      </c>
      <c r="B376" s="1">
        <v>370</v>
      </c>
      <c r="C376" s="2" t="s">
        <v>1186</v>
      </c>
      <c r="D376" s="35"/>
      <c r="E376" s="1" t="s">
        <v>1187</v>
      </c>
      <c r="F376" s="1">
        <v>240004</v>
      </c>
      <c r="H376" s="13" t="s">
        <v>1188</v>
      </c>
      <c r="I376" s="22" t="s">
        <v>1188</v>
      </c>
      <c r="K376" s="1">
        <v>2</v>
      </c>
      <c r="L376" s="1">
        <v>13</v>
      </c>
      <c r="M376" s="1">
        <v>2</v>
      </c>
      <c r="P376" s="57">
        <v>3</v>
      </c>
      <c r="AD376" s="1">
        <v>74</v>
      </c>
      <c r="AI376" s="1">
        <v>2</v>
      </c>
      <c r="AJ376" s="29"/>
      <c r="AP376" s="29" t="s">
        <v>965</v>
      </c>
      <c r="AQ376" s="29"/>
      <c r="AR376" s="50" t="s">
        <v>221</v>
      </c>
      <c r="AS376" s="50" t="s">
        <v>958</v>
      </c>
      <c r="AU376" s="1">
        <v>71</v>
      </c>
      <c r="AV376" s="1">
        <v>98</v>
      </c>
      <c r="AY376" s="1" t="s">
        <v>965</v>
      </c>
    </row>
    <row r="377" spans="1:51">
      <c r="A377" s="1">
        <v>2075</v>
      </c>
      <c r="B377" s="1">
        <v>371</v>
      </c>
      <c r="C377" s="2" t="s">
        <v>1189</v>
      </c>
      <c r="D377" s="35"/>
      <c r="E377" s="1" t="s">
        <v>1190</v>
      </c>
      <c r="F377" s="1">
        <v>240003</v>
      </c>
      <c r="H377" s="13" t="s">
        <v>1191</v>
      </c>
      <c r="I377" s="22" t="s">
        <v>1191</v>
      </c>
      <c r="K377" s="1">
        <v>2</v>
      </c>
      <c r="L377" s="1">
        <v>13</v>
      </c>
      <c r="M377" s="1">
        <v>2</v>
      </c>
      <c r="P377" s="61">
        <v>4</v>
      </c>
      <c r="AD377" s="1">
        <v>75</v>
      </c>
      <c r="AI377" s="1">
        <v>0</v>
      </c>
      <c r="AJ377" s="29"/>
      <c r="AP377" s="29" t="s">
        <v>1192</v>
      </c>
      <c r="AQ377" s="29"/>
      <c r="AR377" s="1" t="s">
        <v>944</v>
      </c>
      <c r="AS377" s="1" t="s">
        <v>221</v>
      </c>
      <c r="AT377" s="1" t="s">
        <v>976</v>
      </c>
      <c r="AU377" s="1">
        <v>70</v>
      </c>
      <c r="AV377" s="1">
        <v>71</v>
      </c>
      <c r="AW377" s="1">
        <v>191</v>
      </c>
      <c r="AY377" s="1" t="s">
        <v>1192</v>
      </c>
    </row>
    <row r="378" spans="1:51">
      <c r="A378" s="1">
        <v>2076</v>
      </c>
      <c r="B378" s="1">
        <v>372</v>
      </c>
      <c r="C378" s="2" t="s">
        <v>1193</v>
      </c>
      <c r="D378" s="35"/>
      <c r="E378" s="1" t="s">
        <v>1194</v>
      </c>
      <c r="F378" s="1">
        <v>240003</v>
      </c>
      <c r="H378" s="13" t="s">
        <v>1195</v>
      </c>
      <c r="I378" s="22" t="s">
        <v>1195</v>
      </c>
      <c r="K378" s="1">
        <v>2</v>
      </c>
      <c r="L378" s="1">
        <v>13</v>
      </c>
      <c r="M378" s="1">
        <v>2</v>
      </c>
      <c r="P378" s="61">
        <v>4</v>
      </c>
      <c r="AD378" s="1">
        <v>76</v>
      </c>
      <c r="AI378" s="1">
        <v>0</v>
      </c>
      <c r="AJ378" s="29"/>
      <c r="AP378" s="29" t="s">
        <v>1192</v>
      </c>
      <c r="AQ378" s="29"/>
      <c r="AR378" s="1" t="s">
        <v>944</v>
      </c>
      <c r="AS378" s="1" t="s">
        <v>221</v>
      </c>
      <c r="AT378" s="1" t="s">
        <v>976</v>
      </c>
      <c r="AU378" s="1">
        <v>70</v>
      </c>
      <c r="AV378" s="1">
        <v>71</v>
      </c>
      <c r="AW378" s="1">
        <v>191</v>
      </c>
      <c r="AY378" s="1" t="s">
        <v>1192</v>
      </c>
    </row>
    <row r="379" spans="1:51">
      <c r="A379" s="1">
        <v>2077</v>
      </c>
      <c r="B379" s="1">
        <v>373</v>
      </c>
      <c r="C379" s="2" t="s">
        <v>1196</v>
      </c>
      <c r="D379" s="35"/>
      <c r="E379" s="1" t="s">
        <v>1197</v>
      </c>
      <c r="F379" s="1">
        <v>240003</v>
      </c>
      <c r="H379" s="13" t="s">
        <v>1198</v>
      </c>
      <c r="I379" s="22" t="s">
        <v>1198</v>
      </c>
      <c r="K379" s="1">
        <v>2</v>
      </c>
      <c r="L379" s="1">
        <v>13</v>
      </c>
      <c r="M379" s="1">
        <v>2</v>
      </c>
      <c r="P379" s="61">
        <v>4</v>
      </c>
      <c r="AD379" s="1">
        <v>77</v>
      </c>
      <c r="AI379" s="1">
        <v>0</v>
      </c>
      <c r="AJ379" s="29"/>
      <c r="AP379" s="29" t="s">
        <v>1192</v>
      </c>
      <c r="AQ379" s="29"/>
      <c r="AR379" s="1" t="s">
        <v>944</v>
      </c>
      <c r="AS379" s="1" t="s">
        <v>221</v>
      </c>
      <c r="AT379" s="1" t="s">
        <v>976</v>
      </c>
      <c r="AU379" s="1">
        <v>70</v>
      </c>
      <c r="AV379" s="1">
        <v>71</v>
      </c>
      <c r="AW379" s="1">
        <v>191</v>
      </c>
      <c r="AY379" s="1" t="s">
        <v>1192</v>
      </c>
    </row>
    <row r="380" spans="1:51">
      <c r="A380" s="1">
        <v>2078</v>
      </c>
      <c r="B380" s="1">
        <v>374</v>
      </c>
      <c r="C380" s="2" t="s">
        <v>1199</v>
      </c>
      <c r="D380" s="35"/>
      <c r="E380" s="1" t="s">
        <v>1200</v>
      </c>
      <c r="F380" s="1">
        <v>240003</v>
      </c>
      <c r="H380" s="13" t="s">
        <v>1201</v>
      </c>
      <c r="I380" s="22" t="s">
        <v>1201</v>
      </c>
      <c r="K380" s="1">
        <v>2</v>
      </c>
      <c r="L380" s="1">
        <v>13</v>
      </c>
      <c r="M380" s="1">
        <v>2</v>
      </c>
      <c r="P380" s="61">
        <v>4</v>
      </c>
      <c r="AD380" s="1">
        <v>78</v>
      </c>
      <c r="AI380" s="1">
        <v>0</v>
      </c>
      <c r="AJ380" s="29"/>
      <c r="AP380" s="29" t="s">
        <v>1202</v>
      </c>
      <c r="AQ380" s="29"/>
      <c r="AR380" s="1" t="s">
        <v>976</v>
      </c>
      <c r="AU380" s="1">
        <v>191</v>
      </c>
      <c r="AY380" s="1" t="s">
        <v>1202</v>
      </c>
    </row>
    <row r="381" spans="1:51">
      <c r="A381" s="1">
        <v>2079</v>
      </c>
      <c r="B381" s="1">
        <v>375</v>
      </c>
      <c r="C381" s="2" t="s">
        <v>1203</v>
      </c>
      <c r="D381" s="35"/>
      <c r="E381" s="1" t="s">
        <v>1204</v>
      </c>
      <c r="F381" s="1">
        <v>240003</v>
      </c>
      <c r="H381" s="13" t="s">
        <v>1205</v>
      </c>
      <c r="I381" s="22" t="s">
        <v>1205</v>
      </c>
      <c r="K381" s="1">
        <v>2</v>
      </c>
      <c r="L381" s="1">
        <v>13</v>
      </c>
      <c r="M381" s="1">
        <v>2</v>
      </c>
      <c r="P381" s="61">
        <v>4</v>
      </c>
      <c r="AD381" s="1">
        <v>79</v>
      </c>
      <c r="AI381" s="1">
        <v>2</v>
      </c>
      <c r="AJ381" s="29"/>
      <c r="AP381" s="29" t="s">
        <v>1206</v>
      </c>
      <c r="AQ381" s="29"/>
      <c r="AR381" s="1" t="s">
        <v>522</v>
      </c>
      <c r="AS381" s="1" t="s">
        <v>958</v>
      </c>
      <c r="AU381" s="1">
        <v>58</v>
      </c>
      <c r="AV381" s="1">
        <v>98</v>
      </c>
      <c r="AY381" s="1" t="s">
        <v>1206</v>
      </c>
    </row>
    <row r="382" spans="1:51">
      <c r="A382" s="1">
        <v>2080</v>
      </c>
      <c r="B382" s="1">
        <v>376</v>
      </c>
      <c r="C382" s="2" t="s">
        <v>1207</v>
      </c>
      <c r="D382" s="35"/>
      <c r="E382" s="1" t="s">
        <v>1208</v>
      </c>
      <c r="F382" s="1">
        <v>240003</v>
      </c>
      <c r="H382" s="13" t="s">
        <v>1209</v>
      </c>
      <c r="I382" s="22" t="s">
        <v>1209</v>
      </c>
      <c r="K382" s="1">
        <v>2</v>
      </c>
      <c r="L382" s="1">
        <v>13</v>
      </c>
      <c r="M382" s="1">
        <v>2</v>
      </c>
      <c r="P382" s="61">
        <v>4</v>
      </c>
      <c r="AD382" s="1">
        <v>80</v>
      </c>
      <c r="AI382" s="1">
        <v>2</v>
      </c>
      <c r="AJ382" s="29"/>
      <c r="AP382" s="29" t="s">
        <v>1210</v>
      </c>
      <c r="AQ382" s="29"/>
      <c r="AR382" s="1" t="s">
        <v>522</v>
      </c>
      <c r="AS382" s="1" t="s">
        <v>976</v>
      </c>
      <c r="AU382" s="1">
        <v>58</v>
      </c>
      <c r="AV382" s="1">
        <v>191</v>
      </c>
      <c r="AY382" s="1" t="s">
        <v>1210</v>
      </c>
    </row>
    <row r="383" spans="1:51">
      <c r="A383" s="1">
        <v>2081</v>
      </c>
      <c r="B383" s="1">
        <v>377</v>
      </c>
      <c r="C383" s="2" t="s">
        <v>1211</v>
      </c>
      <c r="D383" s="35"/>
      <c r="E383" s="1" t="s">
        <v>1212</v>
      </c>
      <c r="F383" s="1">
        <v>240003</v>
      </c>
      <c r="H383" s="13" t="s">
        <v>1213</v>
      </c>
      <c r="I383" s="22" t="s">
        <v>1213</v>
      </c>
      <c r="K383" s="1">
        <v>2</v>
      </c>
      <c r="L383" s="1">
        <v>13</v>
      </c>
      <c r="M383" s="1">
        <v>2</v>
      </c>
      <c r="P383" s="61">
        <v>4</v>
      </c>
      <c r="AD383" s="1">
        <v>81</v>
      </c>
      <c r="AI383" s="1">
        <v>2</v>
      </c>
      <c r="AJ383" s="29"/>
      <c r="AP383" s="29" t="s">
        <v>1053</v>
      </c>
      <c r="AQ383" s="29"/>
      <c r="AR383" s="50" t="s">
        <v>958</v>
      </c>
      <c r="AS383" s="1" t="s">
        <v>1026</v>
      </c>
      <c r="AU383" s="1">
        <v>98</v>
      </c>
      <c r="AV383" s="1">
        <v>195</v>
      </c>
      <c r="AY383" s="1" t="s">
        <v>1053</v>
      </c>
    </row>
    <row r="384" spans="1:51">
      <c r="A384" s="1">
        <v>2082</v>
      </c>
      <c r="B384" s="1">
        <v>378</v>
      </c>
      <c r="C384" s="2" t="s">
        <v>1214</v>
      </c>
      <c r="D384" s="35"/>
      <c r="E384" s="1" t="s">
        <v>1215</v>
      </c>
      <c r="F384" s="1">
        <v>240003</v>
      </c>
      <c r="H384" s="13" t="s">
        <v>1216</v>
      </c>
      <c r="I384" s="22" t="s">
        <v>1216</v>
      </c>
      <c r="K384" s="1">
        <v>2</v>
      </c>
      <c r="L384" s="1">
        <v>13</v>
      </c>
      <c r="M384" s="1">
        <v>2</v>
      </c>
      <c r="P384" s="61">
        <v>4</v>
      </c>
      <c r="AD384" s="1">
        <v>82</v>
      </c>
      <c r="AI384" s="1">
        <v>2</v>
      </c>
      <c r="AJ384" s="29"/>
      <c r="AP384" s="29" t="s">
        <v>1217</v>
      </c>
      <c r="AQ384" s="29"/>
      <c r="AR384" s="1" t="s">
        <v>1218</v>
      </c>
      <c r="AU384" s="1">
        <v>81</v>
      </c>
      <c r="AY384" s="1" t="s">
        <v>1217</v>
      </c>
    </row>
    <row r="385" spans="1:51">
      <c r="A385" s="1">
        <v>2083</v>
      </c>
      <c r="B385" s="1">
        <v>379</v>
      </c>
      <c r="C385" s="2" t="s">
        <v>1219</v>
      </c>
      <c r="D385" s="35"/>
      <c r="E385" s="1" t="s">
        <v>1220</v>
      </c>
      <c r="F385" s="1">
        <v>240002</v>
      </c>
      <c r="H385" s="13" t="s">
        <v>1221</v>
      </c>
      <c r="I385" s="22" t="s">
        <v>1221</v>
      </c>
      <c r="K385" s="1">
        <v>2</v>
      </c>
      <c r="L385" s="1">
        <v>13</v>
      </c>
      <c r="M385" s="1">
        <v>2</v>
      </c>
      <c r="P385" s="50">
        <v>5</v>
      </c>
      <c r="AD385" s="7">
        <v>83</v>
      </c>
      <c r="AH385" s="65"/>
      <c r="AI385" s="1">
        <v>2</v>
      </c>
      <c r="AJ385" s="29"/>
      <c r="AM385" s="27"/>
      <c r="AP385" s="29">
        <v>2</v>
      </c>
      <c r="AQ385" s="29">
        <v>1161</v>
      </c>
      <c r="AR385" s="7" t="s">
        <v>1222</v>
      </c>
      <c r="AY385" s="1" t="s">
        <v>196</v>
      </c>
    </row>
    <row r="386" spans="1:51">
      <c r="A386" s="1">
        <v>2084</v>
      </c>
      <c r="B386" s="1">
        <v>380</v>
      </c>
      <c r="C386" s="2" t="s">
        <v>1223</v>
      </c>
      <c r="D386" s="35"/>
      <c r="E386" s="1" t="s">
        <v>1224</v>
      </c>
      <c r="F386" s="1">
        <v>240002</v>
      </c>
      <c r="H386" s="13" t="s">
        <v>1225</v>
      </c>
      <c r="I386" s="22" t="s">
        <v>1225</v>
      </c>
      <c r="K386" s="1">
        <v>2</v>
      </c>
      <c r="L386" s="1">
        <v>13</v>
      </c>
      <c r="M386" s="1">
        <v>2</v>
      </c>
      <c r="P386" s="50">
        <v>5</v>
      </c>
      <c r="AD386" s="7">
        <v>84</v>
      </c>
      <c r="AH386" s="65"/>
      <c r="AI386" s="1">
        <v>2</v>
      </c>
      <c r="AJ386" s="29"/>
      <c r="AM386" s="27"/>
      <c r="AP386" s="29" t="s">
        <v>1129</v>
      </c>
      <c r="AQ386" s="29">
        <v>1161</v>
      </c>
      <c r="AR386" s="7" t="s">
        <v>958</v>
      </c>
      <c r="AU386" s="1">
        <v>98</v>
      </c>
      <c r="AY386" s="1" t="s">
        <v>1129</v>
      </c>
    </row>
    <row r="387" spans="1:51">
      <c r="A387" s="1">
        <v>2085</v>
      </c>
      <c r="B387" s="1">
        <v>381</v>
      </c>
      <c r="C387" s="2" t="s">
        <v>1226</v>
      </c>
      <c r="D387" s="35"/>
      <c r="E387" s="1" t="s">
        <v>1227</v>
      </c>
      <c r="F387" s="1">
        <v>240002</v>
      </c>
      <c r="H387" s="13" t="s">
        <v>1228</v>
      </c>
      <c r="I387" s="22" t="s">
        <v>1228</v>
      </c>
      <c r="K387" s="1">
        <v>2</v>
      </c>
      <c r="L387" s="1">
        <v>13</v>
      </c>
      <c r="M387" s="1">
        <v>2</v>
      </c>
      <c r="P387" s="50">
        <v>5</v>
      </c>
      <c r="AD387" s="7">
        <v>85</v>
      </c>
      <c r="AH387" s="65"/>
      <c r="AI387" s="1">
        <v>2</v>
      </c>
      <c r="AJ387" s="29"/>
      <c r="AM387" s="27"/>
      <c r="AP387" s="29" t="s">
        <v>1229</v>
      </c>
      <c r="AQ387" s="29">
        <v>1161</v>
      </c>
      <c r="AR387" s="7" t="s">
        <v>1045</v>
      </c>
      <c r="AS387" s="7" t="s">
        <v>1026</v>
      </c>
      <c r="AU387" s="1">
        <v>97</v>
      </c>
      <c r="AV387" s="1">
        <v>195</v>
      </c>
      <c r="AY387" s="1" t="s">
        <v>1229</v>
      </c>
    </row>
    <row r="388" spans="1:51">
      <c r="A388" s="1">
        <v>2086</v>
      </c>
      <c r="B388" s="1">
        <v>382</v>
      </c>
      <c r="C388" s="2" t="s">
        <v>1230</v>
      </c>
      <c r="D388" s="35"/>
      <c r="E388" s="1" t="s">
        <v>1231</v>
      </c>
      <c r="F388" s="1">
        <v>240002</v>
      </c>
      <c r="H388" s="13" t="s">
        <v>1232</v>
      </c>
      <c r="I388" s="22" t="s">
        <v>1232</v>
      </c>
      <c r="K388" s="1">
        <v>2</v>
      </c>
      <c r="L388" s="1">
        <v>13</v>
      </c>
      <c r="M388" s="1">
        <v>2</v>
      </c>
      <c r="P388" s="50">
        <v>5</v>
      </c>
      <c r="AD388" s="1">
        <v>86</v>
      </c>
      <c r="AI388" s="1">
        <v>2</v>
      </c>
      <c r="AJ388" s="29"/>
      <c r="AP388" s="29" t="s">
        <v>1039</v>
      </c>
      <c r="AQ388" s="29">
        <v>1161</v>
      </c>
      <c r="AR388" s="1" t="s">
        <v>1040</v>
      </c>
      <c r="AS388" s="7" t="s">
        <v>1026</v>
      </c>
      <c r="AU388" s="1">
        <v>35</v>
      </c>
      <c r="AV388" s="1">
        <v>195</v>
      </c>
      <c r="AY388" s="1" t="s">
        <v>1039</v>
      </c>
    </row>
    <row r="389" spans="1:51">
      <c r="A389" s="1">
        <v>2087</v>
      </c>
      <c r="B389" s="1">
        <v>383</v>
      </c>
      <c r="C389" s="2" t="s">
        <v>1233</v>
      </c>
      <c r="D389" s="35"/>
      <c r="E389" s="1" t="s">
        <v>1234</v>
      </c>
      <c r="F389" s="1">
        <v>240002</v>
      </c>
      <c r="H389" s="13" t="s">
        <v>1235</v>
      </c>
      <c r="I389" s="22" t="s">
        <v>1235</v>
      </c>
      <c r="K389" s="1">
        <v>2</v>
      </c>
      <c r="L389" s="1">
        <v>13</v>
      </c>
      <c r="M389" s="1">
        <v>2</v>
      </c>
      <c r="P389" s="50">
        <v>5</v>
      </c>
      <c r="AD389" s="1">
        <v>87</v>
      </c>
      <c r="AI389" s="1">
        <v>2</v>
      </c>
      <c r="AJ389" s="29"/>
      <c r="AP389" s="29" t="s">
        <v>1053</v>
      </c>
      <c r="AQ389" s="29">
        <v>1161</v>
      </c>
      <c r="AR389" s="1" t="s">
        <v>958</v>
      </c>
      <c r="AS389" s="7" t="s">
        <v>1026</v>
      </c>
      <c r="AU389" s="1">
        <v>98</v>
      </c>
      <c r="AV389" s="1">
        <v>195</v>
      </c>
      <c r="AY389" s="1" t="s">
        <v>1053</v>
      </c>
    </row>
    <row r="390" spans="1:51">
      <c r="A390" s="1">
        <v>2088</v>
      </c>
      <c r="B390" s="1">
        <v>384</v>
      </c>
      <c r="C390" s="2" t="s">
        <v>1236</v>
      </c>
      <c r="D390" s="35"/>
      <c r="E390" s="1" t="s">
        <v>1237</v>
      </c>
      <c r="F390" s="1">
        <v>240001</v>
      </c>
      <c r="H390" s="13" t="s">
        <v>1238</v>
      </c>
      <c r="I390" s="22" t="s">
        <v>1238</v>
      </c>
      <c r="K390" s="1">
        <v>2</v>
      </c>
      <c r="L390" s="1">
        <v>13</v>
      </c>
      <c r="M390" s="1">
        <v>2</v>
      </c>
      <c r="P390" s="60">
        <v>6</v>
      </c>
      <c r="AD390" s="1">
        <v>88</v>
      </c>
      <c r="AI390" s="1">
        <v>2</v>
      </c>
      <c r="AJ390" s="29"/>
      <c r="AP390" s="29" t="s">
        <v>1039</v>
      </c>
      <c r="AQ390" s="29">
        <v>1161</v>
      </c>
      <c r="AR390" s="1" t="s">
        <v>1040</v>
      </c>
      <c r="AS390" s="7" t="s">
        <v>1026</v>
      </c>
      <c r="AU390" s="1">
        <v>35</v>
      </c>
      <c r="AV390" s="1">
        <v>195</v>
      </c>
      <c r="AY390" s="1" t="s">
        <v>1039</v>
      </c>
    </row>
    <row r="391" spans="1:51">
      <c r="A391" s="1">
        <v>2089</v>
      </c>
      <c r="B391" s="1">
        <v>385</v>
      </c>
      <c r="C391" s="2" t="s">
        <v>1239</v>
      </c>
      <c r="D391" s="35"/>
      <c r="E391" s="1" t="s">
        <v>1240</v>
      </c>
      <c r="F391" s="1">
        <v>240001</v>
      </c>
      <c r="H391" s="13" t="s">
        <v>1241</v>
      </c>
      <c r="I391" s="22" t="s">
        <v>1241</v>
      </c>
      <c r="K391" s="1">
        <v>2</v>
      </c>
      <c r="L391" s="1">
        <v>13</v>
      </c>
      <c r="M391" s="1">
        <v>2</v>
      </c>
      <c r="P391" s="60">
        <v>6</v>
      </c>
      <c r="AD391" s="1">
        <v>89</v>
      </c>
      <c r="AI391" s="1">
        <v>2</v>
      </c>
      <c r="AJ391" s="29"/>
      <c r="AP391" s="29" t="s">
        <v>1053</v>
      </c>
      <c r="AQ391" s="29">
        <v>1161</v>
      </c>
      <c r="AR391" s="1" t="s">
        <v>958</v>
      </c>
      <c r="AS391" s="7" t="s">
        <v>1026</v>
      </c>
      <c r="AU391" s="1">
        <v>98</v>
      </c>
      <c r="AV391" s="1">
        <v>195</v>
      </c>
      <c r="AY391" s="1" t="s">
        <v>1053</v>
      </c>
    </row>
    <row r="392" spans="1:51">
      <c r="A392" s="1">
        <v>2090</v>
      </c>
      <c r="B392" s="1">
        <v>386</v>
      </c>
      <c r="C392" s="2" t="s">
        <v>1242</v>
      </c>
      <c r="D392" s="35"/>
      <c r="E392" s="1" t="s">
        <v>1243</v>
      </c>
      <c r="F392" s="1">
        <v>240005</v>
      </c>
      <c r="H392" s="13" t="s">
        <v>1244</v>
      </c>
      <c r="I392" s="22" t="s">
        <v>1244</v>
      </c>
      <c r="K392" s="1">
        <v>2</v>
      </c>
      <c r="L392" s="1">
        <v>13</v>
      </c>
      <c r="M392" s="1">
        <v>2</v>
      </c>
      <c r="P392" s="51">
        <v>2</v>
      </c>
      <c r="AD392" s="1">
        <v>90</v>
      </c>
      <c r="AI392" s="1">
        <v>0</v>
      </c>
      <c r="AJ392" s="29"/>
      <c r="AP392" s="29" t="s">
        <v>943</v>
      </c>
      <c r="AQ392" s="29"/>
      <c r="AR392" s="1" t="s">
        <v>944</v>
      </c>
      <c r="AU392" s="1">
        <v>70</v>
      </c>
      <c r="AY392" s="1" t="s">
        <v>943</v>
      </c>
    </row>
    <row r="393" spans="1:51">
      <c r="A393" s="1">
        <v>2091</v>
      </c>
      <c r="B393" s="1">
        <v>387</v>
      </c>
      <c r="C393" s="2" t="s">
        <v>1245</v>
      </c>
      <c r="D393" s="35"/>
      <c r="E393" s="1" t="s">
        <v>1246</v>
      </c>
      <c r="F393" s="1">
        <v>240005</v>
      </c>
      <c r="H393" s="13" t="s">
        <v>1247</v>
      </c>
      <c r="I393" s="22" t="s">
        <v>1247</v>
      </c>
      <c r="K393" s="1">
        <v>2</v>
      </c>
      <c r="L393" s="1">
        <v>13</v>
      </c>
      <c r="M393" s="1">
        <v>2</v>
      </c>
      <c r="P393" s="51">
        <v>2</v>
      </c>
      <c r="AD393" s="1">
        <v>91</v>
      </c>
      <c r="AI393" s="1">
        <v>0</v>
      </c>
      <c r="AJ393" s="29"/>
      <c r="AP393" s="29" t="s">
        <v>943</v>
      </c>
      <c r="AQ393" s="29"/>
      <c r="AR393" s="1" t="s">
        <v>944</v>
      </c>
      <c r="AU393" s="1">
        <v>70</v>
      </c>
      <c r="AY393" s="1" t="s">
        <v>943</v>
      </c>
    </row>
    <row r="394" spans="1:51">
      <c r="A394" s="1">
        <v>2092</v>
      </c>
      <c r="B394" s="1">
        <v>388</v>
      </c>
      <c r="C394" s="2" t="s">
        <v>1248</v>
      </c>
      <c r="D394" s="35"/>
      <c r="E394" s="1" t="s">
        <v>1249</v>
      </c>
      <c r="F394" s="1">
        <v>240005</v>
      </c>
      <c r="H394" s="13" t="s">
        <v>1250</v>
      </c>
      <c r="I394" s="22" t="s">
        <v>1250</v>
      </c>
      <c r="K394" s="1">
        <v>2</v>
      </c>
      <c r="L394" s="1">
        <v>13</v>
      </c>
      <c r="M394" s="1">
        <v>2</v>
      </c>
      <c r="P394" s="51">
        <v>2</v>
      </c>
      <c r="AD394" s="1">
        <v>92</v>
      </c>
      <c r="AI394" s="1">
        <v>2</v>
      </c>
      <c r="AJ394" s="29"/>
      <c r="AP394" s="29" t="s">
        <v>1192</v>
      </c>
      <c r="AQ394" s="29"/>
      <c r="AR394" s="1" t="s">
        <v>944</v>
      </c>
      <c r="AS394" s="1" t="s">
        <v>221</v>
      </c>
      <c r="AT394" s="1" t="s">
        <v>976</v>
      </c>
      <c r="AU394" s="1">
        <v>70</v>
      </c>
      <c r="AV394" s="1">
        <v>71</v>
      </c>
      <c r="AW394" s="1">
        <v>191</v>
      </c>
      <c r="AY394" s="1" t="s">
        <v>1192</v>
      </c>
    </row>
    <row r="395" spans="1:51">
      <c r="A395" s="1">
        <v>2093</v>
      </c>
      <c r="B395" s="1">
        <v>389</v>
      </c>
      <c r="C395" s="2" t="s">
        <v>1251</v>
      </c>
      <c r="D395" s="35"/>
      <c r="E395" s="1" t="s">
        <v>1252</v>
      </c>
      <c r="F395" s="1">
        <v>240005</v>
      </c>
      <c r="H395" s="13" t="s">
        <v>1253</v>
      </c>
      <c r="I395" s="22" t="s">
        <v>1253</v>
      </c>
      <c r="K395" s="1">
        <v>2</v>
      </c>
      <c r="L395" s="1">
        <v>13</v>
      </c>
      <c r="M395" s="1">
        <v>2</v>
      </c>
      <c r="P395" s="51">
        <v>2</v>
      </c>
      <c r="AD395" s="1">
        <v>93</v>
      </c>
      <c r="AI395" s="1">
        <v>2</v>
      </c>
      <c r="AJ395" s="29"/>
      <c r="AP395" s="29" t="s">
        <v>1071</v>
      </c>
      <c r="AQ395" s="29"/>
      <c r="AR395" s="1" t="s">
        <v>221</v>
      </c>
      <c r="AU395" s="1">
        <v>71</v>
      </c>
      <c r="AY395" s="1" t="s">
        <v>1071</v>
      </c>
    </row>
    <row r="396" spans="1:51">
      <c r="A396" s="1">
        <v>2094</v>
      </c>
      <c r="B396" s="1">
        <v>390</v>
      </c>
      <c r="C396" s="2" t="s">
        <v>1254</v>
      </c>
      <c r="D396" s="35"/>
      <c r="E396" s="1" t="s">
        <v>1255</v>
      </c>
      <c r="F396" s="1">
        <v>240004</v>
      </c>
      <c r="H396" s="13" t="s">
        <v>1256</v>
      </c>
      <c r="I396" s="22" t="s">
        <v>1256</v>
      </c>
      <c r="K396" s="1">
        <v>2</v>
      </c>
      <c r="L396" s="1">
        <v>13</v>
      </c>
      <c r="M396" s="1">
        <v>2</v>
      </c>
      <c r="P396" s="57">
        <v>3</v>
      </c>
      <c r="AD396" s="1">
        <v>94</v>
      </c>
      <c r="AI396" s="1">
        <v>0</v>
      </c>
      <c r="AJ396" s="29"/>
      <c r="AP396" s="29" t="s">
        <v>943</v>
      </c>
      <c r="AQ396" s="29"/>
      <c r="AR396" s="1" t="s">
        <v>944</v>
      </c>
      <c r="AU396" s="1">
        <v>70</v>
      </c>
      <c r="AY396" s="1" t="s">
        <v>943</v>
      </c>
    </row>
    <row r="397" spans="1:51">
      <c r="A397" s="1">
        <v>2095</v>
      </c>
      <c r="B397" s="1">
        <v>391</v>
      </c>
      <c r="C397" s="2" t="s">
        <v>1257</v>
      </c>
      <c r="D397" s="35"/>
      <c r="E397" s="1" t="s">
        <v>1258</v>
      </c>
      <c r="F397" s="1">
        <v>240004</v>
      </c>
      <c r="H397" s="13" t="s">
        <v>1259</v>
      </c>
      <c r="I397" s="22" t="s">
        <v>1259</v>
      </c>
      <c r="K397" s="1">
        <v>2</v>
      </c>
      <c r="L397" s="1">
        <v>13</v>
      </c>
      <c r="M397" s="1">
        <v>2</v>
      </c>
      <c r="P397" s="57">
        <v>3</v>
      </c>
      <c r="AD397" s="1">
        <v>95</v>
      </c>
      <c r="AI397" s="1">
        <v>0</v>
      </c>
      <c r="AJ397" s="29"/>
      <c r="AP397" s="29" t="s">
        <v>943</v>
      </c>
      <c r="AQ397" s="29"/>
      <c r="AR397" s="1" t="s">
        <v>944</v>
      </c>
      <c r="AU397" s="1">
        <v>70</v>
      </c>
      <c r="AY397" s="1" t="s">
        <v>943</v>
      </c>
    </row>
    <row r="398" spans="1:51">
      <c r="A398" s="1">
        <v>2096</v>
      </c>
      <c r="B398" s="1">
        <v>392</v>
      </c>
      <c r="C398" s="2" t="s">
        <v>1260</v>
      </c>
      <c r="D398" s="35"/>
      <c r="E398" s="1" t="s">
        <v>1261</v>
      </c>
      <c r="F398" s="1">
        <v>240004</v>
      </c>
      <c r="H398" s="13" t="s">
        <v>1262</v>
      </c>
      <c r="I398" s="22" t="s">
        <v>1262</v>
      </c>
      <c r="K398" s="1">
        <v>2</v>
      </c>
      <c r="L398" s="1">
        <v>13</v>
      </c>
      <c r="M398" s="1">
        <v>2</v>
      </c>
      <c r="P398" s="57">
        <v>3</v>
      </c>
      <c r="AD398" s="7">
        <v>96</v>
      </c>
      <c r="AH398" s="65"/>
      <c r="AI398" s="1">
        <v>2</v>
      </c>
      <c r="AJ398" s="29"/>
      <c r="AM398" s="27"/>
      <c r="AP398" s="29" t="s">
        <v>1129</v>
      </c>
      <c r="AQ398" s="29"/>
      <c r="AR398" s="7" t="s">
        <v>958</v>
      </c>
      <c r="AU398" s="1">
        <v>98</v>
      </c>
      <c r="AY398" s="1" t="s">
        <v>1129</v>
      </c>
    </row>
    <row r="399" spans="1:51">
      <c r="A399" s="1">
        <v>2097</v>
      </c>
      <c r="B399" s="1">
        <v>393</v>
      </c>
      <c r="C399" s="2" t="s">
        <v>1263</v>
      </c>
      <c r="D399" s="35"/>
      <c r="E399" s="1" t="s">
        <v>1264</v>
      </c>
      <c r="F399" s="1">
        <v>240004</v>
      </c>
      <c r="H399" s="13" t="s">
        <v>1265</v>
      </c>
      <c r="I399" s="22" t="s">
        <v>1265</v>
      </c>
      <c r="K399" s="1">
        <v>2</v>
      </c>
      <c r="L399" s="1">
        <v>13</v>
      </c>
      <c r="M399" s="1">
        <v>2</v>
      </c>
      <c r="P399" s="57">
        <v>3</v>
      </c>
      <c r="AD399" s="7">
        <v>97</v>
      </c>
      <c r="AH399" s="65"/>
      <c r="AI399" s="1">
        <v>2</v>
      </c>
      <c r="AJ399" s="29"/>
      <c r="AM399" s="27"/>
      <c r="AP399" s="29" t="s">
        <v>965</v>
      </c>
      <c r="AQ399" s="29"/>
      <c r="AR399" s="7" t="s">
        <v>221</v>
      </c>
      <c r="AS399" s="7" t="s">
        <v>958</v>
      </c>
      <c r="AU399" s="1">
        <v>71</v>
      </c>
      <c r="AV399" s="1">
        <v>98</v>
      </c>
      <c r="AY399" s="1" t="s">
        <v>965</v>
      </c>
    </row>
    <row r="400" ht="14.25" spans="1:51">
      <c r="A400" s="1">
        <v>2098</v>
      </c>
      <c r="B400" s="1">
        <v>394</v>
      </c>
      <c r="C400" s="2" t="s">
        <v>1266</v>
      </c>
      <c r="D400" s="35"/>
      <c r="E400" s="1" t="s">
        <v>1267</v>
      </c>
      <c r="F400" s="1">
        <v>240004</v>
      </c>
      <c r="H400" s="13" t="s">
        <v>1268</v>
      </c>
      <c r="I400" s="22" t="s">
        <v>1268</v>
      </c>
      <c r="K400" s="1">
        <v>2</v>
      </c>
      <c r="L400" s="1">
        <v>13</v>
      </c>
      <c r="M400" s="1">
        <v>2</v>
      </c>
      <c r="P400" s="57">
        <v>3</v>
      </c>
      <c r="AD400" s="8">
        <v>98</v>
      </c>
      <c r="AH400" s="66"/>
      <c r="AI400" s="1">
        <v>2</v>
      </c>
      <c r="AJ400" s="29"/>
      <c r="AM400" s="27"/>
      <c r="AP400" s="29" t="s">
        <v>1129</v>
      </c>
      <c r="AQ400" s="29"/>
      <c r="AR400" s="8" t="s">
        <v>958</v>
      </c>
      <c r="AU400" s="1">
        <v>98</v>
      </c>
      <c r="AY400" s="1" t="s">
        <v>1129</v>
      </c>
    </row>
    <row r="401" spans="1:51">
      <c r="A401" s="1">
        <v>2099</v>
      </c>
      <c r="B401" s="1">
        <v>395</v>
      </c>
      <c r="C401" s="2" t="s">
        <v>1269</v>
      </c>
      <c r="D401" s="35"/>
      <c r="E401" s="1" t="s">
        <v>1270</v>
      </c>
      <c r="F401" s="1">
        <v>240003</v>
      </c>
      <c r="H401" s="13" t="s">
        <v>1271</v>
      </c>
      <c r="I401" s="22" t="s">
        <v>1271</v>
      </c>
      <c r="K401" s="1">
        <v>2</v>
      </c>
      <c r="L401" s="1">
        <v>13</v>
      </c>
      <c r="M401" s="1">
        <v>2</v>
      </c>
      <c r="P401" s="61">
        <v>4</v>
      </c>
      <c r="AD401" s="7">
        <v>99</v>
      </c>
      <c r="AH401" s="65"/>
      <c r="AI401" s="1">
        <v>2</v>
      </c>
      <c r="AJ401" s="29"/>
      <c r="AM401" s="27"/>
      <c r="AP401" s="29" t="s">
        <v>1125</v>
      </c>
      <c r="AQ401" s="29"/>
      <c r="AR401" s="7" t="s">
        <v>522</v>
      </c>
      <c r="AS401" s="7" t="s">
        <v>221</v>
      </c>
      <c r="AT401" s="1" t="s">
        <v>976</v>
      </c>
      <c r="AU401" s="1">
        <v>58</v>
      </c>
      <c r="AV401" s="1">
        <v>71</v>
      </c>
      <c r="AW401" s="1">
        <v>191</v>
      </c>
      <c r="AY401" s="1" t="s">
        <v>1125</v>
      </c>
    </row>
    <row r="402" spans="1:51">
      <c r="A402" s="1">
        <v>2100</v>
      </c>
      <c r="B402" s="1">
        <v>396</v>
      </c>
      <c r="C402" s="2" t="s">
        <v>1272</v>
      </c>
      <c r="D402" s="35"/>
      <c r="E402" s="1" t="s">
        <v>1273</v>
      </c>
      <c r="F402" s="1">
        <v>240003</v>
      </c>
      <c r="H402" s="13" t="s">
        <v>1274</v>
      </c>
      <c r="I402" s="22" t="s">
        <v>1274</v>
      </c>
      <c r="K402" s="1">
        <v>2</v>
      </c>
      <c r="L402" s="1">
        <v>13</v>
      </c>
      <c r="M402" s="1">
        <v>2</v>
      </c>
      <c r="P402" s="61">
        <v>4</v>
      </c>
      <c r="AD402" s="7">
        <v>100</v>
      </c>
      <c r="AH402" s="65"/>
      <c r="AI402" s="1">
        <v>2</v>
      </c>
      <c r="AJ402" s="29"/>
      <c r="AM402" s="27"/>
      <c r="AP402" s="29" t="s">
        <v>1275</v>
      </c>
      <c r="AQ402" s="29"/>
      <c r="AR402" s="7" t="s">
        <v>1276</v>
      </c>
      <c r="AU402" s="1">
        <v>78</v>
      </c>
      <c r="AY402" s="1" t="s">
        <v>1275</v>
      </c>
    </row>
    <row r="403" spans="1:51">
      <c r="A403" s="1">
        <v>2101</v>
      </c>
      <c r="B403" s="1">
        <v>397</v>
      </c>
      <c r="C403" s="2" t="s">
        <v>1277</v>
      </c>
      <c r="D403" s="35"/>
      <c r="E403" s="1" t="s">
        <v>1278</v>
      </c>
      <c r="F403" s="1">
        <v>240002</v>
      </c>
      <c r="H403" s="13" t="s">
        <v>1279</v>
      </c>
      <c r="I403" s="22" t="s">
        <v>1279</v>
      </c>
      <c r="K403" s="1">
        <v>2</v>
      </c>
      <c r="L403" s="1">
        <v>13</v>
      </c>
      <c r="M403" s="1">
        <v>2</v>
      </c>
      <c r="P403" s="50">
        <v>5</v>
      </c>
      <c r="AD403" s="7">
        <v>101</v>
      </c>
      <c r="AH403" s="65"/>
      <c r="AI403" s="1">
        <v>2</v>
      </c>
      <c r="AJ403" s="29"/>
      <c r="AM403" s="27"/>
      <c r="AP403" s="29" t="s">
        <v>1210</v>
      </c>
      <c r="AQ403" s="29">
        <v>1161</v>
      </c>
      <c r="AR403" s="7" t="s">
        <v>522</v>
      </c>
      <c r="AS403" s="7" t="s">
        <v>1222</v>
      </c>
      <c r="AT403" s="1" t="s">
        <v>976</v>
      </c>
      <c r="AU403" s="1">
        <v>58</v>
      </c>
      <c r="AW403" s="1">
        <v>191</v>
      </c>
      <c r="AY403" s="1" t="s">
        <v>1210</v>
      </c>
    </row>
    <row r="404" spans="1:51">
      <c r="A404" s="1">
        <v>2102</v>
      </c>
      <c r="B404" s="1">
        <v>398</v>
      </c>
      <c r="C404" s="2" t="s">
        <v>1280</v>
      </c>
      <c r="D404" s="35"/>
      <c r="E404" s="1" t="s">
        <v>1281</v>
      </c>
      <c r="F404" s="1">
        <v>240002</v>
      </c>
      <c r="H404" s="13" t="s">
        <v>1282</v>
      </c>
      <c r="I404" s="22" t="s">
        <v>1282</v>
      </c>
      <c r="K404" s="1">
        <v>2</v>
      </c>
      <c r="L404" s="1">
        <v>13</v>
      </c>
      <c r="M404" s="1">
        <v>2</v>
      </c>
      <c r="P404" s="50">
        <v>5</v>
      </c>
      <c r="AD404" s="7">
        <v>102</v>
      </c>
      <c r="AH404" s="65"/>
      <c r="AI404" s="1">
        <v>2</v>
      </c>
      <c r="AJ404" s="29"/>
      <c r="AM404" s="27"/>
      <c r="AP404" s="29" t="s">
        <v>1283</v>
      </c>
      <c r="AQ404" s="29">
        <v>1161</v>
      </c>
      <c r="AR404" s="7" t="s">
        <v>1045</v>
      </c>
      <c r="AS404" s="7" t="s">
        <v>233</v>
      </c>
      <c r="AU404" s="1">
        <v>97</v>
      </c>
      <c r="AV404" s="1">
        <v>2</v>
      </c>
      <c r="AY404" s="1" t="s">
        <v>1283</v>
      </c>
    </row>
    <row r="405" spans="1:51">
      <c r="A405" s="1">
        <v>2103</v>
      </c>
      <c r="B405" s="1">
        <v>399</v>
      </c>
      <c r="C405" s="2" t="s">
        <v>1284</v>
      </c>
      <c r="D405" s="35"/>
      <c r="E405" s="1" t="s">
        <v>1285</v>
      </c>
      <c r="F405" s="1">
        <v>240002</v>
      </c>
      <c r="H405" s="13" t="s">
        <v>1286</v>
      </c>
      <c r="I405" s="22" t="s">
        <v>1286</v>
      </c>
      <c r="K405" s="1">
        <v>2</v>
      </c>
      <c r="L405" s="1">
        <v>13</v>
      </c>
      <c r="M405" s="1">
        <v>2</v>
      </c>
      <c r="P405" s="50">
        <v>5</v>
      </c>
      <c r="AD405" s="7">
        <v>103</v>
      </c>
      <c r="AH405" s="65"/>
      <c r="AI405" s="1">
        <v>2</v>
      </c>
      <c r="AJ405" s="29"/>
      <c r="AM405" s="27"/>
      <c r="AP405" s="29" t="s">
        <v>1039</v>
      </c>
      <c r="AQ405" s="29">
        <v>1161</v>
      </c>
      <c r="AR405" s="7" t="s">
        <v>1040</v>
      </c>
      <c r="AS405" s="7" t="s">
        <v>1026</v>
      </c>
      <c r="AU405" s="1">
        <v>35</v>
      </c>
      <c r="AV405" s="1">
        <v>195</v>
      </c>
      <c r="AY405" s="1" t="s">
        <v>1039</v>
      </c>
    </row>
    <row r="406" spans="1:51">
      <c r="A406" s="1">
        <v>2104</v>
      </c>
      <c r="B406" s="1">
        <v>400</v>
      </c>
      <c r="C406" s="2" t="s">
        <v>1287</v>
      </c>
      <c r="D406" s="35"/>
      <c r="E406" s="5" t="s">
        <v>1288</v>
      </c>
      <c r="F406" s="1">
        <v>240002</v>
      </c>
      <c r="H406" s="13" t="s">
        <v>1289</v>
      </c>
      <c r="I406" s="22" t="s">
        <v>1289</v>
      </c>
      <c r="K406" s="1">
        <v>2</v>
      </c>
      <c r="L406" s="1">
        <v>13</v>
      </c>
      <c r="M406" s="1">
        <v>2</v>
      </c>
      <c r="P406" s="50">
        <v>5</v>
      </c>
      <c r="AD406" s="7">
        <v>104</v>
      </c>
      <c r="AH406" s="65"/>
      <c r="AI406" s="1">
        <v>2</v>
      </c>
      <c r="AJ406" s="29"/>
      <c r="AM406" s="27"/>
      <c r="AP406" s="29" t="s">
        <v>1053</v>
      </c>
      <c r="AQ406" s="29">
        <v>1161</v>
      </c>
      <c r="AR406" s="7" t="s">
        <v>958</v>
      </c>
      <c r="AS406" s="7" t="s">
        <v>1026</v>
      </c>
      <c r="AU406" s="1">
        <v>98</v>
      </c>
      <c r="AV406" s="1">
        <v>195</v>
      </c>
      <c r="AY406" s="1" t="s">
        <v>1053</v>
      </c>
    </row>
    <row r="407" spans="1:51">
      <c r="A407" s="1">
        <v>2105</v>
      </c>
      <c r="B407" s="1">
        <v>401</v>
      </c>
      <c r="C407" s="2" t="s">
        <v>1290</v>
      </c>
      <c r="D407" s="35"/>
      <c r="E407" s="1" t="s">
        <v>1291</v>
      </c>
      <c r="F407" s="1">
        <v>240002</v>
      </c>
      <c r="H407" s="13" t="s">
        <v>1292</v>
      </c>
      <c r="I407" s="22" t="s">
        <v>1292</v>
      </c>
      <c r="K407" s="1">
        <v>2</v>
      </c>
      <c r="L407" s="1">
        <v>13</v>
      </c>
      <c r="M407" s="1">
        <v>2</v>
      </c>
      <c r="P407" s="50">
        <v>5</v>
      </c>
      <c r="AD407" s="7">
        <v>105</v>
      </c>
      <c r="AH407" s="65"/>
      <c r="AI407" s="1">
        <v>2</v>
      </c>
      <c r="AJ407" s="29"/>
      <c r="AM407" s="27"/>
      <c r="AP407" s="29" t="s">
        <v>1293</v>
      </c>
      <c r="AQ407" s="29">
        <v>1161</v>
      </c>
      <c r="AR407" s="7" t="s">
        <v>1294</v>
      </c>
      <c r="AS407" s="7" t="s">
        <v>958</v>
      </c>
      <c r="AT407" s="7" t="s">
        <v>1026</v>
      </c>
      <c r="AU407" s="1">
        <v>83</v>
      </c>
      <c r="AV407" s="1">
        <v>98</v>
      </c>
      <c r="AW407" s="1">
        <v>195</v>
      </c>
      <c r="AY407" s="1" t="s">
        <v>1293</v>
      </c>
    </row>
    <row r="408" spans="1:51">
      <c r="A408" s="1">
        <v>2106</v>
      </c>
      <c r="B408" s="1">
        <v>402</v>
      </c>
      <c r="C408" s="2" t="s">
        <v>1295</v>
      </c>
      <c r="D408" s="35"/>
      <c r="E408" s="1" t="s">
        <v>1296</v>
      </c>
      <c r="F408" s="1">
        <v>240002</v>
      </c>
      <c r="H408" s="13" t="s">
        <v>1297</v>
      </c>
      <c r="I408" s="22" t="s">
        <v>1297</v>
      </c>
      <c r="K408" s="1">
        <v>2</v>
      </c>
      <c r="L408" s="1">
        <v>13</v>
      </c>
      <c r="M408" s="1">
        <v>2</v>
      </c>
      <c r="P408" s="50">
        <v>5</v>
      </c>
      <c r="AD408" s="7">
        <v>106</v>
      </c>
      <c r="AH408" s="65"/>
      <c r="AI408" s="1">
        <v>2</v>
      </c>
      <c r="AJ408" s="29"/>
      <c r="AM408" s="27"/>
      <c r="AP408" s="29" t="s">
        <v>1053</v>
      </c>
      <c r="AQ408" s="29">
        <v>1161</v>
      </c>
      <c r="AR408" s="7" t="s">
        <v>958</v>
      </c>
      <c r="AS408" s="7" t="s">
        <v>1026</v>
      </c>
      <c r="AU408" s="1">
        <v>98</v>
      </c>
      <c r="AV408" s="1">
        <v>195</v>
      </c>
      <c r="AY408" s="1" t="s">
        <v>1053</v>
      </c>
    </row>
    <row r="409" spans="1:51">
      <c r="A409" s="1">
        <v>2107</v>
      </c>
      <c r="B409" s="1">
        <v>403</v>
      </c>
      <c r="C409" s="2" t="s">
        <v>1298</v>
      </c>
      <c r="D409" s="64"/>
      <c r="E409" s="1" t="s">
        <v>1299</v>
      </c>
      <c r="F409" s="1">
        <v>240002</v>
      </c>
      <c r="H409" s="13" t="s">
        <v>1300</v>
      </c>
      <c r="I409" s="22" t="s">
        <v>1300</v>
      </c>
      <c r="K409" s="1">
        <v>2</v>
      </c>
      <c r="L409" s="1">
        <v>13</v>
      </c>
      <c r="M409" s="1">
        <v>2</v>
      </c>
      <c r="P409" s="50">
        <v>5</v>
      </c>
      <c r="AD409" s="7">
        <v>107</v>
      </c>
      <c r="AH409" s="65"/>
      <c r="AI409" s="1">
        <v>2</v>
      </c>
      <c r="AJ409" s="29"/>
      <c r="AM409" s="27"/>
      <c r="AP409" s="29" t="s">
        <v>232</v>
      </c>
      <c r="AQ409" s="29">
        <v>1161</v>
      </c>
      <c r="AR409" s="7" t="s">
        <v>233</v>
      </c>
      <c r="AU409" s="1">
        <v>2</v>
      </c>
      <c r="AY409" s="1" t="s">
        <v>232</v>
      </c>
    </row>
    <row r="410" spans="1:51">
      <c r="A410" s="1">
        <v>2108</v>
      </c>
      <c r="B410" s="1">
        <v>404</v>
      </c>
      <c r="C410" s="2" t="s">
        <v>1301</v>
      </c>
      <c r="D410" s="35"/>
      <c r="E410" s="1" t="s">
        <v>1302</v>
      </c>
      <c r="F410" s="1">
        <v>240001</v>
      </c>
      <c r="H410" s="13" t="s">
        <v>1303</v>
      </c>
      <c r="I410" s="22" t="s">
        <v>1303</v>
      </c>
      <c r="K410" s="1">
        <v>2</v>
      </c>
      <c r="L410" s="1">
        <v>13</v>
      </c>
      <c r="M410" s="1">
        <v>2</v>
      </c>
      <c r="P410" s="60">
        <v>6</v>
      </c>
      <c r="AD410" s="7">
        <v>108</v>
      </c>
      <c r="AH410" s="65"/>
      <c r="AI410" s="1">
        <v>2</v>
      </c>
      <c r="AJ410" s="29"/>
      <c r="AM410" s="27"/>
      <c r="AP410" s="29" t="s">
        <v>1304</v>
      </c>
      <c r="AQ410" s="29">
        <v>1161</v>
      </c>
      <c r="AR410" s="7" t="s">
        <v>1305</v>
      </c>
      <c r="AU410" s="1">
        <v>75</v>
      </c>
      <c r="AY410" s="1" t="s">
        <v>1304</v>
      </c>
    </row>
    <row r="411" spans="1:51">
      <c r="A411" s="1">
        <v>2109</v>
      </c>
      <c r="B411" s="1">
        <v>405</v>
      </c>
      <c r="C411" s="2" t="s">
        <v>1306</v>
      </c>
      <c r="D411" s="35"/>
      <c r="E411" s="1" t="s">
        <v>1307</v>
      </c>
      <c r="F411" s="1">
        <v>240001</v>
      </c>
      <c r="H411" s="13" t="s">
        <v>1308</v>
      </c>
      <c r="I411" s="22" t="s">
        <v>1308</v>
      </c>
      <c r="K411" s="1">
        <v>2</v>
      </c>
      <c r="L411" s="1">
        <v>13</v>
      </c>
      <c r="M411" s="1">
        <v>2</v>
      </c>
      <c r="P411" s="60">
        <v>6</v>
      </c>
      <c r="AD411" s="7">
        <v>109</v>
      </c>
      <c r="AH411" s="65"/>
      <c r="AI411" s="1">
        <v>2</v>
      </c>
      <c r="AJ411" s="29"/>
      <c r="AM411" s="27"/>
      <c r="AP411" s="29" t="s">
        <v>1053</v>
      </c>
      <c r="AQ411" s="29">
        <v>1161</v>
      </c>
      <c r="AR411" s="7" t="s">
        <v>958</v>
      </c>
      <c r="AS411" s="7" t="s">
        <v>1026</v>
      </c>
      <c r="AU411" s="1">
        <v>98</v>
      </c>
      <c r="AV411" s="1">
        <v>195</v>
      </c>
      <c r="AY411" s="1" t="s">
        <v>1053</v>
      </c>
    </row>
    <row r="412" spans="1:51">
      <c r="A412" s="1">
        <v>2110</v>
      </c>
      <c r="B412" s="1">
        <v>406</v>
      </c>
      <c r="C412" s="2" t="s">
        <v>1309</v>
      </c>
      <c r="D412" s="35"/>
      <c r="E412" s="1" t="s">
        <v>1310</v>
      </c>
      <c r="F412" s="1">
        <v>240001</v>
      </c>
      <c r="H412" s="13" t="s">
        <v>1311</v>
      </c>
      <c r="I412" s="22" t="s">
        <v>1311</v>
      </c>
      <c r="K412" s="1">
        <v>2</v>
      </c>
      <c r="L412" s="1">
        <v>13</v>
      </c>
      <c r="M412" s="1">
        <v>2</v>
      </c>
      <c r="P412" s="60">
        <v>6</v>
      </c>
      <c r="AD412" s="7">
        <v>110</v>
      </c>
      <c r="AH412" s="65"/>
      <c r="AI412" s="1">
        <v>2</v>
      </c>
      <c r="AJ412" s="29"/>
      <c r="AM412" s="27"/>
      <c r="AP412" s="29" t="s">
        <v>232</v>
      </c>
      <c r="AQ412" s="29">
        <v>1161</v>
      </c>
      <c r="AR412" s="7" t="s">
        <v>233</v>
      </c>
      <c r="AU412" s="1">
        <v>2</v>
      </c>
      <c r="AY412" s="1" t="s">
        <v>232</v>
      </c>
    </row>
    <row r="413" spans="1:51">
      <c r="A413" s="1">
        <v>2111</v>
      </c>
      <c r="B413" s="1">
        <v>407</v>
      </c>
      <c r="C413" s="2" t="s">
        <v>1312</v>
      </c>
      <c r="D413" s="35"/>
      <c r="E413" s="1" t="s">
        <v>1313</v>
      </c>
      <c r="F413" s="1">
        <v>240001</v>
      </c>
      <c r="H413" s="13" t="s">
        <v>1314</v>
      </c>
      <c r="I413" s="22" t="s">
        <v>1314</v>
      </c>
      <c r="K413" s="1">
        <v>2</v>
      </c>
      <c r="L413" s="1">
        <v>13</v>
      </c>
      <c r="M413" s="1">
        <v>2</v>
      </c>
      <c r="P413" s="60">
        <v>6</v>
      </c>
      <c r="AD413" s="7">
        <v>111</v>
      </c>
      <c r="AH413" s="65"/>
      <c r="AI413" s="1">
        <v>2</v>
      </c>
      <c r="AJ413" s="29"/>
      <c r="AM413" s="27"/>
      <c r="AP413" s="29" t="s">
        <v>1315</v>
      </c>
      <c r="AQ413" s="29">
        <v>1161</v>
      </c>
      <c r="AR413" s="7" t="s">
        <v>1026</v>
      </c>
      <c r="AS413" s="1" t="s">
        <v>976</v>
      </c>
      <c r="AU413" s="1">
        <v>195</v>
      </c>
      <c r="AV413" s="1">
        <v>191</v>
      </c>
      <c r="AY413" s="1" t="s">
        <v>1315</v>
      </c>
    </row>
    <row r="414" spans="1:51">
      <c r="A414" s="1">
        <v>2112</v>
      </c>
      <c r="B414" s="1">
        <v>408</v>
      </c>
      <c r="C414" s="2" t="s">
        <v>1316</v>
      </c>
      <c r="D414" s="35"/>
      <c r="E414" s="1" t="s">
        <v>1317</v>
      </c>
      <c r="F414" s="1">
        <v>240001</v>
      </c>
      <c r="H414" s="13" t="s">
        <v>1318</v>
      </c>
      <c r="I414" s="22" t="s">
        <v>1318</v>
      </c>
      <c r="K414" s="1">
        <v>2</v>
      </c>
      <c r="L414" s="1">
        <v>13</v>
      </c>
      <c r="M414" s="1">
        <v>2</v>
      </c>
      <c r="P414" s="60">
        <v>6</v>
      </c>
      <c r="AD414" s="7">
        <v>112</v>
      </c>
      <c r="AH414" s="65"/>
      <c r="AI414" s="1">
        <v>2</v>
      </c>
      <c r="AJ414" s="29"/>
      <c r="AM414" s="27"/>
      <c r="AP414" s="29" t="s">
        <v>1319</v>
      </c>
      <c r="AQ414" s="29">
        <v>1161</v>
      </c>
      <c r="AR414" s="67" t="s">
        <v>1320</v>
      </c>
      <c r="AU414" s="1">
        <v>176</v>
      </c>
      <c r="AY414" s="1" t="s">
        <v>1319</v>
      </c>
    </row>
    <row r="415" spans="1:51">
      <c r="A415" s="1">
        <v>2113</v>
      </c>
      <c r="B415" s="1">
        <v>409</v>
      </c>
      <c r="C415" s="2" t="s">
        <v>1321</v>
      </c>
      <c r="D415" s="35"/>
      <c r="E415" s="1" t="s">
        <v>1322</v>
      </c>
      <c r="F415" s="1">
        <v>240001</v>
      </c>
      <c r="H415" s="13" t="s">
        <v>1323</v>
      </c>
      <c r="I415" s="22" t="s">
        <v>1323</v>
      </c>
      <c r="K415" s="1">
        <v>2</v>
      </c>
      <c r="L415" s="1">
        <v>13</v>
      </c>
      <c r="M415" s="1">
        <v>2</v>
      </c>
      <c r="P415" s="60">
        <v>6</v>
      </c>
      <c r="AD415" s="7">
        <v>113</v>
      </c>
      <c r="AH415" s="65"/>
      <c r="AI415" s="1">
        <v>2</v>
      </c>
      <c r="AJ415" s="29"/>
      <c r="AM415" s="27"/>
      <c r="AP415" s="29" t="s">
        <v>1053</v>
      </c>
      <c r="AQ415" s="29">
        <v>1161</v>
      </c>
      <c r="AR415" s="7" t="s">
        <v>958</v>
      </c>
      <c r="AS415" s="7" t="s">
        <v>1026</v>
      </c>
      <c r="AU415" s="1">
        <v>98</v>
      </c>
      <c r="AV415" s="1">
        <v>195</v>
      </c>
      <c r="AY415" s="1" t="s">
        <v>1053</v>
      </c>
    </row>
    <row r="416" spans="1:51">
      <c r="A416" s="1">
        <v>2114</v>
      </c>
      <c r="B416" s="1">
        <v>410</v>
      </c>
      <c r="C416" s="2" t="s">
        <v>1324</v>
      </c>
      <c r="D416" s="35"/>
      <c r="E416" s="1" t="s">
        <v>1325</v>
      </c>
      <c r="F416" s="1">
        <v>240001</v>
      </c>
      <c r="H416" s="13" t="s">
        <v>1326</v>
      </c>
      <c r="I416" s="22" t="s">
        <v>1326</v>
      </c>
      <c r="K416" s="1">
        <v>2</v>
      </c>
      <c r="L416" s="1">
        <v>13</v>
      </c>
      <c r="M416" s="1">
        <v>2</v>
      </c>
      <c r="P416" s="60">
        <v>6</v>
      </c>
      <c r="AD416" s="7">
        <v>114</v>
      </c>
      <c r="AH416" s="65"/>
      <c r="AI416" s="1">
        <v>2</v>
      </c>
      <c r="AJ416" s="29"/>
      <c r="AM416" s="27"/>
      <c r="AP416" s="29" t="s">
        <v>1129</v>
      </c>
      <c r="AQ416" s="29">
        <v>1161</v>
      </c>
      <c r="AR416" s="7" t="s">
        <v>958</v>
      </c>
      <c r="AU416" s="1">
        <v>98</v>
      </c>
      <c r="AY416" s="1" t="s">
        <v>1129</v>
      </c>
    </row>
    <row r="417" spans="1:51">
      <c r="A417" s="1">
        <v>2115</v>
      </c>
      <c r="B417" s="1">
        <v>411</v>
      </c>
      <c r="C417" s="2" t="s">
        <v>1327</v>
      </c>
      <c r="D417" s="35"/>
      <c r="E417" s="1" t="s">
        <v>1328</v>
      </c>
      <c r="F417" s="1">
        <v>240001</v>
      </c>
      <c r="H417" s="13" t="s">
        <v>1329</v>
      </c>
      <c r="I417" s="22" t="s">
        <v>1329</v>
      </c>
      <c r="K417" s="1">
        <v>2</v>
      </c>
      <c r="L417" s="1">
        <v>13</v>
      </c>
      <c r="M417" s="1">
        <v>2</v>
      </c>
      <c r="P417" s="60">
        <v>6</v>
      </c>
      <c r="AD417" s="7">
        <v>115</v>
      </c>
      <c r="AH417" s="65"/>
      <c r="AI417" s="1">
        <v>2</v>
      </c>
      <c r="AJ417" s="29"/>
      <c r="AM417" s="27"/>
      <c r="AP417" s="29" t="s">
        <v>1330</v>
      </c>
      <c r="AQ417" s="29">
        <v>1161</v>
      </c>
      <c r="AR417" s="7" t="s">
        <v>1331</v>
      </c>
      <c r="AU417" s="1">
        <v>96</v>
      </c>
      <c r="AY417" s="1" t="s">
        <v>1330</v>
      </c>
    </row>
    <row r="418" spans="1:51">
      <c r="A418" s="1">
        <v>2116</v>
      </c>
      <c r="B418" s="1">
        <v>412</v>
      </c>
      <c r="C418" s="2" t="s">
        <v>1332</v>
      </c>
      <c r="D418" s="35"/>
      <c r="E418" s="1" t="s">
        <v>1333</v>
      </c>
      <c r="F418" s="1">
        <v>240005</v>
      </c>
      <c r="H418" s="13" t="s">
        <v>1334</v>
      </c>
      <c r="I418" s="22" t="s">
        <v>1334</v>
      </c>
      <c r="K418" s="1">
        <v>2</v>
      </c>
      <c r="L418" s="1">
        <v>13</v>
      </c>
      <c r="M418" s="1">
        <v>2</v>
      </c>
      <c r="P418" s="51">
        <v>2</v>
      </c>
      <c r="AD418" s="7">
        <v>116</v>
      </c>
      <c r="AH418" s="65"/>
      <c r="AI418" s="1">
        <v>0</v>
      </c>
      <c r="AJ418" s="29"/>
      <c r="AM418" s="27"/>
      <c r="AP418" s="29" t="s">
        <v>1071</v>
      </c>
      <c r="AQ418" s="29"/>
      <c r="AR418" s="7" t="s">
        <v>221</v>
      </c>
      <c r="AU418" s="1">
        <v>71</v>
      </c>
      <c r="AY418" s="1" t="s">
        <v>1071</v>
      </c>
    </row>
    <row r="419" spans="1:51">
      <c r="A419" s="1">
        <v>2117</v>
      </c>
      <c r="B419" s="1">
        <v>413</v>
      </c>
      <c r="C419" s="2" t="s">
        <v>1335</v>
      </c>
      <c r="D419" s="35"/>
      <c r="E419" s="1" t="s">
        <v>1336</v>
      </c>
      <c r="F419" s="1">
        <v>240005</v>
      </c>
      <c r="H419" s="13" t="s">
        <v>1337</v>
      </c>
      <c r="I419" s="22" t="s">
        <v>1337</v>
      </c>
      <c r="K419" s="1">
        <v>2</v>
      </c>
      <c r="L419" s="1">
        <v>13</v>
      </c>
      <c r="M419" s="1">
        <v>2</v>
      </c>
      <c r="P419" s="51">
        <v>2</v>
      </c>
      <c r="AD419" s="7">
        <v>117</v>
      </c>
      <c r="AH419" s="65"/>
      <c r="AI419" s="1">
        <v>2</v>
      </c>
      <c r="AJ419" s="29"/>
      <c r="AM419" s="27"/>
      <c r="AP419" s="29" t="s">
        <v>1338</v>
      </c>
      <c r="AQ419" s="29"/>
      <c r="AR419" s="1" t="s">
        <v>976</v>
      </c>
      <c r="AS419" s="7" t="s">
        <v>221</v>
      </c>
      <c r="AU419" s="1">
        <v>191</v>
      </c>
      <c r="AV419" s="1">
        <v>71</v>
      </c>
      <c r="AY419" s="1" t="s">
        <v>1338</v>
      </c>
    </row>
    <row r="420" spans="1:51">
      <c r="A420" s="1">
        <v>2118</v>
      </c>
      <c r="B420" s="1">
        <v>414</v>
      </c>
      <c r="C420" s="2" t="s">
        <v>1339</v>
      </c>
      <c r="D420" s="35"/>
      <c r="E420" s="1" t="s">
        <v>1340</v>
      </c>
      <c r="F420" s="1">
        <v>240004</v>
      </c>
      <c r="H420" s="13" t="s">
        <v>1341</v>
      </c>
      <c r="I420" s="22" t="s">
        <v>1341</v>
      </c>
      <c r="K420" s="1">
        <v>2</v>
      </c>
      <c r="L420" s="1">
        <v>13</v>
      </c>
      <c r="M420" s="1">
        <v>2</v>
      </c>
      <c r="P420" s="57">
        <v>3</v>
      </c>
      <c r="AD420" s="7">
        <v>118</v>
      </c>
      <c r="AH420" s="65"/>
      <c r="AI420" s="1">
        <v>0</v>
      </c>
      <c r="AJ420" s="29"/>
      <c r="AM420" s="27"/>
      <c r="AP420" s="29" t="s">
        <v>943</v>
      </c>
      <c r="AQ420" s="29"/>
      <c r="AR420" s="7" t="s">
        <v>944</v>
      </c>
      <c r="AU420" s="1">
        <v>70</v>
      </c>
      <c r="AY420" s="1" t="s">
        <v>943</v>
      </c>
    </row>
    <row r="421" spans="1:51">
      <c r="A421" s="1">
        <v>2119</v>
      </c>
      <c r="B421" s="1">
        <v>415</v>
      </c>
      <c r="C421" s="2" t="s">
        <v>1342</v>
      </c>
      <c r="D421" s="35"/>
      <c r="E421" s="1" t="s">
        <v>1343</v>
      </c>
      <c r="F421" s="1">
        <v>240004</v>
      </c>
      <c r="H421" s="13" t="s">
        <v>1344</v>
      </c>
      <c r="I421" s="22" t="s">
        <v>1344</v>
      </c>
      <c r="K421" s="1">
        <v>2</v>
      </c>
      <c r="L421" s="1">
        <v>13</v>
      </c>
      <c r="M421" s="1">
        <v>2</v>
      </c>
      <c r="P421" s="57">
        <v>3</v>
      </c>
      <c r="AD421" s="7">
        <v>119</v>
      </c>
      <c r="AH421" s="65"/>
      <c r="AI421" s="1">
        <v>0</v>
      </c>
      <c r="AJ421" s="29"/>
      <c r="AM421" s="27"/>
      <c r="AP421" s="29" t="s">
        <v>943</v>
      </c>
      <c r="AQ421" s="29"/>
      <c r="AR421" s="7" t="s">
        <v>944</v>
      </c>
      <c r="AU421" s="1">
        <v>70</v>
      </c>
      <c r="AY421" s="1" t="s">
        <v>943</v>
      </c>
    </row>
    <row r="422" spans="1:51">
      <c r="A422" s="1">
        <v>2120</v>
      </c>
      <c r="B422" s="1">
        <v>416</v>
      </c>
      <c r="C422" s="2" t="s">
        <v>1345</v>
      </c>
      <c r="D422" s="35"/>
      <c r="E422" s="1" t="s">
        <v>1346</v>
      </c>
      <c r="F422" s="1">
        <v>240004</v>
      </c>
      <c r="H422" s="13" t="s">
        <v>1347</v>
      </c>
      <c r="I422" s="22" t="s">
        <v>1347</v>
      </c>
      <c r="K422" s="1">
        <v>2</v>
      </c>
      <c r="L422" s="1">
        <v>13</v>
      </c>
      <c r="M422" s="1">
        <v>2</v>
      </c>
      <c r="P422" s="57">
        <v>3</v>
      </c>
      <c r="AD422" s="7">
        <v>120</v>
      </c>
      <c r="AH422" s="65"/>
      <c r="AI422" s="1">
        <v>0</v>
      </c>
      <c r="AJ422" s="29"/>
      <c r="AM422" s="27"/>
      <c r="AP422" s="29" t="s">
        <v>943</v>
      </c>
      <c r="AQ422" s="29"/>
      <c r="AR422" s="7" t="s">
        <v>944</v>
      </c>
      <c r="AU422" s="1">
        <v>70</v>
      </c>
      <c r="AY422" s="1" t="s">
        <v>943</v>
      </c>
    </row>
    <row r="423" spans="1:51">
      <c r="A423" s="1">
        <v>2121</v>
      </c>
      <c r="B423" s="1">
        <v>417</v>
      </c>
      <c r="C423" s="2" t="s">
        <v>1348</v>
      </c>
      <c r="D423" s="35"/>
      <c r="E423" s="1" t="s">
        <v>1349</v>
      </c>
      <c r="F423" s="1">
        <v>240004</v>
      </c>
      <c r="H423" s="13" t="s">
        <v>1350</v>
      </c>
      <c r="I423" s="22" t="s">
        <v>1350</v>
      </c>
      <c r="K423" s="1">
        <v>2</v>
      </c>
      <c r="L423" s="1">
        <v>13</v>
      </c>
      <c r="M423" s="1">
        <v>2</v>
      </c>
      <c r="P423" s="57">
        <v>3</v>
      </c>
      <c r="AD423" s="7">
        <v>121</v>
      </c>
      <c r="AH423" s="65"/>
      <c r="AI423" s="1">
        <v>0</v>
      </c>
      <c r="AJ423" s="29"/>
      <c r="AM423" s="27"/>
      <c r="AP423" s="29" t="s">
        <v>1071</v>
      </c>
      <c r="AQ423" s="29"/>
      <c r="AR423" s="7" t="s">
        <v>221</v>
      </c>
      <c r="AU423" s="1">
        <v>71</v>
      </c>
      <c r="AY423" s="1" t="s">
        <v>1071</v>
      </c>
    </row>
    <row r="424" spans="1:51">
      <c r="A424" s="1">
        <v>2122</v>
      </c>
      <c r="B424" s="1">
        <v>418</v>
      </c>
      <c r="C424" s="2" t="s">
        <v>1351</v>
      </c>
      <c r="D424" s="35"/>
      <c r="E424" s="1" t="s">
        <v>1352</v>
      </c>
      <c r="F424" s="1">
        <v>240004</v>
      </c>
      <c r="H424" s="13" t="s">
        <v>1353</v>
      </c>
      <c r="I424" s="22" t="s">
        <v>1353</v>
      </c>
      <c r="K424" s="1">
        <v>2</v>
      </c>
      <c r="L424" s="1">
        <v>13</v>
      </c>
      <c r="M424" s="1">
        <v>2</v>
      </c>
      <c r="P424" s="57">
        <v>3</v>
      </c>
      <c r="AD424" s="7">
        <v>122</v>
      </c>
      <c r="AH424" s="65"/>
      <c r="AI424" s="1">
        <v>0</v>
      </c>
      <c r="AJ424" s="29"/>
      <c r="AM424" s="27"/>
      <c r="AP424" s="29" t="s">
        <v>1354</v>
      </c>
      <c r="AQ424" s="29"/>
      <c r="AR424" s="7" t="s">
        <v>522</v>
      </c>
      <c r="AU424" s="1">
        <v>58</v>
      </c>
      <c r="AY424" s="1" t="s">
        <v>1354</v>
      </c>
    </row>
    <row r="425" spans="1:51">
      <c r="A425" s="1">
        <v>2123</v>
      </c>
      <c r="B425" s="1">
        <v>419</v>
      </c>
      <c r="C425" s="2" t="s">
        <v>1355</v>
      </c>
      <c r="D425" s="35"/>
      <c r="E425" s="1" t="s">
        <v>1356</v>
      </c>
      <c r="F425" s="1">
        <v>240004</v>
      </c>
      <c r="H425" s="13" t="s">
        <v>1357</v>
      </c>
      <c r="I425" s="22" t="s">
        <v>1357</v>
      </c>
      <c r="K425" s="1">
        <v>2</v>
      </c>
      <c r="L425" s="1">
        <v>13</v>
      </c>
      <c r="M425" s="1">
        <v>2</v>
      </c>
      <c r="P425" s="57">
        <v>3</v>
      </c>
      <c r="AD425" s="7">
        <v>123</v>
      </c>
      <c r="AH425" s="65"/>
      <c r="AI425" s="1">
        <v>0</v>
      </c>
      <c r="AJ425" s="29"/>
      <c r="AM425" s="27"/>
      <c r="AP425" s="29" t="s">
        <v>1071</v>
      </c>
      <c r="AQ425" s="29"/>
      <c r="AR425" s="7" t="s">
        <v>221</v>
      </c>
      <c r="AU425" s="1">
        <v>71</v>
      </c>
      <c r="AY425" s="1" t="s">
        <v>1071</v>
      </c>
    </row>
    <row r="426" spans="1:51">
      <c r="A426" s="1">
        <v>2124</v>
      </c>
      <c r="B426" s="1">
        <v>420</v>
      </c>
      <c r="C426" s="2" t="s">
        <v>1358</v>
      </c>
      <c r="D426" s="35"/>
      <c r="E426" s="1" t="s">
        <v>1359</v>
      </c>
      <c r="F426" s="1">
        <v>240004</v>
      </c>
      <c r="H426" s="13" t="s">
        <v>1360</v>
      </c>
      <c r="I426" s="22" t="s">
        <v>1360</v>
      </c>
      <c r="K426" s="1">
        <v>2</v>
      </c>
      <c r="L426" s="1">
        <v>13</v>
      </c>
      <c r="M426" s="1">
        <v>2</v>
      </c>
      <c r="P426" s="57">
        <v>3</v>
      </c>
      <c r="AD426" s="7">
        <v>124</v>
      </c>
      <c r="AH426" s="65"/>
      <c r="AI426" s="1">
        <v>2</v>
      </c>
      <c r="AJ426" s="29"/>
      <c r="AM426" s="27"/>
      <c r="AP426" s="29" t="s">
        <v>1071</v>
      </c>
      <c r="AQ426" s="29"/>
      <c r="AR426" s="7" t="s">
        <v>221</v>
      </c>
      <c r="AU426" s="1">
        <v>71</v>
      </c>
      <c r="AY426" s="1" t="s">
        <v>1071</v>
      </c>
    </row>
    <row r="427" spans="1:51">
      <c r="A427" s="1">
        <v>2125</v>
      </c>
      <c r="B427" s="1">
        <v>421</v>
      </c>
      <c r="C427" s="2" t="s">
        <v>1361</v>
      </c>
      <c r="D427" s="35"/>
      <c r="E427" s="1" t="s">
        <v>1362</v>
      </c>
      <c r="F427" s="1">
        <v>240004</v>
      </c>
      <c r="H427" s="13" t="s">
        <v>1363</v>
      </c>
      <c r="I427" s="22" t="s">
        <v>1363</v>
      </c>
      <c r="K427" s="1">
        <v>2</v>
      </c>
      <c r="L427" s="1">
        <v>13</v>
      </c>
      <c r="M427" s="1">
        <v>2</v>
      </c>
      <c r="P427" s="57">
        <v>3</v>
      </c>
      <c r="AD427" s="7">
        <v>125</v>
      </c>
      <c r="AH427" s="65"/>
      <c r="AI427" s="1">
        <v>2</v>
      </c>
      <c r="AJ427" s="29"/>
      <c r="AM427" s="27"/>
      <c r="AP427" s="29" t="s">
        <v>1071</v>
      </c>
      <c r="AQ427" s="29"/>
      <c r="AR427" s="7" t="s">
        <v>221</v>
      </c>
      <c r="AU427" s="1">
        <v>71</v>
      </c>
      <c r="AY427" s="1" t="s">
        <v>1071</v>
      </c>
    </row>
    <row r="428" spans="1:51">
      <c r="A428" s="1">
        <v>2126</v>
      </c>
      <c r="B428" s="1">
        <v>422</v>
      </c>
      <c r="C428" s="2" t="s">
        <v>1364</v>
      </c>
      <c r="D428" s="35"/>
      <c r="E428" s="1" t="s">
        <v>1365</v>
      </c>
      <c r="F428" s="1">
        <v>240003</v>
      </c>
      <c r="H428" s="13" t="s">
        <v>1366</v>
      </c>
      <c r="I428" s="22" t="s">
        <v>1366</v>
      </c>
      <c r="K428" s="1">
        <v>2</v>
      </c>
      <c r="L428" s="1">
        <v>13</v>
      </c>
      <c r="M428" s="1">
        <v>2</v>
      </c>
      <c r="P428" s="57">
        <v>4</v>
      </c>
      <c r="AD428" s="7">
        <v>126</v>
      </c>
      <c r="AH428" s="65"/>
      <c r="AI428" s="1">
        <v>2</v>
      </c>
      <c r="AJ428" s="29"/>
      <c r="AM428" s="27"/>
      <c r="AP428" s="29" t="s">
        <v>1367</v>
      </c>
      <c r="AQ428" s="29"/>
      <c r="AR428" s="7" t="s">
        <v>1368</v>
      </c>
      <c r="AS428" s="7" t="s">
        <v>1026</v>
      </c>
      <c r="AU428" s="1">
        <v>82</v>
      </c>
      <c r="AV428" s="1">
        <v>195</v>
      </c>
      <c r="AY428" s="1" t="s">
        <v>1367</v>
      </c>
    </row>
    <row r="429" spans="1:51">
      <c r="A429" s="1">
        <v>2127</v>
      </c>
      <c r="B429" s="1">
        <v>423</v>
      </c>
      <c r="C429" s="2" t="s">
        <v>1369</v>
      </c>
      <c r="D429" s="35"/>
      <c r="E429" s="1" t="s">
        <v>1370</v>
      </c>
      <c r="F429" s="1">
        <v>240003</v>
      </c>
      <c r="H429" s="13" t="s">
        <v>1371</v>
      </c>
      <c r="I429" s="22" t="s">
        <v>1371</v>
      </c>
      <c r="K429" s="1">
        <v>2</v>
      </c>
      <c r="L429" s="1">
        <v>13</v>
      </c>
      <c r="M429" s="1">
        <v>2</v>
      </c>
      <c r="P429" s="61">
        <v>4</v>
      </c>
      <c r="AD429" s="7">
        <v>127</v>
      </c>
      <c r="AH429" s="65"/>
      <c r="AI429" s="1">
        <v>0</v>
      </c>
      <c r="AJ429" s="29"/>
      <c r="AM429" s="27"/>
      <c r="AP429" s="29" t="s">
        <v>943</v>
      </c>
      <c r="AQ429" s="29"/>
      <c r="AR429" s="7" t="s">
        <v>944</v>
      </c>
      <c r="AU429" s="1">
        <v>70</v>
      </c>
      <c r="AY429" s="1" t="s">
        <v>943</v>
      </c>
    </row>
    <row r="430" spans="1:51">
      <c r="A430" s="1">
        <v>2128</v>
      </c>
      <c r="B430" s="1">
        <v>424</v>
      </c>
      <c r="C430" s="2" t="s">
        <v>1372</v>
      </c>
      <c r="D430" s="35"/>
      <c r="E430" s="1" t="s">
        <v>1373</v>
      </c>
      <c r="F430" s="1">
        <v>240003</v>
      </c>
      <c r="H430" s="13" t="s">
        <v>1374</v>
      </c>
      <c r="I430" s="22" t="s">
        <v>1374</v>
      </c>
      <c r="K430" s="1">
        <v>2</v>
      </c>
      <c r="L430" s="1">
        <v>13</v>
      </c>
      <c r="M430" s="1">
        <v>2</v>
      </c>
      <c r="P430" s="61">
        <v>4</v>
      </c>
      <c r="AD430" s="7">
        <v>128</v>
      </c>
      <c r="AH430" s="65"/>
      <c r="AI430" s="1">
        <v>0</v>
      </c>
      <c r="AJ430" s="29"/>
      <c r="AM430" s="27"/>
      <c r="AP430" s="29" t="s">
        <v>1030</v>
      </c>
      <c r="AQ430" s="29"/>
      <c r="AR430" s="7" t="s">
        <v>221</v>
      </c>
      <c r="AS430" s="1" t="s">
        <v>976</v>
      </c>
      <c r="AU430" s="1">
        <v>71</v>
      </c>
      <c r="AV430" s="1">
        <v>191</v>
      </c>
      <c r="AY430" s="1" t="s">
        <v>1030</v>
      </c>
    </row>
    <row r="431" spans="1:51">
      <c r="A431" s="1">
        <v>2129</v>
      </c>
      <c r="B431" s="1">
        <v>425</v>
      </c>
      <c r="C431" s="2" t="s">
        <v>1375</v>
      </c>
      <c r="D431" s="35"/>
      <c r="E431" s="1" t="s">
        <v>1376</v>
      </c>
      <c r="F431" s="1">
        <v>240002</v>
      </c>
      <c r="H431" s="13" t="s">
        <v>1377</v>
      </c>
      <c r="I431" s="22" t="s">
        <v>1377</v>
      </c>
      <c r="K431" s="1">
        <v>2</v>
      </c>
      <c r="L431" s="1">
        <v>13</v>
      </c>
      <c r="M431" s="1">
        <v>2</v>
      </c>
      <c r="P431" s="50">
        <v>5</v>
      </c>
      <c r="AD431" s="7">
        <v>129</v>
      </c>
      <c r="AH431" s="65"/>
      <c r="AI431" s="1">
        <v>2</v>
      </c>
      <c r="AJ431" s="29"/>
      <c r="AM431" s="27"/>
      <c r="AP431" s="29" t="s">
        <v>1378</v>
      </c>
      <c r="AQ431" s="29">
        <v>1161</v>
      </c>
      <c r="AR431" s="7" t="s">
        <v>221</v>
      </c>
      <c r="AS431" s="7" t="s">
        <v>1026</v>
      </c>
      <c r="AU431" s="1">
        <v>71</v>
      </c>
      <c r="AV431" s="1">
        <v>195</v>
      </c>
      <c r="AY431" s="1" t="s">
        <v>1378</v>
      </c>
    </row>
    <row r="432" spans="1:51">
      <c r="A432" s="1">
        <v>2130</v>
      </c>
      <c r="B432" s="1">
        <v>426</v>
      </c>
      <c r="C432" s="2" t="s">
        <v>1379</v>
      </c>
      <c r="D432" s="35"/>
      <c r="E432" s="1" t="s">
        <v>1380</v>
      </c>
      <c r="F432" s="1">
        <v>240002</v>
      </c>
      <c r="H432" s="13" t="s">
        <v>1381</v>
      </c>
      <c r="I432" s="22" t="s">
        <v>1381</v>
      </c>
      <c r="K432" s="1">
        <v>2</v>
      </c>
      <c r="L432" s="1">
        <v>13</v>
      </c>
      <c r="M432" s="1">
        <v>2</v>
      </c>
      <c r="P432" s="50">
        <v>5</v>
      </c>
      <c r="AD432" s="7">
        <v>130</v>
      </c>
      <c r="AH432" s="65"/>
      <c r="AI432" s="1">
        <v>2</v>
      </c>
      <c r="AJ432" s="29"/>
      <c r="AM432" s="27"/>
      <c r="AP432" s="29" t="s">
        <v>1382</v>
      </c>
      <c r="AQ432" s="29">
        <v>1161</v>
      </c>
      <c r="AR432" s="7" t="s">
        <v>1383</v>
      </c>
      <c r="AS432" s="7" t="s">
        <v>221</v>
      </c>
      <c r="AU432" s="1">
        <v>84</v>
      </c>
      <c r="AV432" s="1">
        <v>71</v>
      </c>
      <c r="AY432" s="1" t="s">
        <v>1382</v>
      </c>
    </row>
    <row r="433" spans="1:51">
      <c r="A433" s="1">
        <v>2131</v>
      </c>
      <c r="B433" s="1">
        <v>427</v>
      </c>
      <c r="C433" s="2" t="s">
        <v>1384</v>
      </c>
      <c r="D433" s="35"/>
      <c r="E433" s="1" t="s">
        <v>1385</v>
      </c>
      <c r="F433" s="1">
        <v>240002</v>
      </c>
      <c r="H433" s="13" t="s">
        <v>1386</v>
      </c>
      <c r="I433" s="22" t="s">
        <v>1386</v>
      </c>
      <c r="K433" s="1">
        <v>2</v>
      </c>
      <c r="L433" s="1">
        <v>13</v>
      </c>
      <c r="M433" s="1">
        <v>2</v>
      </c>
      <c r="P433" s="50">
        <v>5</v>
      </c>
      <c r="AD433" s="7">
        <v>131</v>
      </c>
      <c r="AH433" s="65"/>
      <c r="AI433" s="1">
        <v>2</v>
      </c>
      <c r="AJ433" s="29"/>
      <c r="AM433" s="27"/>
      <c r="AP433" s="29" t="s">
        <v>1025</v>
      </c>
      <c r="AQ433" s="29">
        <v>1161</v>
      </c>
      <c r="AR433" s="7" t="s">
        <v>958</v>
      </c>
      <c r="AS433" s="7" t="s">
        <v>1026</v>
      </c>
      <c r="AT433" s="1" t="s">
        <v>976</v>
      </c>
      <c r="AU433" s="1">
        <v>98</v>
      </c>
      <c r="AV433" s="1">
        <v>195</v>
      </c>
      <c r="AW433" s="1">
        <v>191</v>
      </c>
      <c r="AY433" s="1" t="s">
        <v>1025</v>
      </c>
    </row>
    <row r="434" spans="1:51">
      <c r="A434" s="1">
        <v>2132</v>
      </c>
      <c r="B434" s="1">
        <v>428</v>
      </c>
      <c r="C434" s="2" t="s">
        <v>1387</v>
      </c>
      <c r="D434" s="35"/>
      <c r="E434" s="1" t="s">
        <v>1388</v>
      </c>
      <c r="F434" s="1">
        <v>240002</v>
      </c>
      <c r="H434" s="13" t="s">
        <v>1389</v>
      </c>
      <c r="I434" s="22" t="s">
        <v>1389</v>
      </c>
      <c r="K434" s="1">
        <v>2</v>
      </c>
      <c r="L434" s="1">
        <v>13</v>
      </c>
      <c r="M434" s="1">
        <v>2</v>
      </c>
      <c r="P434" s="50">
        <v>5</v>
      </c>
      <c r="AD434" s="7">
        <v>132</v>
      </c>
      <c r="AH434" s="65"/>
      <c r="AI434" s="1">
        <v>2</v>
      </c>
      <c r="AJ434" s="29"/>
      <c r="AM434" s="27"/>
      <c r="AP434" s="29" t="s">
        <v>1053</v>
      </c>
      <c r="AQ434" s="29">
        <v>1161</v>
      </c>
      <c r="AR434" s="7" t="s">
        <v>958</v>
      </c>
      <c r="AS434" s="7" t="s">
        <v>1026</v>
      </c>
      <c r="AU434" s="1">
        <v>98</v>
      </c>
      <c r="AV434" s="1">
        <v>195</v>
      </c>
      <c r="AY434" s="1" t="s">
        <v>1053</v>
      </c>
    </row>
    <row r="435" spans="1:51">
      <c r="A435" s="1">
        <v>2133</v>
      </c>
      <c r="B435" s="1">
        <v>429</v>
      </c>
      <c r="C435" s="2" t="s">
        <v>1390</v>
      </c>
      <c r="D435" s="35"/>
      <c r="E435" s="5" t="s">
        <v>1391</v>
      </c>
      <c r="F435" s="1">
        <v>240002</v>
      </c>
      <c r="H435" s="13" t="s">
        <v>1392</v>
      </c>
      <c r="I435" s="22" t="s">
        <v>1392</v>
      </c>
      <c r="K435" s="1">
        <v>2</v>
      </c>
      <c r="L435" s="1">
        <v>13</v>
      </c>
      <c r="M435" s="1">
        <v>2</v>
      </c>
      <c r="P435" s="50">
        <v>5</v>
      </c>
      <c r="AD435" s="7">
        <v>133</v>
      </c>
      <c r="AH435" s="65"/>
      <c r="AI435" s="1">
        <v>2</v>
      </c>
      <c r="AJ435" s="29"/>
      <c r="AM435" s="27"/>
      <c r="AP435" s="29" t="s">
        <v>1053</v>
      </c>
      <c r="AQ435" s="29">
        <v>1161</v>
      </c>
      <c r="AR435" s="7" t="s">
        <v>958</v>
      </c>
      <c r="AS435" s="7" t="s">
        <v>1026</v>
      </c>
      <c r="AU435" s="1">
        <v>98</v>
      </c>
      <c r="AV435" s="1">
        <v>195</v>
      </c>
      <c r="AY435" s="1" t="s">
        <v>1053</v>
      </c>
    </row>
    <row r="436" spans="1:51">
      <c r="A436" s="1">
        <v>2134</v>
      </c>
      <c r="B436" s="1">
        <v>430</v>
      </c>
      <c r="C436" s="2" t="s">
        <v>1393</v>
      </c>
      <c r="D436" s="35"/>
      <c r="E436" s="1" t="s">
        <v>1394</v>
      </c>
      <c r="F436" s="1">
        <v>240001</v>
      </c>
      <c r="H436" s="13" t="s">
        <v>1395</v>
      </c>
      <c r="I436" s="22" t="s">
        <v>1395</v>
      </c>
      <c r="K436" s="1">
        <v>2</v>
      </c>
      <c r="L436" s="1">
        <v>13</v>
      </c>
      <c r="M436" s="1">
        <v>2</v>
      </c>
      <c r="P436" s="60">
        <v>6</v>
      </c>
      <c r="AD436" s="7">
        <v>134</v>
      </c>
      <c r="AH436" s="65"/>
      <c r="AI436" s="1">
        <v>2</v>
      </c>
      <c r="AJ436" s="29"/>
      <c r="AM436" s="27"/>
      <c r="AP436" s="29" t="s">
        <v>1275</v>
      </c>
      <c r="AQ436" s="29">
        <v>1161</v>
      </c>
      <c r="AR436" s="7" t="s">
        <v>1276</v>
      </c>
      <c r="AU436" s="1">
        <v>78</v>
      </c>
      <c r="AY436" s="1" t="s">
        <v>1275</v>
      </c>
    </row>
    <row r="437" spans="1:51">
      <c r="A437" s="1">
        <v>2135</v>
      </c>
      <c r="B437" s="1">
        <v>431</v>
      </c>
      <c r="C437" s="2" t="s">
        <v>1396</v>
      </c>
      <c r="D437" s="35"/>
      <c r="E437" s="1" t="s">
        <v>1397</v>
      </c>
      <c r="F437" s="1">
        <v>240001</v>
      </c>
      <c r="H437" s="13" t="s">
        <v>1398</v>
      </c>
      <c r="I437" s="22" t="s">
        <v>1398</v>
      </c>
      <c r="K437" s="1">
        <v>2</v>
      </c>
      <c r="L437" s="1">
        <v>13</v>
      </c>
      <c r="M437" s="1">
        <v>2</v>
      </c>
      <c r="P437" s="60">
        <v>6</v>
      </c>
      <c r="AD437" s="7">
        <v>135</v>
      </c>
      <c r="AH437" s="65"/>
      <c r="AI437" s="1">
        <v>2</v>
      </c>
      <c r="AJ437" s="29"/>
      <c r="AM437" s="27"/>
      <c r="AP437" s="29" t="s">
        <v>1399</v>
      </c>
      <c r="AQ437" s="29">
        <v>1161</v>
      </c>
      <c r="AR437" s="7" t="s">
        <v>233</v>
      </c>
      <c r="AS437" s="68" t="s">
        <v>290</v>
      </c>
      <c r="AU437" s="1">
        <v>2</v>
      </c>
      <c r="AV437" s="1">
        <v>17</v>
      </c>
      <c r="AY437" s="1" t="s">
        <v>1399</v>
      </c>
    </row>
    <row r="438" spans="1:51">
      <c r="A438" s="1">
        <v>2136</v>
      </c>
      <c r="B438" s="1">
        <v>432</v>
      </c>
      <c r="C438" s="2" t="s">
        <v>1400</v>
      </c>
      <c r="D438" s="35"/>
      <c r="E438" s="1" t="s">
        <v>1401</v>
      </c>
      <c r="F438" s="1">
        <v>240001</v>
      </c>
      <c r="H438" s="13" t="s">
        <v>1402</v>
      </c>
      <c r="I438" s="22" t="s">
        <v>1402</v>
      </c>
      <c r="K438" s="1">
        <v>2</v>
      </c>
      <c r="L438" s="1">
        <v>13</v>
      </c>
      <c r="M438" s="1">
        <v>2</v>
      </c>
      <c r="P438" s="60">
        <v>6</v>
      </c>
      <c r="AD438" s="7">
        <v>136</v>
      </c>
      <c r="AH438" s="65"/>
      <c r="AI438" s="1">
        <v>2</v>
      </c>
      <c r="AJ438" s="29"/>
      <c r="AM438" s="27"/>
      <c r="AP438" s="29" t="s">
        <v>1403</v>
      </c>
      <c r="AQ438" s="29">
        <v>1161</v>
      </c>
      <c r="AR438" s="7" t="s">
        <v>1404</v>
      </c>
      <c r="AU438" s="1">
        <v>74</v>
      </c>
      <c r="AY438" s="1" t="s">
        <v>1403</v>
      </c>
    </row>
    <row r="439" spans="1:51">
      <c r="A439" s="1">
        <v>2137</v>
      </c>
      <c r="B439" s="1">
        <v>433</v>
      </c>
      <c r="C439" s="2" t="s">
        <v>1405</v>
      </c>
      <c r="D439" s="35"/>
      <c r="E439" s="1" t="s">
        <v>1406</v>
      </c>
      <c r="F439" s="1">
        <v>240001</v>
      </c>
      <c r="H439" s="13" t="s">
        <v>1407</v>
      </c>
      <c r="I439" s="22" t="s">
        <v>1407</v>
      </c>
      <c r="K439" s="1">
        <v>2</v>
      </c>
      <c r="L439" s="1">
        <v>13</v>
      </c>
      <c r="M439" s="1">
        <v>2</v>
      </c>
      <c r="P439" s="60">
        <v>6</v>
      </c>
      <c r="AD439" s="7">
        <v>137</v>
      </c>
      <c r="AH439" s="65"/>
      <c r="AI439" s="1">
        <v>2</v>
      </c>
      <c r="AJ439" s="29"/>
      <c r="AM439" s="27"/>
      <c r="AP439" s="29" t="s">
        <v>1025</v>
      </c>
      <c r="AQ439" s="29">
        <v>1161</v>
      </c>
      <c r="AR439" s="7" t="s">
        <v>958</v>
      </c>
      <c r="AS439" s="7" t="s">
        <v>1026</v>
      </c>
      <c r="AT439" s="1" t="s">
        <v>976</v>
      </c>
      <c r="AU439" s="1">
        <v>98</v>
      </c>
      <c r="AV439" s="1">
        <v>195</v>
      </c>
      <c r="AW439" s="1">
        <v>191</v>
      </c>
      <c r="AY439" s="1" t="s">
        <v>1025</v>
      </c>
    </row>
    <row r="440" spans="1:51">
      <c r="A440" s="1">
        <v>2138</v>
      </c>
      <c r="B440" s="1">
        <v>434</v>
      </c>
      <c r="C440" s="2" t="s">
        <v>1408</v>
      </c>
      <c r="D440" s="35"/>
      <c r="E440" s="1" t="s">
        <v>1409</v>
      </c>
      <c r="F440" s="1">
        <v>240001</v>
      </c>
      <c r="H440" s="13" t="s">
        <v>1410</v>
      </c>
      <c r="I440" s="22" t="s">
        <v>1410</v>
      </c>
      <c r="K440" s="1">
        <v>2</v>
      </c>
      <c r="L440" s="1">
        <v>13</v>
      </c>
      <c r="M440" s="1">
        <v>2</v>
      </c>
      <c r="P440" s="60">
        <v>6</v>
      </c>
      <c r="AD440" s="7">
        <v>138</v>
      </c>
      <c r="AH440" s="65"/>
      <c r="AI440" s="1">
        <v>2</v>
      </c>
      <c r="AJ440" s="29"/>
      <c r="AM440" s="27"/>
      <c r="AP440" s="29" t="s">
        <v>1053</v>
      </c>
      <c r="AQ440" s="29">
        <v>1161</v>
      </c>
      <c r="AR440" s="7" t="s">
        <v>958</v>
      </c>
      <c r="AS440" s="7" t="s">
        <v>1026</v>
      </c>
      <c r="AU440" s="1">
        <v>98</v>
      </c>
      <c r="AV440" s="1">
        <v>195</v>
      </c>
      <c r="AY440" s="1" t="s">
        <v>1053</v>
      </c>
    </row>
    <row r="441" spans="1:51">
      <c r="A441" s="1">
        <v>2139</v>
      </c>
      <c r="B441" s="1">
        <v>435</v>
      </c>
      <c r="C441" s="2" t="s">
        <v>1411</v>
      </c>
      <c r="D441" s="35"/>
      <c r="E441" s="1" t="s">
        <v>1412</v>
      </c>
      <c r="F441" s="1">
        <v>240001</v>
      </c>
      <c r="H441" s="13" t="s">
        <v>1413</v>
      </c>
      <c r="I441" s="22" t="s">
        <v>1413</v>
      </c>
      <c r="K441" s="1">
        <v>2</v>
      </c>
      <c r="L441" s="1">
        <v>13</v>
      </c>
      <c r="M441" s="1">
        <v>2</v>
      </c>
      <c r="P441" s="60">
        <v>6</v>
      </c>
      <c r="AD441" s="7">
        <v>139</v>
      </c>
      <c r="AH441" s="65"/>
      <c r="AI441" s="1">
        <v>2</v>
      </c>
      <c r="AJ441" s="29"/>
      <c r="AM441" s="27"/>
      <c r="AP441" s="29" t="s">
        <v>1414</v>
      </c>
      <c r="AQ441" s="29">
        <v>1161</v>
      </c>
      <c r="AR441" s="7" t="s">
        <v>1415</v>
      </c>
      <c r="AU441" s="1">
        <v>76</v>
      </c>
      <c r="AY441" s="1" t="s">
        <v>1414</v>
      </c>
    </row>
    <row r="442" spans="1:51">
      <c r="A442" s="1">
        <v>2140</v>
      </c>
      <c r="B442" s="1">
        <v>436</v>
      </c>
      <c r="C442" s="2" t="s">
        <v>1416</v>
      </c>
      <c r="D442" s="35"/>
      <c r="E442" s="1" t="s">
        <v>1417</v>
      </c>
      <c r="F442" s="1">
        <v>240001</v>
      </c>
      <c r="H442" s="13" t="s">
        <v>1418</v>
      </c>
      <c r="I442" s="22" t="s">
        <v>1418</v>
      </c>
      <c r="K442" s="1">
        <v>2</v>
      </c>
      <c r="L442" s="1">
        <v>13</v>
      </c>
      <c r="M442" s="1">
        <v>2</v>
      </c>
      <c r="P442" s="60">
        <v>6</v>
      </c>
      <c r="AD442" s="7">
        <v>140</v>
      </c>
      <c r="AH442" s="65"/>
      <c r="AI442" s="1">
        <v>2</v>
      </c>
      <c r="AJ442" s="29"/>
      <c r="AM442" s="27"/>
      <c r="AP442" s="29" t="s">
        <v>1053</v>
      </c>
      <c r="AQ442" s="29">
        <v>1161</v>
      </c>
      <c r="AR442" s="7" t="s">
        <v>958</v>
      </c>
      <c r="AS442" s="7" t="s">
        <v>1026</v>
      </c>
      <c r="AU442" s="1">
        <v>98</v>
      </c>
      <c r="AV442" s="1">
        <v>195</v>
      </c>
      <c r="AY442" s="1" t="s">
        <v>1053</v>
      </c>
    </row>
    <row r="443" spans="1:51">
      <c r="A443" s="1">
        <v>2141</v>
      </c>
      <c r="B443" s="1">
        <v>437</v>
      </c>
      <c r="C443" s="2" t="s">
        <v>1419</v>
      </c>
      <c r="D443" s="35"/>
      <c r="E443" s="1" t="s">
        <v>1420</v>
      </c>
      <c r="F443" s="1">
        <v>240001</v>
      </c>
      <c r="H443" s="13" t="s">
        <v>1421</v>
      </c>
      <c r="I443" s="22" t="s">
        <v>1421</v>
      </c>
      <c r="K443" s="1">
        <v>2</v>
      </c>
      <c r="L443" s="1">
        <v>13</v>
      </c>
      <c r="M443" s="1">
        <v>2</v>
      </c>
      <c r="P443" s="60">
        <v>6</v>
      </c>
      <c r="AD443" s="7">
        <v>141</v>
      </c>
      <c r="AH443" s="65"/>
      <c r="AI443" s="1">
        <v>2</v>
      </c>
      <c r="AJ443" s="29"/>
      <c r="AM443" s="27"/>
      <c r="AP443" s="29" t="s">
        <v>1053</v>
      </c>
      <c r="AQ443" s="29">
        <v>1161</v>
      </c>
      <c r="AR443" s="7" t="s">
        <v>958</v>
      </c>
      <c r="AS443" s="7" t="s">
        <v>1026</v>
      </c>
      <c r="AU443" s="1">
        <v>98</v>
      </c>
      <c r="AV443" s="1">
        <v>195</v>
      </c>
      <c r="AY443" s="1" t="s">
        <v>1053</v>
      </c>
    </row>
    <row r="444" spans="1:51">
      <c r="A444" s="1">
        <v>2142</v>
      </c>
      <c r="B444" s="1">
        <v>438</v>
      </c>
      <c r="C444" s="2" t="s">
        <v>1422</v>
      </c>
      <c r="D444" s="35"/>
      <c r="E444" s="1" t="s">
        <v>1423</v>
      </c>
      <c r="F444" s="1">
        <v>240001</v>
      </c>
      <c r="H444" s="13" t="s">
        <v>1424</v>
      </c>
      <c r="I444" s="22" t="s">
        <v>1424</v>
      </c>
      <c r="K444" s="1">
        <v>2</v>
      </c>
      <c r="L444" s="1">
        <v>13</v>
      </c>
      <c r="M444" s="1">
        <v>2</v>
      </c>
      <c r="P444" s="60">
        <v>6</v>
      </c>
      <c r="AD444" s="7">
        <v>142</v>
      </c>
      <c r="AH444" s="65"/>
      <c r="AI444" s="1">
        <v>2</v>
      </c>
      <c r="AJ444" s="29"/>
      <c r="AM444" s="27"/>
      <c r="AP444" s="29" t="s">
        <v>232</v>
      </c>
      <c r="AQ444" s="29">
        <v>1161</v>
      </c>
      <c r="AR444" s="7" t="s">
        <v>233</v>
      </c>
      <c r="AU444" s="1">
        <v>2</v>
      </c>
      <c r="AY444" s="1" t="s">
        <v>232</v>
      </c>
    </row>
    <row r="445" spans="1:51">
      <c r="A445" s="1">
        <v>2143</v>
      </c>
      <c r="B445" s="1">
        <v>439</v>
      </c>
      <c r="C445" s="2" t="s">
        <v>1425</v>
      </c>
      <c r="D445" s="35"/>
      <c r="E445" s="1" t="s">
        <v>1426</v>
      </c>
      <c r="F445" s="1">
        <v>240001</v>
      </c>
      <c r="H445" s="13" t="s">
        <v>1427</v>
      </c>
      <c r="I445" s="22" t="s">
        <v>1424</v>
      </c>
      <c r="K445" s="1">
        <v>2</v>
      </c>
      <c r="L445" s="1">
        <v>13</v>
      </c>
      <c r="M445" s="1">
        <v>2</v>
      </c>
      <c r="P445" s="60">
        <v>6</v>
      </c>
      <c r="AD445" s="7">
        <v>143</v>
      </c>
      <c r="AH445" s="65"/>
      <c r="AI445" s="1">
        <v>2</v>
      </c>
      <c r="AJ445" s="29"/>
      <c r="AM445" s="27"/>
      <c r="AP445" s="29" t="s">
        <v>232</v>
      </c>
      <c r="AQ445" s="29">
        <v>1161</v>
      </c>
      <c r="AR445" s="7" t="s">
        <v>233</v>
      </c>
      <c r="AU445" s="1">
        <v>2</v>
      </c>
      <c r="AY445" s="1" t="s">
        <v>232</v>
      </c>
    </row>
    <row r="446" spans="1:44">
      <c r="A446" s="1">
        <v>2144</v>
      </c>
      <c r="B446" s="1">
        <v>440</v>
      </c>
      <c r="C446" s="2" t="s">
        <v>1428</v>
      </c>
      <c r="D446" s="35"/>
      <c r="E446" s="1" t="s">
        <v>1429</v>
      </c>
      <c r="F446" s="1">
        <v>240001</v>
      </c>
      <c r="H446" s="13" t="s">
        <v>1430</v>
      </c>
      <c r="I446" s="22" t="s">
        <v>1424</v>
      </c>
      <c r="K446" s="1">
        <v>2</v>
      </c>
      <c r="L446" s="1">
        <v>13</v>
      </c>
      <c r="M446" s="1">
        <v>2</v>
      </c>
      <c r="P446" s="60">
        <v>6</v>
      </c>
      <c r="AD446" s="7">
        <v>144</v>
      </c>
      <c r="AH446" s="65"/>
      <c r="AI446" s="1">
        <v>2</v>
      </c>
      <c r="AJ446" s="29"/>
      <c r="AM446" s="27"/>
      <c r="AP446" s="29">
        <v>2</v>
      </c>
      <c r="AQ446" s="29">
        <v>1161</v>
      </c>
      <c r="AR446" s="7"/>
    </row>
    <row r="447" spans="1:44">
      <c r="A447" s="1">
        <v>2145</v>
      </c>
      <c r="B447" s="1">
        <v>441</v>
      </c>
      <c r="C447" s="2" t="s">
        <v>1431</v>
      </c>
      <c r="D447" s="35"/>
      <c r="E447" s="1" t="s">
        <v>1432</v>
      </c>
      <c r="F447" s="1">
        <v>240001</v>
      </c>
      <c r="H447" s="13" t="s">
        <v>1433</v>
      </c>
      <c r="I447" s="22" t="s">
        <v>1424</v>
      </c>
      <c r="K447" s="1">
        <v>2</v>
      </c>
      <c r="L447" s="1">
        <v>13</v>
      </c>
      <c r="M447" s="1">
        <v>2</v>
      </c>
      <c r="P447" s="60">
        <v>6</v>
      </c>
      <c r="AD447" s="7">
        <v>145</v>
      </c>
      <c r="AH447" s="65"/>
      <c r="AI447" s="1">
        <v>2</v>
      </c>
      <c r="AJ447" s="29"/>
      <c r="AM447" s="27"/>
      <c r="AP447" s="29" t="s">
        <v>232</v>
      </c>
      <c r="AQ447" s="29">
        <v>1161</v>
      </c>
      <c r="AR447" s="7"/>
    </row>
    <row r="448" spans="1:44">
      <c r="A448" s="1">
        <v>2146</v>
      </c>
      <c r="B448" s="1">
        <v>442</v>
      </c>
      <c r="C448" s="2" t="s">
        <v>1434</v>
      </c>
      <c r="D448" s="35"/>
      <c r="E448" s="1" t="s">
        <v>1435</v>
      </c>
      <c r="F448" s="1">
        <v>240001</v>
      </c>
      <c r="H448" s="13" t="s">
        <v>1436</v>
      </c>
      <c r="I448" s="22" t="s">
        <v>1424</v>
      </c>
      <c r="K448" s="1">
        <v>2</v>
      </c>
      <c r="L448" s="1">
        <v>13</v>
      </c>
      <c r="M448" s="1">
        <v>2</v>
      </c>
      <c r="P448" s="60">
        <v>6</v>
      </c>
      <c r="AD448" s="7">
        <v>146</v>
      </c>
      <c r="AH448" s="65"/>
      <c r="AI448" s="1">
        <v>2</v>
      </c>
      <c r="AJ448" s="29"/>
      <c r="AM448" s="27"/>
      <c r="AP448" s="29" t="s">
        <v>232</v>
      </c>
      <c r="AQ448" s="29">
        <v>1161</v>
      </c>
      <c r="AR448" s="7"/>
    </row>
    <row r="449" spans="1:44">
      <c r="A449" s="1">
        <v>2147</v>
      </c>
      <c r="B449" s="1">
        <v>443</v>
      </c>
      <c r="C449" s="2" t="s">
        <v>1437</v>
      </c>
      <c r="D449" s="35"/>
      <c r="E449" s="1" t="s">
        <v>1438</v>
      </c>
      <c r="F449" s="1">
        <v>240001</v>
      </c>
      <c r="H449" s="13" t="s">
        <v>1439</v>
      </c>
      <c r="I449" s="22" t="s">
        <v>1424</v>
      </c>
      <c r="K449" s="1">
        <v>2</v>
      </c>
      <c r="L449" s="1">
        <v>13</v>
      </c>
      <c r="M449" s="1">
        <v>2</v>
      </c>
      <c r="P449" s="60">
        <v>6</v>
      </c>
      <c r="AD449" s="7">
        <v>147</v>
      </c>
      <c r="AH449" s="65"/>
      <c r="AI449" s="1">
        <v>2</v>
      </c>
      <c r="AJ449" s="29"/>
      <c r="AM449" s="27"/>
      <c r="AP449" s="29" t="s">
        <v>232</v>
      </c>
      <c r="AQ449" s="29">
        <v>1161</v>
      </c>
      <c r="AR449" s="7"/>
    </row>
    <row r="450" spans="1:43">
      <c r="A450" s="1">
        <v>3001</v>
      </c>
      <c r="B450" s="1">
        <v>444</v>
      </c>
      <c r="C450" s="50" t="s">
        <v>1102</v>
      </c>
      <c r="D450" s="50" t="s">
        <v>1440</v>
      </c>
      <c r="E450" s="50" t="s">
        <v>1441</v>
      </c>
      <c r="F450" s="50">
        <v>3428</v>
      </c>
      <c r="G450" s="50"/>
      <c r="H450" s="69" t="s">
        <v>1442</v>
      </c>
      <c r="I450" s="53" t="s">
        <v>1442</v>
      </c>
      <c r="J450" s="50"/>
      <c r="K450" s="1">
        <v>1</v>
      </c>
      <c r="M450" s="1">
        <v>1</v>
      </c>
      <c r="P450" s="84">
        <v>4</v>
      </c>
      <c r="AI450" s="1">
        <v>0</v>
      </c>
      <c r="AJ450" s="29"/>
      <c r="AP450" s="29" t="s">
        <v>196</v>
      </c>
      <c r="AQ450" s="29"/>
    </row>
    <row r="451" spans="1:43">
      <c r="A451" s="1">
        <v>3002</v>
      </c>
      <c r="B451" s="1">
        <v>445</v>
      </c>
      <c r="C451" s="50" t="s">
        <v>1174</v>
      </c>
      <c r="D451" s="50" t="s">
        <v>1443</v>
      </c>
      <c r="E451" s="50" t="s">
        <v>1444</v>
      </c>
      <c r="F451" s="50">
        <v>3429</v>
      </c>
      <c r="G451" s="50"/>
      <c r="H451" s="69" t="s">
        <v>1445</v>
      </c>
      <c r="I451" s="53" t="s">
        <v>1445</v>
      </c>
      <c r="J451" s="50"/>
      <c r="K451" s="1">
        <v>1</v>
      </c>
      <c r="M451" s="1">
        <v>1</v>
      </c>
      <c r="P451" s="84">
        <v>4</v>
      </c>
      <c r="AI451" s="1">
        <v>0</v>
      </c>
      <c r="AJ451" s="29"/>
      <c r="AP451" s="29" t="s">
        <v>196</v>
      </c>
      <c r="AQ451" s="29"/>
    </row>
    <row r="452" spans="1:43">
      <c r="A452" s="1">
        <v>3003</v>
      </c>
      <c r="B452" s="1">
        <v>446</v>
      </c>
      <c r="C452" s="50" t="s">
        <v>1007</v>
      </c>
      <c r="D452" s="50" t="s">
        <v>1446</v>
      </c>
      <c r="E452" s="50" t="s">
        <v>1447</v>
      </c>
      <c r="F452" s="50">
        <v>3430</v>
      </c>
      <c r="G452" s="50"/>
      <c r="H452" s="69" t="s">
        <v>1448</v>
      </c>
      <c r="I452" s="53" t="s">
        <v>1448</v>
      </c>
      <c r="J452" s="50"/>
      <c r="K452" s="1">
        <v>1</v>
      </c>
      <c r="M452" s="1">
        <v>1</v>
      </c>
      <c r="P452" s="84">
        <v>4</v>
      </c>
      <c r="AI452" s="1">
        <v>0</v>
      </c>
      <c r="AJ452" s="29"/>
      <c r="AP452" s="29" t="s">
        <v>196</v>
      </c>
      <c r="AQ452" s="29"/>
    </row>
    <row r="453" spans="1:43">
      <c r="A453" s="1">
        <v>3004</v>
      </c>
      <c r="B453" s="1">
        <v>447</v>
      </c>
      <c r="C453" s="50" t="s">
        <v>1449</v>
      </c>
      <c r="D453" s="50" t="s">
        <v>1450</v>
      </c>
      <c r="E453" s="50" t="s">
        <v>1451</v>
      </c>
      <c r="F453" s="50">
        <v>3431</v>
      </c>
      <c r="G453" s="50"/>
      <c r="H453" s="69" t="s">
        <v>1452</v>
      </c>
      <c r="I453" s="53" t="s">
        <v>1452</v>
      </c>
      <c r="J453" s="50"/>
      <c r="K453" s="1">
        <v>1</v>
      </c>
      <c r="M453" s="1">
        <v>1</v>
      </c>
      <c r="P453" s="84">
        <v>5</v>
      </c>
      <c r="AI453" s="1">
        <v>1</v>
      </c>
      <c r="AJ453" s="29"/>
      <c r="AP453" s="29" t="s">
        <v>196</v>
      </c>
      <c r="AQ453" s="29"/>
    </row>
    <row r="454" spans="1:43">
      <c r="A454" s="1">
        <v>3005</v>
      </c>
      <c r="B454" s="1">
        <v>448</v>
      </c>
      <c r="C454" s="50" t="s">
        <v>1453</v>
      </c>
      <c r="D454" s="50" t="s">
        <v>1454</v>
      </c>
      <c r="E454" s="50" t="s">
        <v>1455</v>
      </c>
      <c r="F454" s="50">
        <v>3432</v>
      </c>
      <c r="G454" s="50"/>
      <c r="H454" s="69" t="s">
        <v>1456</v>
      </c>
      <c r="I454" s="53" t="s">
        <v>1456</v>
      </c>
      <c r="J454" s="50"/>
      <c r="K454" s="1">
        <v>1</v>
      </c>
      <c r="M454" s="1">
        <v>1</v>
      </c>
      <c r="P454" s="84">
        <v>5</v>
      </c>
      <c r="AI454" s="1">
        <v>1</v>
      </c>
      <c r="AJ454" s="29"/>
      <c r="AP454" s="29" t="s">
        <v>196</v>
      </c>
      <c r="AQ454" s="29"/>
    </row>
    <row r="455" spans="1:43">
      <c r="A455" s="1">
        <v>3006</v>
      </c>
      <c r="B455" s="1">
        <v>449</v>
      </c>
      <c r="C455" s="50" t="s">
        <v>1457</v>
      </c>
      <c r="D455" s="50" t="s">
        <v>1458</v>
      </c>
      <c r="E455" s="50" t="s">
        <v>1459</v>
      </c>
      <c r="F455" s="50">
        <v>3433</v>
      </c>
      <c r="G455" s="50"/>
      <c r="H455" s="69" t="s">
        <v>1460</v>
      </c>
      <c r="I455" s="53" t="s">
        <v>1460</v>
      </c>
      <c r="J455" s="50"/>
      <c r="K455" s="1">
        <v>1</v>
      </c>
      <c r="M455" s="1">
        <v>1</v>
      </c>
      <c r="P455" s="84">
        <v>5</v>
      </c>
      <c r="AI455" s="1">
        <v>1</v>
      </c>
      <c r="AJ455" s="29"/>
      <c r="AP455" s="29" t="s">
        <v>196</v>
      </c>
      <c r="AQ455" s="29"/>
    </row>
    <row r="456" spans="1:43">
      <c r="A456" s="1">
        <v>3007</v>
      </c>
      <c r="B456" s="1">
        <v>450</v>
      </c>
      <c r="C456" s="50" t="s">
        <v>1461</v>
      </c>
      <c r="D456" s="50" t="s">
        <v>1462</v>
      </c>
      <c r="E456" s="50" t="s">
        <v>1463</v>
      </c>
      <c r="F456" s="50">
        <v>3434</v>
      </c>
      <c r="G456" s="50"/>
      <c r="H456" s="69" t="s">
        <v>1464</v>
      </c>
      <c r="I456" s="53" t="s">
        <v>1464</v>
      </c>
      <c r="J456" s="50"/>
      <c r="K456" s="1">
        <v>1</v>
      </c>
      <c r="M456" s="1">
        <v>1</v>
      </c>
      <c r="P456" s="84">
        <v>6</v>
      </c>
      <c r="AI456" s="1">
        <v>1</v>
      </c>
      <c r="AJ456" s="29"/>
      <c r="AP456" s="29" t="s">
        <v>196</v>
      </c>
      <c r="AQ456" s="29"/>
    </row>
    <row r="457" spans="1:43">
      <c r="A457" s="1">
        <v>3008</v>
      </c>
      <c r="B457" s="1">
        <v>451</v>
      </c>
      <c r="C457" s="70" t="s">
        <v>1465</v>
      </c>
      <c r="D457" s="50" t="s">
        <v>1466</v>
      </c>
      <c r="E457" s="70" t="s">
        <v>1467</v>
      </c>
      <c r="F457" s="70">
        <v>3435</v>
      </c>
      <c r="G457" s="70"/>
      <c r="H457" s="71" t="s">
        <v>1468</v>
      </c>
      <c r="I457" s="53" t="s">
        <v>1468</v>
      </c>
      <c r="J457" s="50"/>
      <c r="K457" s="1">
        <v>1</v>
      </c>
      <c r="M457" s="1">
        <v>1</v>
      </c>
      <c r="P457" s="84">
        <v>6</v>
      </c>
      <c r="AI457" s="1">
        <v>1</v>
      </c>
      <c r="AJ457" s="29"/>
      <c r="AP457" s="29" t="s">
        <v>196</v>
      </c>
      <c r="AQ457" s="29"/>
    </row>
    <row r="458" spans="1:43">
      <c r="A458" s="1">
        <v>3009</v>
      </c>
      <c r="B458" s="1">
        <v>452</v>
      </c>
      <c r="C458" s="50" t="s">
        <v>1469</v>
      </c>
      <c r="D458" s="50" t="s">
        <v>1470</v>
      </c>
      <c r="E458" s="50" t="s">
        <v>1471</v>
      </c>
      <c r="F458" s="50">
        <v>3436</v>
      </c>
      <c r="G458" s="50"/>
      <c r="H458" s="69" t="s">
        <v>1472</v>
      </c>
      <c r="I458" s="53" t="s">
        <v>1472</v>
      </c>
      <c r="J458" s="50"/>
      <c r="K458" s="1">
        <v>1</v>
      </c>
      <c r="M458" s="1">
        <v>1</v>
      </c>
      <c r="P458" s="84">
        <v>6</v>
      </c>
      <c r="AI458" s="1">
        <v>1</v>
      </c>
      <c r="AJ458" s="29"/>
      <c r="AP458" s="29" t="s">
        <v>196</v>
      </c>
      <c r="AQ458" s="29"/>
    </row>
    <row r="459" spans="1:43">
      <c r="A459" s="1">
        <v>3010</v>
      </c>
      <c r="B459" s="1">
        <v>453</v>
      </c>
      <c r="C459" s="50" t="s">
        <v>1473</v>
      </c>
      <c r="D459" s="50" t="s">
        <v>1474</v>
      </c>
      <c r="E459" s="50" t="s">
        <v>1475</v>
      </c>
      <c r="F459" s="50">
        <v>3437</v>
      </c>
      <c r="G459" s="50"/>
      <c r="H459" s="69" t="s">
        <v>1476</v>
      </c>
      <c r="I459" s="53" t="s">
        <v>1476</v>
      </c>
      <c r="J459" s="50"/>
      <c r="K459" s="1">
        <v>1</v>
      </c>
      <c r="M459" s="1">
        <v>1</v>
      </c>
      <c r="P459" s="84">
        <v>6</v>
      </c>
      <c r="AI459" s="1">
        <v>1</v>
      </c>
      <c r="AJ459" s="29"/>
      <c r="AP459" s="29" t="s">
        <v>196</v>
      </c>
      <c r="AQ459" s="29"/>
    </row>
    <row r="460" spans="1:43">
      <c r="A460" s="72">
        <v>3011</v>
      </c>
      <c r="B460" s="1">
        <v>454</v>
      </c>
      <c r="C460" s="72" t="s">
        <v>1477</v>
      </c>
      <c r="D460" s="72" t="s">
        <v>1478</v>
      </c>
      <c r="E460" s="72" t="s">
        <v>1479</v>
      </c>
      <c r="F460" s="72">
        <v>3438</v>
      </c>
      <c r="H460" s="73" t="s">
        <v>1480</v>
      </c>
      <c r="I460" s="85" t="s">
        <v>1480</v>
      </c>
      <c r="K460" s="1">
        <v>1</v>
      </c>
      <c r="M460" s="1">
        <v>1</v>
      </c>
      <c r="P460" s="72">
        <v>6</v>
      </c>
      <c r="AH460" s="92"/>
      <c r="AI460" s="1">
        <v>1</v>
      </c>
      <c r="AJ460" s="29"/>
      <c r="AM460" s="27"/>
      <c r="AP460" s="29" t="s">
        <v>196</v>
      </c>
      <c r="AQ460" s="29"/>
    </row>
    <row r="461" spans="1:43">
      <c r="A461" s="72">
        <v>3012</v>
      </c>
      <c r="B461" s="1">
        <v>455</v>
      </c>
      <c r="C461" s="72" t="s">
        <v>1481</v>
      </c>
      <c r="D461" s="72" t="s">
        <v>1482</v>
      </c>
      <c r="E461" s="72" t="s">
        <v>1483</v>
      </c>
      <c r="F461" s="72">
        <v>3439</v>
      </c>
      <c r="H461" s="73" t="s">
        <v>1484</v>
      </c>
      <c r="I461" s="85" t="s">
        <v>1484</v>
      </c>
      <c r="K461" s="1">
        <v>1</v>
      </c>
      <c r="M461" s="1">
        <v>1</v>
      </c>
      <c r="P461" s="72">
        <v>6</v>
      </c>
      <c r="AH461" s="92"/>
      <c r="AI461" s="1">
        <v>1</v>
      </c>
      <c r="AJ461" s="29"/>
      <c r="AM461" s="27"/>
      <c r="AP461" s="29" t="s">
        <v>196</v>
      </c>
      <c r="AQ461" s="29"/>
    </row>
    <row r="462" spans="1:43">
      <c r="A462" s="72">
        <v>3026</v>
      </c>
      <c r="B462" s="1">
        <v>456</v>
      </c>
      <c r="C462" s="72" t="s">
        <v>1485</v>
      </c>
      <c r="D462" s="72" t="s">
        <v>1486</v>
      </c>
      <c r="E462" s="72" t="s">
        <v>1487</v>
      </c>
      <c r="F462" s="72">
        <v>3440</v>
      </c>
      <c r="H462" s="73" t="s">
        <v>1488</v>
      </c>
      <c r="I462" s="85" t="s">
        <v>1488</v>
      </c>
      <c r="K462" s="1">
        <v>1</v>
      </c>
      <c r="M462" s="1">
        <v>1</v>
      </c>
      <c r="P462" s="72">
        <v>6</v>
      </c>
      <c r="AH462" s="92"/>
      <c r="AI462" s="1">
        <v>1</v>
      </c>
      <c r="AJ462" s="29"/>
      <c r="AM462" s="27"/>
      <c r="AP462" s="29" t="s">
        <v>196</v>
      </c>
      <c r="AQ462" s="29"/>
    </row>
    <row r="463" spans="1:43">
      <c r="A463" s="1">
        <v>3013</v>
      </c>
      <c r="B463" s="1">
        <v>457</v>
      </c>
      <c r="C463" s="74" t="s">
        <v>1489</v>
      </c>
      <c r="D463" s="74" t="s">
        <v>1490</v>
      </c>
      <c r="E463" s="1" t="s">
        <v>1491</v>
      </c>
      <c r="F463" s="1">
        <v>3441</v>
      </c>
      <c r="H463" s="13" t="s">
        <v>1492</v>
      </c>
      <c r="I463" s="86" t="s">
        <v>1492</v>
      </c>
      <c r="J463" s="74"/>
      <c r="K463" s="1">
        <v>1</v>
      </c>
      <c r="M463" s="1">
        <v>1</v>
      </c>
      <c r="P463" s="74">
        <v>4</v>
      </c>
      <c r="AI463" s="1">
        <v>0</v>
      </c>
      <c r="AJ463" s="29"/>
      <c r="AP463" s="29" t="s">
        <v>196</v>
      </c>
      <c r="AQ463" s="29"/>
    </row>
    <row r="464" spans="1:43">
      <c r="A464" s="1">
        <v>3014</v>
      </c>
      <c r="B464" s="1">
        <v>458</v>
      </c>
      <c r="C464" s="74" t="s">
        <v>1493</v>
      </c>
      <c r="D464" s="74" t="s">
        <v>1494</v>
      </c>
      <c r="E464" s="1" t="s">
        <v>1495</v>
      </c>
      <c r="F464" s="1">
        <v>3442</v>
      </c>
      <c r="H464" s="13" t="s">
        <v>1496</v>
      </c>
      <c r="I464" s="86" t="s">
        <v>1496</v>
      </c>
      <c r="J464" s="74"/>
      <c r="K464" s="1">
        <v>1</v>
      </c>
      <c r="M464" s="1">
        <v>1</v>
      </c>
      <c r="P464" s="74">
        <v>4</v>
      </c>
      <c r="AI464" s="1">
        <v>0</v>
      </c>
      <c r="AJ464" s="29"/>
      <c r="AP464" s="29" t="s">
        <v>196</v>
      </c>
      <c r="AQ464" s="29"/>
    </row>
    <row r="465" spans="1:43">
      <c r="A465" s="1">
        <v>3015</v>
      </c>
      <c r="B465" s="1">
        <v>459</v>
      </c>
      <c r="C465" s="74" t="s">
        <v>1497</v>
      </c>
      <c r="D465" s="74" t="s">
        <v>1498</v>
      </c>
      <c r="E465" s="1" t="s">
        <v>1499</v>
      </c>
      <c r="F465" s="1">
        <v>3443</v>
      </c>
      <c r="H465" s="13" t="s">
        <v>1500</v>
      </c>
      <c r="I465" s="86" t="s">
        <v>1500</v>
      </c>
      <c r="J465" s="74"/>
      <c r="K465" s="1">
        <v>1</v>
      </c>
      <c r="M465" s="1">
        <v>1</v>
      </c>
      <c r="P465" s="74">
        <v>4</v>
      </c>
      <c r="AI465" s="1">
        <v>0</v>
      </c>
      <c r="AJ465" s="29"/>
      <c r="AP465" s="29" t="s">
        <v>196</v>
      </c>
      <c r="AQ465" s="29"/>
    </row>
    <row r="466" spans="1:43">
      <c r="A466" s="1">
        <v>3016</v>
      </c>
      <c r="B466" s="1">
        <v>460</v>
      </c>
      <c r="C466" s="74" t="s">
        <v>1501</v>
      </c>
      <c r="D466" s="74" t="s">
        <v>1502</v>
      </c>
      <c r="E466" s="1" t="s">
        <v>1503</v>
      </c>
      <c r="F466" s="1">
        <v>3444</v>
      </c>
      <c r="H466" s="13" t="s">
        <v>1504</v>
      </c>
      <c r="I466" s="86" t="s">
        <v>1504</v>
      </c>
      <c r="J466" s="74"/>
      <c r="K466" s="1">
        <v>1</v>
      </c>
      <c r="M466" s="1">
        <v>1</v>
      </c>
      <c r="P466" s="74">
        <v>5</v>
      </c>
      <c r="AI466" s="1">
        <v>1</v>
      </c>
      <c r="AJ466" s="29"/>
      <c r="AP466" s="29" t="s">
        <v>196</v>
      </c>
      <c r="AQ466" s="29"/>
    </row>
    <row r="467" spans="1:43">
      <c r="A467" s="1">
        <v>3017</v>
      </c>
      <c r="B467" s="1">
        <v>461</v>
      </c>
      <c r="C467" s="74" t="s">
        <v>1505</v>
      </c>
      <c r="D467" s="74" t="s">
        <v>1506</v>
      </c>
      <c r="E467" s="1" t="s">
        <v>1507</v>
      </c>
      <c r="F467" s="1">
        <v>3445</v>
      </c>
      <c r="H467" s="13" t="s">
        <v>1508</v>
      </c>
      <c r="I467" s="86" t="s">
        <v>1508</v>
      </c>
      <c r="J467" s="74"/>
      <c r="K467" s="1">
        <v>1</v>
      </c>
      <c r="M467" s="1">
        <v>1</v>
      </c>
      <c r="P467" s="74">
        <v>5</v>
      </c>
      <c r="AI467" s="1">
        <v>1</v>
      </c>
      <c r="AJ467" s="29"/>
      <c r="AP467" s="29" t="s">
        <v>196</v>
      </c>
      <c r="AQ467" s="29"/>
    </row>
    <row r="468" spans="1:43">
      <c r="A468" s="1">
        <v>3018</v>
      </c>
      <c r="B468" s="1">
        <v>462</v>
      </c>
      <c r="C468" s="74" t="s">
        <v>1509</v>
      </c>
      <c r="D468" s="74" t="s">
        <v>1510</v>
      </c>
      <c r="E468" s="1" t="s">
        <v>1511</v>
      </c>
      <c r="F468" s="1">
        <v>3446</v>
      </c>
      <c r="H468" s="13" t="s">
        <v>1512</v>
      </c>
      <c r="I468" s="86" t="s">
        <v>1512</v>
      </c>
      <c r="J468" s="74"/>
      <c r="K468" s="1">
        <v>1</v>
      </c>
      <c r="M468" s="1">
        <v>1</v>
      </c>
      <c r="P468" s="74">
        <v>5</v>
      </c>
      <c r="AI468" s="1">
        <v>1</v>
      </c>
      <c r="AJ468" s="29"/>
      <c r="AP468" s="29" t="s">
        <v>196</v>
      </c>
      <c r="AQ468" s="29"/>
    </row>
    <row r="469" spans="1:43">
      <c r="A469" s="1">
        <v>3019</v>
      </c>
      <c r="B469" s="1">
        <v>463</v>
      </c>
      <c r="C469" s="74" t="s">
        <v>1513</v>
      </c>
      <c r="D469" s="74" t="s">
        <v>1514</v>
      </c>
      <c r="E469" s="1" t="s">
        <v>1515</v>
      </c>
      <c r="F469" s="1">
        <v>3447</v>
      </c>
      <c r="H469" s="13" t="s">
        <v>1516</v>
      </c>
      <c r="I469" s="86" t="s">
        <v>1516</v>
      </c>
      <c r="J469" s="74"/>
      <c r="K469" s="1">
        <v>1</v>
      </c>
      <c r="M469" s="1">
        <v>1</v>
      </c>
      <c r="P469" s="74">
        <v>6</v>
      </c>
      <c r="AI469" s="1">
        <v>1</v>
      </c>
      <c r="AJ469" s="29"/>
      <c r="AP469" s="29" t="s">
        <v>196</v>
      </c>
      <c r="AQ469" s="29"/>
    </row>
    <row r="470" spans="1:43">
      <c r="A470" s="1">
        <v>3020</v>
      </c>
      <c r="B470" s="1">
        <v>464</v>
      </c>
      <c r="C470" s="74" t="s">
        <v>1517</v>
      </c>
      <c r="D470" s="74" t="s">
        <v>1518</v>
      </c>
      <c r="E470" s="1" t="s">
        <v>1519</v>
      </c>
      <c r="F470" s="1">
        <v>3448</v>
      </c>
      <c r="H470" s="13" t="s">
        <v>1520</v>
      </c>
      <c r="I470" s="86" t="s">
        <v>1520</v>
      </c>
      <c r="J470" s="74"/>
      <c r="K470" s="1">
        <v>1</v>
      </c>
      <c r="M470" s="1">
        <v>1</v>
      </c>
      <c r="P470" s="74">
        <v>6</v>
      </c>
      <c r="AI470" s="1">
        <v>1</v>
      </c>
      <c r="AJ470" s="29"/>
      <c r="AP470" s="29" t="s">
        <v>196</v>
      </c>
      <c r="AQ470" s="29"/>
    </row>
    <row r="471" spans="1:43">
      <c r="A471" s="1">
        <v>3021</v>
      </c>
      <c r="B471" s="1">
        <v>465</v>
      </c>
      <c r="C471" s="74" t="s">
        <v>1521</v>
      </c>
      <c r="D471" s="74" t="s">
        <v>1522</v>
      </c>
      <c r="E471" s="1" t="s">
        <v>1523</v>
      </c>
      <c r="F471" s="1">
        <v>3449</v>
      </c>
      <c r="H471" s="13" t="s">
        <v>1524</v>
      </c>
      <c r="I471" s="86" t="s">
        <v>1524</v>
      </c>
      <c r="J471" s="74"/>
      <c r="K471" s="1">
        <v>1</v>
      </c>
      <c r="M471" s="1">
        <v>1</v>
      </c>
      <c r="P471" s="74">
        <v>6</v>
      </c>
      <c r="AI471" s="1">
        <v>1</v>
      </c>
      <c r="AJ471" s="29"/>
      <c r="AP471" s="29" t="s">
        <v>196</v>
      </c>
      <c r="AQ471" s="29"/>
    </row>
    <row r="472" spans="1:43">
      <c r="A472" s="1">
        <v>3022</v>
      </c>
      <c r="B472" s="1">
        <v>466</v>
      </c>
      <c r="C472" s="74" t="s">
        <v>1525</v>
      </c>
      <c r="D472" s="74" t="s">
        <v>1526</v>
      </c>
      <c r="E472" s="1" t="s">
        <v>1527</v>
      </c>
      <c r="F472" s="1">
        <v>3450</v>
      </c>
      <c r="H472" s="13" t="s">
        <v>1528</v>
      </c>
      <c r="I472" s="86" t="s">
        <v>1528</v>
      </c>
      <c r="J472" s="74"/>
      <c r="K472" s="1">
        <v>1</v>
      </c>
      <c r="M472" s="1">
        <v>1</v>
      </c>
      <c r="P472" s="74">
        <v>6</v>
      </c>
      <c r="AI472" s="1">
        <v>1</v>
      </c>
      <c r="AJ472" s="29"/>
      <c r="AP472" s="29" t="s">
        <v>196</v>
      </c>
      <c r="AQ472" s="29"/>
    </row>
    <row r="473" spans="1:43">
      <c r="A473" s="72">
        <v>3023</v>
      </c>
      <c r="B473" s="1">
        <v>467</v>
      </c>
      <c r="C473" s="72" t="s">
        <v>1529</v>
      </c>
      <c r="D473" s="72" t="s">
        <v>1530</v>
      </c>
      <c r="E473" s="72" t="s">
        <v>1531</v>
      </c>
      <c r="F473" s="72">
        <v>3451</v>
      </c>
      <c r="H473" s="73" t="s">
        <v>1532</v>
      </c>
      <c r="I473" s="85" t="s">
        <v>1532</v>
      </c>
      <c r="K473" s="1">
        <v>1</v>
      </c>
      <c r="M473" s="1">
        <v>1</v>
      </c>
      <c r="P473" s="72">
        <v>6</v>
      </c>
      <c r="AH473" s="92"/>
      <c r="AI473" s="1">
        <v>1</v>
      </c>
      <c r="AJ473" s="29"/>
      <c r="AM473" s="27"/>
      <c r="AP473" s="29" t="s">
        <v>196</v>
      </c>
      <c r="AQ473" s="29"/>
    </row>
    <row r="474" spans="1:43">
      <c r="A474" s="72">
        <v>3024</v>
      </c>
      <c r="B474" s="1">
        <v>468</v>
      </c>
      <c r="C474" s="72" t="s">
        <v>1533</v>
      </c>
      <c r="D474" s="72" t="s">
        <v>1534</v>
      </c>
      <c r="E474" s="72" t="s">
        <v>1535</v>
      </c>
      <c r="F474" s="72">
        <v>3452</v>
      </c>
      <c r="H474" s="73" t="s">
        <v>1536</v>
      </c>
      <c r="I474" s="85" t="s">
        <v>1536</v>
      </c>
      <c r="K474" s="1">
        <v>1</v>
      </c>
      <c r="M474" s="1">
        <v>1</v>
      </c>
      <c r="P474" s="72">
        <v>6</v>
      </c>
      <c r="AH474" s="92"/>
      <c r="AI474" s="1">
        <v>1</v>
      </c>
      <c r="AJ474" s="29"/>
      <c r="AM474" s="27"/>
      <c r="AP474" s="29" t="s">
        <v>196</v>
      </c>
      <c r="AQ474" s="29"/>
    </row>
    <row r="475" ht="14.25" spans="1:43">
      <c r="A475" s="72">
        <v>3025</v>
      </c>
      <c r="B475" s="1">
        <v>469</v>
      </c>
      <c r="C475" s="72" t="s">
        <v>1537</v>
      </c>
      <c r="D475" s="72" t="s">
        <v>1538</v>
      </c>
      <c r="E475" s="72" t="s">
        <v>1539</v>
      </c>
      <c r="F475" s="72">
        <v>3453</v>
      </c>
      <c r="H475" s="73" t="s">
        <v>1540</v>
      </c>
      <c r="I475" s="85" t="s">
        <v>1540</v>
      </c>
      <c r="K475" s="1">
        <v>1</v>
      </c>
      <c r="M475" s="1">
        <v>1</v>
      </c>
      <c r="P475" s="72">
        <v>6</v>
      </c>
      <c r="AH475" s="92"/>
      <c r="AI475" s="1">
        <v>1</v>
      </c>
      <c r="AJ475" s="29"/>
      <c r="AM475" s="27"/>
      <c r="AP475" s="29" t="s">
        <v>196</v>
      </c>
      <c r="AQ475" s="29"/>
    </row>
    <row r="476" spans="1:43">
      <c r="A476" s="75">
        <v>4001</v>
      </c>
      <c r="B476" s="1">
        <v>470</v>
      </c>
      <c r="C476" s="76" t="s">
        <v>1541</v>
      </c>
      <c r="D476" s="76" t="s">
        <v>1542</v>
      </c>
      <c r="E476" s="76" t="s">
        <v>1543</v>
      </c>
      <c r="F476" s="76">
        <v>1200</v>
      </c>
      <c r="H476" s="75" t="s">
        <v>1544</v>
      </c>
      <c r="I476" s="87" t="s">
        <v>1544</v>
      </c>
      <c r="K476" s="76">
        <v>2</v>
      </c>
      <c r="M476" s="1">
        <v>1</v>
      </c>
      <c r="P476" s="76">
        <v>5</v>
      </c>
      <c r="AH476" s="93"/>
      <c r="AI476" s="76">
        <v>1</v>
      </c>
      <c r="AJ476" s="29"/>
      <c r="AM476" s="27"/>
      <c r="AO476" s="78">
        <v>185</v>
      </c>
      <c r="AP476" s="29" t="s">
        <v>196</v>
      </c>
      <c r="AQ476" s="29"/>
    </row>
    <row r="477" spans="1:43">
      <c r="A477" s="77">
        <v>4002</v>
      </c>
      <c r="B477" s="1">
        <v>471</v>
      </c>
      <c r="C477" s="78" t="s">
        <v>1295</v>
      </c>
      <c r="D477" s="78" t="s">
        <v>1545</v>
      </c>
      <c r="E477" s="78" t="s">
        <v>1543</v>
      </c>
      <c r="F477" s="78">
        <v>1201</v>
      </c>
      <c r="H477" s="77" t="s">
        <v>1546</v>
      </c>
      <c r="I477" s="88" t="s">
        <v>1546</v>
      </c>
      <c r="J477" s="89"/>
      <c r="K477" s="78">
        <v>2</v>
      </c>
      <c r="M477" s="1">
        <v>1</v>
      </c>
      <c r="P477" s="78">
        <v>5</v>
      </c>
      <c r="AH477" s="94"/>
      <c r="AI477" s="78">
        <v>1</v>
      </c>
      <c r="AJ477" s="29"/>
      <c r="AM477" s="27"/>
      <c r="AO477" s="78">
        <v>185</v>
      </c>
      <c r="AP477" s="29" t="s">
        <v>196</v>
      </c>
      <c r="AQ477" s="29"/>
    </row>
    <row r="478" spans="1:43">
      <c r="A478" s="77">
        <v>4003</v>
      </c>
      <c r="B478" s="1">
        <v>472</v>
      </c>
      <c r="C478" s="78" t="s">
        <v>1547</v>
      </c>
      <c r="D478" s="78" t="s">
        <v>1548</v>
      </c>
      <c r="E478" s="78" t="s">
        <v>1543</v>
      </c>
      <c r="F478" s="78">
        <v>1202</v>
      </c>
      <c r="H478" s="77" t="s">
        <v>1549</v>
      </c>
      <c r="I478" s="88" t="s">
        <v>1549</v>
      </c>
      <c r="J478" s="89"/>
      <c r="K478" s="78">
        <v>2</v>
      </c>
      <c r="M478" s="1">
        <v>1</v>
      </c>
      <c r="P478" s="78">
        <v>5</v>
      </c>
      <c r="AH478" s="94"/>
      <c r="AI478" s="78">
        <v>1</v>
      </c>
      <c r="AJ478" s="29"/>
      <c r="AM478" s="27"/>
      <c r="AO478" s="78">
        <v>185</v>
      </c>
      <c r="AP478" s="29" t="s">
        <v>196</v>
      </c>
      <c r="AQ478" s="29"/>
    </row>
    <row r="479" spans="1:43">
      <c r="A479" s="77">
        <v>4004</v>
      </c>
      <c r="B479" s="1">
        <v>473</v>
      </c>
      <c r="C479" s="78" t="s">
        <v>1031</v>
      </c>
      <c r="D479" s="78" t="s">
        <v>1550</v>
      </c>
      <c r="E479" s="78" t="s">
        <v>1543</v>
      </c>
      <c r="F479" s="78">
        <v>1203</v>
      </c>
      <c r="H479" s="77" t="s">
        <v>1551</v>
      </c>
      <c r="I479" s="88" t="s">
        <v>1551</v>
      </c>
      <c r="J479" s="89"/>
      <c r="K479" s="78">
        <v>2</v>
      </c>
      <c r="M479" s="1">
        <v>1</v>
      </c>
      <c r="P479" s="78">
        <v>5</v>
      </c>
      <c r="AH479" s="94"/>
      <c r="AI479" s="78">
        <v>1</v>
      </c>
      <c r="AJ479" s="29"/>
      <c r="AM479" s="27"/>
      <c r="AO479" s="78">
        <v>185</v>
      </c>
      <c r="AP479" s="29" t="s">
        <v>196</v>
      </c>
      <c r="AQ479" s="29"/>
    </row>
    <row r="480" spans="1:43">
      <c r="A480" s="77">
        <v>4005</v>
      </c>
      <c r="B480" s="1">
        <v>474</v>
      </c>
      <c r="C480" s="78" t="s">
        <v>1552</v>
      </c>
      <c r="D480" s="78" t="s">
        <v>1553</v>
      </c>
      <c r="E480" s="78" t="s">
        <v>1543</v>
      </c>
      <c r="F480" s="78">
        <v>1204</v>
      </c>
      <c r="H480" s="77" t="s">
        <v>1554</v>
      </c>
      <c r="I480" s="88" t="s">
        <v>1554</v>
      </c>
      <c r="J480" s="89"/>
      <c r="K480" s="78">
        <v>2</v>
      </c>
      <c r="M480" s="1">
        <v>1</v>
      </c>
      <c r="P480" s="78">
        <v>5</v>
      </c>
      <c r="AH480" s="94"/>
      <c r="AI480" s="78">
        <v>1</v>
      </c>
      <c r="AJ480" s="29"/>
      <c r="AM480" s="27"/>
      <c r="AO480" s="78">
        <v>185</v>
      </c>
      <c r="AP480" s="29" t="s">
        <v>196</v>
      </c>
      <c r="AQ480" s="29"/>
    </row>
    <row r="481" spans="1:43">
      <c r="A481" s="77">
        <v>4006</v>
      </c>
      <c r="B481" s="1">
        <v>475</v>
      </c>
      <c r="C481" s="78" t="s">
        <v>1555</v>
      </c>
      <c r="D481" s="78" t="s">
        <v>1556</v>
      </c>
      <c r="E481" s="78" t="s">
        <v>1543</v>
      </c>
      <c r="F481" s="78">
        <v>1205</v>
      </c>
      <c r="H481" s="77" t="s">
        <v>1557</v>
      </c>
      <c r="I481" s="88" t="s">
        <v>1557</v>
      </c>
      <c r="J481" s="89"/>
      <c r="K481" s="78">
        <v>2</v>
      </c>
      <c r="M481" s="1">
        <v>1</v>
      </c>
      <c r="P481" s="78">
        <v>5</v>
      </c>
      <c r="AH481" s="94"/>
      <c r="AI481" s="78">
        <v>1</v>
      </c>
      <c r="AJ481" s="29"/>
      <c r="AM481" s="27"/>
      <c r="AO481" s="78">
        <v>185</v>
      </c>
      <c r="AP481" s="29" t="s">
        <v>196</v>
      </c>
      <c r="AQ481" s="29"/>
    </row>
    <row r="482" spans="1:43">
      <c r="A482" s="77">
        <v>4007</v>
      </c>
      <c r="B482" s="1">
        <v>476</v>
      </c>
      <c r="C482" s="78" t="s">
        <v>1558</v>
      </c>
      <c r="D482" s="78" t="s">
        <v>1559</v>
      </c>
      <c r="E482" s="78" t="s">
        <v>1543</v>
      </c>
      <c r="F482" s="78">
        <v>1206</v>
      </c>
      <c r="H482" s="77" t="s">
        <v>1560</v>
      </c>
      <c r="I482" s="88" t="s">
        <v>1560</v>
      </c>
      <c r="J482" s="89"/>
      <c r="K482" s="78">
        <v>2</v>
      </c>
      <c r="M482" s="1">
        <v>1</v>
      </c>
      <c r="P482" s="78">
        <v>5</v>
      </c>
      <c r="AH482" s="94"/>
      <c r="AI482" s="78">
        <v>1</v>
      </c>
      <c r="AJ482" s="29"/>
      <c r="AM482" s="27"/>
      <c r="AO482" s="78">
        <v>185</v>
      </c>
      <c r="AP482" s="29" t="s">
        <v>196</v>
      </c>
      <c r="AQ482" s="29"/>
    </row>
    <row r="483" spans="1:43">
      <c r="A483" s="77">
        <v>4008</v>
      </c>
      <c r="B483" s="1">
        <v>477</v>
      </c>
      <c r="C483" s="78" t="s">
        <v>1272</v>
      </c>
      <c r="D483" s="78" t="s">
        <v>1561</v>
      </c>
      <c r="E483" s="78" t="s">
        <v>1543</v>
      </c>
      <c r="F483" s="78">
        <v>1207</v>
      </c>
      <c r="H483" s="77" t="s">
        <v>1562</v>
      </c>
      <c r="I483" s="88" t="s">
        <v>1562</v>
      </c>
      <c r="J483" s="89"/>
      <c r="K483" s="78">
        <v>2</v>
      </c>
      <c r="M483" s="1">
        <v>1</v>
      </c>
      <c r="P483" s="78">
        <v>5</v>
      </c>
      <c r="AH483" s="94"/>
      <c r="AI483" s="78">
        <v>1</v>
      </c>
      <c r="AJ483" s="29"/>
      <c r="AM483" s="27"/>
      <c r="AO483" s="78">
        <v>185</v>
      </c>
      <c r="AP483" s="29" t="s">
        <v>196</v>
      </c>
      <c r="AQ483" s="29"/>
    </row>
    <row r="484" spans="1:43">
      <c r="A484" s="77">
        <v>4009</v>
      </c>
      <c r="B484" s="1">
        <v>478</v>
      </c>
      <c r="C484" s="78" t="s">
        <v>1563</v>
      </c>
      <c r="D484" s="78" t="s">
        <v>1564</v>
      </c>
      <c r="E484" s="78" t="s">
        <v>1543</v>
      </c>
      <c r="F484" s="78">
        <v>1208</v>
      </c>
      <c r="H484" s="77" t="s">
        <v>1565</v>
      </c>
      <c r="I484" s="88" t="s">
        <v>1565</v>
      </c>
      <c r="J484" s="89"/>
      <c r="K484" s="78">
        <v>2</v>
      </c>
      <c r="M484" s="1">
        <v>1</v>
      </c>
      <c r="P484" s="78">
        <v>5</v>
      </c>
      <c r="AH484" s="94"/>
      <c r="AI484" s="78">
        <v>1</v>
      </c>
      <c r="AJ484" s="29"/>
      <c r="AM484" s="27"/>
      <c r="AO484" s="78">
        <v>185</v>
      </c>
      <c r="AP484" s="29" t="s">
        <v>196</v>
      </c>
      <c r="AQ484" s="29"/>
    </row>
    <row r="485" spans="1:43">
      <c r="A485" s="77">
        <v>4010</v>
      </c>
      <c r="B485" s="1">
        <v>479</v>
      </c>
      <c r="C485" s="78" t="s">
        <v>1566</v>
      </c>
      <c r="D485" s="78" t="s">
        <v>1567</v>
      </c>
      <c r="E485" s="78" t="s">
        <v>1543</v>
      </c>
      <c r="F485" s="78">
        <v>1209</v>
      </c>
      <c r="H485" s="77" t="s">
        <v>1568</v>
      </c>
      <c r="I485" s="88" t="s">
        <v>1568</v>
      </c>
      <c r="J485" s="89"/>
      <c r="K485" s="78">
        <v>2</v>
      </c>
      <c r="M485" s="1">
        <v>1</v>
      </c>
      <c r="P485" s="78">
        <v>5</v>
      </c>
      <c r="AH485" s="94"/>
      <c r="AI485" s="78">
        <v>1</v>
      </c>
      <c r="AJ485" s="29"/>
      <c r="AM485" s="27"/>
      <c r="AO485" s="78">
        <v>185</v>
      </c>
      <c r="AP485" s="29" t="s">
        <v>196</v>
      </c>
      <c r="AQ485" s="29"/>
    </row>
    <row r="486" spans="1:43">
      <c r="A486" s="77">
        <v>4011</v>
      </c>
      <c r="B486" s="1">
        <v>480</v>
      </c>
      <c r="C486" s="78" t="s">
        <v>1569</v>
      </c>
      <c r="D486" s="78" t="s">
        <v>1570</v>
      </c>
      <c r="E486" s="78" t="s">
        <v>1543</v>
      </c>
      <c r="F486" s="78">
        <v>1210</v>
      </c>
      <c r="H486" s="77" t="s">
        <v>1571</v>
      </c>
      <c r="I486" s="88" t="s">
        <v>1571</v>
      </c>
      <c r="J486" s="89"/>
      <c r="K486" s="78">
        <v>2</v>
      </c>
      <c r="M486" s="1">
        <v>1</v>
      </c>
      <c r="P486" s="78">
        <v>5</v>
      </c>
      <c r="AH486" s="94"/>
      <c r="AI486" s="78">
        <v>1</v>
      </c>
      <c r="AJ486" s="29"/>
      <c r="AM486" s="27"/>
      <c r="AO486" s="78">
        <v>185</v>
      </c>
      <c r="AP486" s="29" t="s">
        <v>196</v>
      </c>
      <c r="AQ486" s="29"/>
    </row>
    <row r="487" spans="1:43">
      <c r="A487" s="77">
        <v>4012</v>
      </c>
      <c r="B487" s="1">
        <v>481</v>
      </c>
      <c r="C487" s="78" t="s">
        <v>1572</v>
      </c>
      <c r="D487" s="79" t="s">
        <v>1573</v>
      </c>
      <c r="E487" s="78" t="s">
        <v>1543</v>
      </c>
      <c r="F487" s="78">
        <v>1211</v>
      </c>
      <c r="H487" s="77" t="s">
        <v>1574</v>
      </c>
      <c r="I487" s="88" t="s">
        <v>1574</v>
      </c>
      <c r="J487" s="89"/>
      <c r="K487" s="78">
        <v>2</v>
      </c>
      <c r="M487" s="1">
        <v>1</v>
      </c>
      <c r="P487" s="78">
        <v>5</v>
      </c>
      <c r="AH487" s="94"/>
      <c r="AI487" s="78">
        <v>1</v>
      </c>
      <c r="AJ487" s="29"/>
      <c r="AM487" s="27"/>
      <c r="AO487" s="78">
        <v>185</v>
      </c>
      <c r="AP487" s="29" t="s">
        <v>196</v>
      </c>
      <c r="AQ487" s="29"/>
    </row>
    <row r="488" spans="1:43">
      <c r="A488" s="77">
        <v>4013</v>
      </c>
      <c r="B488" s="1">
        <v>482</v>
      </c>
      <c r="C488" s="78" t="s">
        <v>1575</v>
      </c>
      <c r="D488" s="78" t="s">
        <v>1576</v>
      </c>
      <c r="E488" s="78" t="s">
        <v>1543</v>
      </c>
      <c r="F488" s="78">
        <v>1212</v>
      </c>
      <c r="H488" s="77" t="s">
        <v>1577</v>
      </c>
      <c r="I488" s="88" t="s">
        <v>1577</v>
      </c>
      <c r="J488" s="89"/>
      <c r="K488" s="78">
        <v>2</v>
      </c>
      <c r="M488" s="1">
        <v>1</v>
      </c>
      <c r="P488" s="78">
        <v>5</v>
      </c>
      <c r="AH488" s="94"/>
      <c r="AI488" s="78">
        <v>1</v>
      </c>
      <c r="AJ488" s="29"/>
      <c r="AM488" s="27"/>
      <c r="AO488" s="78">
        <v>185</v>
      </c>
      <c r="AP488" s="29" t="s">
        <v>196</v>
      </c>
      <c r="AQ488" s="29"/>
    </row>
    <row r="489" spans="1:43">
      <c r="A489" s="77">
        <v>4014</v>
      </c>
      <c r="B489" s="1">
        <v>483</v>
      </c>
      <c r="C489" s="78" t="s">
        <v>1578</v>
      </c>
      <c r="D489" s="78" t="s">
        <v>1579</v>
      </c>
      <c r="E489" s="78" t="s">
        <v>1543</v>
      </c>
      <c r="F489" s="78">
        <v>1213</v>
      </c>
      <c r="H489" s="77" t="s">
        <v>1580</v>
      </c>
      <c r="I489" s="88" t="s">
        <v>1580</v>
      </c>
      <c r="J489" s="89"/>
      <c r="K489" s="78">
        <v>2</v>
      </c>
      <c r="M489" s="1">
        <v>1</v>
      </c>
      <c r="P489" s="78">
        <v>5</v>
      </c>
      <c r="AH489" s="94"/>
      <c r="AI489" s="78">
        <v>1</v>
      </c>
      <c r="AJ489" s="29"/>
      <c r="AM489" s="27"/>
      <c r="AO489" s="78">
        <v>185</v>
      </c>
      <c r="AP489" s="29" t="s">
        <v>196</v>
      </c>
      <c r="AQ489" s="29"/>
    </row>
    <row r="490" spans="1:43">
      <c r="A490" s="77">
        <v>4015</v>
      </c>
      <c r="B490" s="1">
        <v>484</v>
      </c>
      <c r="C490" s="78" t="s">
        <v>1581</v>
      </c>
      <c r="D490" s="78" t="s">
        <v>1582</v>
      </c>
      <c r="E490" s="78" t="s">
        <v>1543</v>
      </c>
      <c r="F490" s="78">
        <v>1214</v>
      </c>
      <c r="H490" s="77" t="s">
        <v>1583</v>
      </c>
      <c r="I490" s="88" t="s">
        <v>1583</v>
      </c>
      <c r="J490" s="89"/>
      <c r="K490" s="78">
        <v>2</v>
      </c>
      <c r="M490" s="1">
        <v>1</v>
      </c>
      <c r="P490" s="78">
        <v>5</v>
      </c>
      <c r="AH490" s="94"/>
      <c r="AI490" s="78">
        <v>1</v>
      </c>
      <c r="AJ490" s="29"/>
      <c r="AM490" s="27"/>
      <c r="AO490" s="78">
        <v>185</v>
      </c>
      <c r="AP490" s="29" t="s">
        <v>196</v>
      </c>
      <c r="AQ490" s="29"/>
    </row>
    <row r="491" spans="1:43">
      <c r="A491" s="80">
        <v>4016</v>
      </c>
      <c r="B491" s="1">
        <v>485</v>
      </c>
      <c r="C491" s="81" t="s">
        <v>1584</v>
      </c>
      <c r="D491" s="81" t="s">
        <v>1585</v>
      </c>
      <c r="E491" s="81" t="s">
        <v>1543</v>
      </c>
      <c r="F491" s="78">
        <v>1215</v>
      </c>
      <c r="G491" s="78"/>
      <c r="H491" s="77" t="s">
        <v>1586</v>
      </c>
      <c r="I491" s="90" t="s">
        <v>1586</v>
      </c>
      <c r="K491" s="81">
        <v>2</v>
      </c>
      <c r="M491" s="1">
        <v>1</v>
      </c>
      <c r="P491" s="81">
        <v>5</v>
      </c>
      <c r="AH491" s="95"/>
      <c r="AI491" s="81">
        <v>1</v>
      </c>
      <c r="AJ491" s="29"/>
      <c r="AM491" s="27"/>
      <c r="AO491" s="78">
        <v>185</v>
      </c>
      <c r="AP491" s="29" t="s">
        <v>196</v>
      </c>
      <c r="AQ491" s="29"/>
    </row>
    <row r="492" spans="1:43">
      <c r="A492" s="77">
        <v>4017</v>
      </c>
      <c r="B492" s="1">
        <v>486</v>
      </c>
      <c r="C492" s="78" t="s">
        <v>1587</v>
      </c>
      <c r="D492" s="78" t="s">
        <v>1588</v>
      </c>
      <c r="E492" s="78" t="s">
        <v>1543</v>
      </c>
      <c r="F492" s="78">
        <v>1216</v>
      </c>
      <c r="H492" s="77" t="s">
        <v>1589</v>
      </c>
      <c r="I492" s="88" t="s">
        <v>1589</v>
      </c>
      <c r="J492" s="89"/>
      <c r="K492" s="78">
        <v>2</v>
      </c>
      <c r="M492" s="1">
        <v>1</v>
      </c>
      <c r="P492" s="78">
        <v>5</v>
      </c>
      <c r="AH492" s="94"/>
      <c r="AI492" s="78">
        <v>1</v>
      </c>
      <c r="AJ492" s="29"/>
      <c r="AM492" s="27"/>
      <c r="AO492" s="78">
        <v>185</v>
      </c>
      <c r="AP492" s="29" t="s">
        <v>196</v>
      </c>
      <c r="AQ492" s="29"/>
    </row>
    <row r="493" spans="1:43">
      <c r="A493" s="80">
        <v>4018</v>
      </c>
      <c r="B493" s="1">
        <v>487</v>
      </c>
      <c r="C493" s="81" t="s">
        <v>1590</v>
      </c>
      <c r="D493" s="81" t="s">
        <v>1591</v>
      </c>
      <c r="E493" s="81" t="s">
        <v>1543</v>
      </c>
      <c r="F493" s="78">
        <v>1217</v>
      </c>
      <c r="G493" s="78"/>
      <c r="H493" s="77" t="s">
        <v>1586</v>
      </c>
      <c r="I493" s="90" t="s">
        <v>1586</v>
      </c>
      <c r="K493" s="81">
        <v>2</v>
      </c>
      <c r="M493" s="1">
        <v>1</v>
      </c>
      <c r="P493" s="81">
        <v>5</v>
      </c>
      <c r="AH493" s="95"/>
      <c r="AI493" s="81">
        <v>1</v>
      </c>
      <c r="AJ493" s="29"/>
      <c r="AM493" s="27"/>
      <c r="AO493" s="78">
        <v>185</v>
      </c>
      <c r="AP493" s="29" t="s">
        <v>196</v>
      </c>
      <c r="AQ493" s="29"/>
    </row>
    <row r="494" spans="1:43">
      <c r="A494" s="77">
        <v>4019</v>
      </c>
      <c r="B494" s="1">
        <v>488</v>
      </c>
      <c r="C494" s="78" t="s">
        <v>1592</v>
      </c>
      <c r="D494" s="78" t="s">
        <v>1593</v>
      </c>
      <c r="E494" s="78" t="s">
        <v>1543</v>
      </c>
      <c r="F494" s="78">
        <v>1218</v>
      </c>
      <c r="H494" s="77" t="s">
        <v>1594</v>
      </c>
      <c r="I494" s="88" t="s">
        <v>1594</v>
      </c>
      <c r="J494" s="89"/>
      <c r="K494" s="78">
        <v>2</v>
      </c>
      <c r="M494" s="1">
        <v>1</v>
      </c>
      <c r="P494" s="78">
        <v>5</v>
      </c>
      <c r="AH494" s="94"/>
      <c r="AI494" s="78">
        <v>1</v>
      </c>
      <c r="AJ494" s="29"/>
      <c r="AM494" s="27"/>
      <c r="AO494" s="78">
        <v>185</v>
      </c>
      <c r="AP494" s="29" t="s">
        <v>196</v>
      </c>
      <c r="AQ494" s="29"/>
    </row>
    <row r="495" ht="14.25" spans="1:43">
      <c r="A495" s="82">
        <v>4020</v>
      </c>
      <c r="B495" s="1">
        <v>489</v>
      </c>
      <c r="C495" s="83" t="s">
        <v>1595</v>
      </c>
      <c r="D495" s="83" t="s">
        <v>1596</v>
      </c>
      <c r="E495" s="83" t="s">
        <v>1543</v>
      </c>
      <c r="F495" s="78">
        <v>1219</v>
      </c>
      <c r="G495" s="78"/>
      <c r="H495" s="77" t="s">
        <v>1586</v>
      </c>
      <c r="I495" s="91" t="s">
        <v>1586</v>
      </c>
      <c r="K495" s="83">
        <v>2</v>
      </c>
      <c r="M495" s="1">
        <v>1</v>
      </c>
      <c r="P495" s="83">
        <v>5</v>
      </c>
      <c r="AH495" s="96"/>
      <c r="AI495" s="83">
        <v>1</v>
      </c>
      <c r="AJ495" s="29"/>
      <c r="AM495" s="27"/>
      <c r="AO495" s="78">
        <v>185</v>
      </c>
      <c r="AP495" s="29" t="s">
        <v>196</v>
      </c>
      <c r="AQ495" s="29"/>
    </row>
    <row r="496" spans="1:43">
      <c r="A496" s="13">
        <v>4021</v>
      </c>
      <c r="B496" s="1">
        <v>490</v>
      </c>
      <c r="C496" s="1" t="s">
        <v>987</v>
      </c>
      <c r="D496" s="1" t="s">
        <v>1597</v>
      </c>
      <c r="E496" s="1" t="s">
        <v>1598</v>
      </c>
      <c r="F496" s="78">
        <v>1220</v>
      </c>
      <c r="G496" s="78"/>
      <c r="H496" s="77" t="s">
        <v>1599</v>
      </c>
      <c r="I496" s="88" t="s">
        <v>1599</v>
      </c>
      <c r="J496" s="89"/>
      <c r="K496" s="1">
        <v>2</v>
      </c>
      <c r="M496" s="1">
        <v>1</v>
      </c>
      <c r="P496" s="1">
        <v>5</v>
      </c>
      <c r="AI496" s="1">
        <v>1</v>
      </c>
      <c r="AJ496" s="29"/>
      <c r="AO496" s="1">
        <v>183</v>
      </c>
      <c r="AP496" s="29" t="s">
        <v>196</v>
      </c>
      <c r="AQ496" s="29"/>
    </row>
    <row r="497" spans="1:43">
      <c r="A497" s="13">
        <v>4022</v>
      </c>
      <c r="B497" s="1">
        <v>491</v>
      </c>
      <c r="C497" s="1" t="s">
        <v>1335</v>
      </c>
      <c r="D497" s="1" t="s">
        <v>1600</v>
      </c>
      <c r="E497" s="1" t="s">
        <v>1598</v>
      </c>
      <c r="F497" s="78">
        <v>1221</v>
      </c>
      <c r="G497" s="78"/>
      <c r="H497" s="77" t="s">
        <v>1601</v>
      </c>
      <c r="I497" s="88" t="s">
        <v>1601</v>
      </c>
      <c r="J497" s="89"/>
      <c r="K497" s="1">
        <v>2</v>
      </c>
      <c r="M497" s="1">
        <v>1</v>
      </c>
      <c r="P497" s="1">
        <v>5</v>
      </c>
      <c r="AI497" s="1">
        <v>1</v>
      </c>
      <c r="AJ497" s="29"/>
      <c r="AO497" s="1">
        <v>183</v>
      </c>
      <c r="AP497" s="29" t="s">
        <v>196</v>
      </c>
      <c r="AQ497" s="29"/>
    </row>
    <row r="498" spans="1:43">
      <c r="A498" s="13">
        <v>4023</v>
      </c>
      <c r="B498" s="1">
        <v>492</v>
      </c>
      <c r="C498" s="1" t="s">
        <v>1602</v>
      </c>
      <c r="D498" s="1" t="s">
        <v>1603</v>
      </c>
      <c r="E498" s="1" t="s">
        <v>1598</v>
      </c>
      <c r="F498" s="78">
        <v>1222</v>
      </c>
      <c r="G498" s="78"/>
      <c r="H498" s="77" t="s">
        <v>1604</v>
      </c>
      <c r="I498" s="88" t="s">
        <v>1604</v>
      </c>
      <c r="J498" s="89"/>
      <c r="K498" s="1">
        <v>2</v>
      </c>
      <c r="M498" s="1">
        <v>1</v>
      </c>
      <c r="P498" s="1">
        <v>5</v>
      </c>
      <c r="AI498" s="1">
        <v>1</v>
      </c>
      <c r="AJ498" s="29"/>
      <c r="AO498" s="1">
        <v>183</v>
      </c>
      <c r="AP498" s="29" t="s">
        <v>196</v>
      </c>
      <c r="AQ498" s="29"/>
    </row>
    <row r="499" spans="1:43">
      <c r="A499" s="13">
        <v>4024</v>
      </c>
      <c r="B499" s="1">
        <v>493</v>
      </c>
      <c r="C499" s="1" t="s">
        <v>1605</v>
      </c>
      <c r="D499" s="1" t="s">
        <v>1606</v>
      </c>
      <c r="E499" s="1" t="s">
        <v>1598</v>
      </c>
      <c r="F499" s="78">
        <v>1223</v>
      </c>
      <c r="G499" s="78"/>
      <c r="H499" s="77" t="s">
        <v>1607</v>
      </c>
      <c r="I499" s="88" t="s">
        <v>1607</v>
      </c>
      <c r="J499" s="89"/>
      <c r="K499" s="1">
        <v>2</v>
      </c>
      <c r="M499" s="1">
        <v>1</v>
      </c>
      <c r="P499" s="1">
        <v>5</v>
      </c>
      <c r="AI499" s="1">
        <v>1</v>
      </c>
      <c r="AJ499" s="29"/>
      <c r="AO499" s="1">
        <v>183</v>
      </c>
      <c r="AP499" s="29" t="s">
        <v>196</v>
      </c>
      <c r="AQ499" s="29"/>
    </row>
    <row r="500" spans="1:43">
      <c r="A500" s="13">
        <v>4025</v>
      </c>
      <c r="B500" s="1">
        <v>494</v>
      </c>
      <c r="C500" s="1" t="s">
        <v>1608</v>
      </c>
      <c r="D500" s="1" t="s">
        <v>1609</v>
      </c>
      <c r="E500" s="1" t="s">
        <v>1598</v>
      </c>
      <c r="F500" s="78">
        <v>1224</v>
      </c>
      <c r="G500" s="78"/>
      <c r="H500" s="77" t="s">
        <v>1610</v>
      </c>
      <c r="I500" s="88" t="s">
        <v>1610</v>
      </c>
      <c r="J500" s="89"/>
      <c r="K500" s="1">
        <v>2</v>
      </c>
      <c r="M500" s="1">
        <v>1</v>
      </c>
      <c r="P500" s="1">
        <v>5</v>
      </c>
      <c r="AI500" s="1">
        <v>1</v>
      </c>
      <c r="AJ500" s="29"/>
      <c r="AO500" s="1">
        <v>183</v>
      </c>
      <c r="AP500" s="29" t="s">
        <v>196</v>
      </c>
      <c r="AQ500" s="29"/>
    </row>
    <row r="501" spans="1:43">
      <c r="A501" s="13">
        <v>4026</v>
      </c>
      <c r="B501" s="1">
        <v>495</v>
      </c>
      <c r="C501" s="1" t="s">
        <v>1133</v>
      </c>
      <c r="D501" s="1" t="s">
        <v>1611</v>
      </c>
      <c r="E501" s="1" t="s">
        <v>1598</v>
      </c>
      <c r="F501" s="78">
        <v>1225</v>
      </c>
      <c r="G501" s="78"/>
      <c r="H501" s="77" t="s">
        <v>1612</v>
      </c>
      <c r="I501" s="88" t="s">
        <v>1612</v>
      </c>
      <c r="J501" s="89"/>
      <c r="K501" s="1">
        <v>2</v>
      </c>
      <c r="M501" s="1">
        <v>1</v>
      </c>
      <c r="P501" s="1">
        <v>5</v>
      </c>
      <c r="AI501" s="1">
        <v>1</v>
      </c>
      <c r="AJ501" s="29"/>
      <c r="AO501" s="1">
        <v>183</v>
      </c>
      <c r="AP501" s="29" t="s">
        <v>196</v>
      </c>
      <c r="AQ501" s="29"/>
    </row>
    <row r="502" spans="1:43">
      <c r="A502" s="13">
        <v>4027</v>
      </c>
      <c r="B502" s="1">
        <v>496</v>
      </c>
      <c r="C502" s="1" t="s">
        <v>1613</v>
      </c>
      <c r="D502" s="1" t="s">
        <v>1614</v>
      </c>
      <c r="E502" s="1" t="s">
        <v>1598</v>
      </c>
      <c r="F502" s="78">
        <v>1226</v>
      </c>
      <c r="G502" s="78"/>
      <c r="H502" s="77" t="s">
        <v>1615</v>
      </c>
      <c r="I502" s="88" t="s">
        <v>1615</v>
      </c>
      <c r="J502" s="89"/>
      <c r="K502" s="1">
        <v>2</v>
      </c>
      <c r="M502" s="1">
        <v>1</v>
      </c>
      <c r="P502" s="1">
        <v>5</v>
      </c>
      <c r="AI502" s="1">
        <v>1</v>
      </c>
      <c r="AJ502" s="29"/>
      <c r="AO502" s="1">
        <v>183</v>
      </c>
      <c r="AP502" s="29" t="s">
        <v>196</v>
      </c>
      <c r="AQ502" s="29"/>
    </row>
    <row r="503" spans="1:43">
      <c r="A503" s="13">
        <v>4028</v>
      </c>
      <c r="B503" s="1">
        <v>497</v>
      </c>
      <c r="C503" s="1" t="s">
        <v>1019</v>
      </c>
      <c r="D503" s="1" t="s">
        <v>1616</v>
      </c>
      <c r="E503" s="1" t="s">
        <v>1598</v>
      </c>
      <c r="F503" s="78">
        <v>1227</v>
      </c>
      <c r="G503" s="78"/>
      <c r="H503" s="77" t="s">
        <v>1617</v>
      </c>
      <c r="I503" s="88" t="s">
        <v>1617</v>
      </c>
      <c r="J503" s="89"/>
      <c r="K503" s="1">
        <v>2</v>
      </c>
      <c r="M503" s="1">
        <v>1</v>
      </c>
      <c r="P503" s="1">
        <v>5</v>
      </c>
      <c r="AI503" s="1">
        <v>1</v>
      </c>
      <c r="AJ503" s="29"/>
      <c r="AO503" s="1">
        <v>183</v>
      </c>
      <c r="AP503" s="29" t="s">
        <v>196</v>
      </c>
      <c r="AQ503" s="29"/>
    </row>
    <row r="504" spans="1:43">
      <c r="A504" s="13">
        <v>4029</v>
      </c>
      <c r="B504" s="1">
        <v>498</v>
      </c>
      <c r="C504" s="1" t="s">
        <v>1618</v>
      </c>
      <c r="D504" s="1" t="s">
        <v>1619</v>
      </c>
      <c r="E504" s="1" t="s">
        <v>1598</v>
      </c>
      <c r="F504" s="78">
        <v>1228</v>
      </c>
      <c r="G504" s="78"/>
      <c r="H504" s="77" t="s">
        <v>1620</v>
      </c>
      <c r="I504" s="88" t="s">
        <v>1620</v>
      </c>
      <c r="J504" s="89"/>
      <c r="K504" s="1">
        <v>2</v>
      </c>
      <c r="M504" s="1">
        <v>1</v>
      </c>
      <c r="P504" s="1">
        <v>5</v>
      </c>
      <c r="AI504" s="1">
        <v>1</v>
      </c>
      <c r="AJ504" s="29"/>
      <c r="AO504" s="1">
        <v>183</v>
      </c>
      <c r="AP504" s="29" t="s">
        <v>196</v>
      </c>
      <c r="AQ504" s="29"/>
    </row>
    <row r="505" spans="1:43">
      <c r="A505" s="13">
        <v>4030</v>
      </c>
      <c r="B505" s="1">
        <v>499</v>
      </c>
      <c r="C505" s="1" t="s">
        <v>1621</v>
      </c>
      <c r="D505" s="1" t="s">
        <v>1622</v>
      </c>
      <c r="E505" s="1" t="s">
        <v>1598</v>
      </c>
      <c r="F505" s="78">
        <v>1229</v>
      </c>
      <c r="G505" s="78"/>
      <c r="H505" s="77" t="s">
        <v>1623</v>
      </c>
      <c r="I505" s="88" t="s">
        <v>1623</v>
      </c>
      <c r="J505" s="89"/>
      <c r="K505" s="1">
        <v>2</v>
      </c>
      <c r="M505" s="1">
        <v>1</v>
      </c>
      <c r="P505" s="1">
        <v>5</v>
      </c>
      <c r="AI505" s="1">
        <v>1</v>
      </c>
      <c r="AJ505" s="29"/>
      <c r="AO505" s="1">
        <v>183</v>
      </c>
      <c r="AP505" s="29" t="s">
        <v>196</v>
      </c>
      <c r="AQ505" s="29"/>
    </row>
    <row r="506" spans="1:43">
      <c r="A506" s="13">
        <v>4031</v>
      </c>
      <c r="B506" s="1">
        <v>500</v>
      </c>
      <c r="C506" s="1" t="s">
        <v>1114</v>
      </c>
      <c r="D506" s="1" t="s">
        <v>1624</v>
      </c>
      <c r="E506" s="1" t="s">
        <v>1598</v>
      </c>
      <c r="F506" s="78">
        <v>1230</v>
      </c>
      <c r="G506" s="78"/>
      <c r="H506" s="77" t="s">
        <v>1625</v>
      </c>
      <c r="I506" s="88" t="s">
        <v>1625</v>
      </c>
      <c r="J506" s="89"/>
      <c r="K506" s="1">
        <v>2</v>
      </c>
      <c r="M506" s="1">
        <v>1</v>
      </c>
      <c r="P506" s="1">
        <v>5</v>
      </c>
      <c r="AI506" s="1">
        <v>1</v>
      </c>
      <c r="AJ506" s="29"/>
      <c r="AO506" s="1">
        <v>183</v>
      </c>
      <c r="AP506" s="29" t="s">
        <v>196</v>
      </c>
      <c r="AQ506" s="29"/>
    </row>
    <row r="507" spans="1:43">
      <c r="A507" s="13">
        <v>4032</v>
      </c>
      <c r="B507" s="1">
        <v>501</v>
      </c>
      <c r="C507" s="1" t="s">
        <v>1626</v>
      </c>
      <c r="D507" s="1" t="s">
        <v>1627</v>
      </c>
      <c r="E507" s="1" t="s">
        <v>1598</v>
      </c>
      <c r="F507" s="78">
        <v>1231</v>
      </c>
      <c r="G507" s="78"/>
      <c r="H507" s="77" t="s">
        <v>1628</v>
      </c>
      <c r="I507" s="88" t="s">
        <v>1628</v>
      </c>
      <c r="J507" s="89"/>
      <c r="K507" s="1">
        <v>2</v>
      </c>
      <c r="M507" s="1">
        <v>1</v>
      </c>
      <c r="P507" s="1">
        <v>5</v>
      </c>
      <c r="AI507" s="1">
        <v>1</v>
      </c>
      <c r="AJ507" s="29"/>
      <c r="AO507" s="1">
        <v>183</v>
      </c>
      <c r="AP507" s="29" t="s">
        <v>196</v>
      </c>
      <c r="AQ507" s="29"/>
    </row>
    <row r="508" spans="1:43">
      <c r="A508" s="13">
        <v>4033</v>
      </c>
      <c r="B508" s="1">
        <v>502</v>
      </c>
      <c r="C508" s="1" t="s">
        <v>1186</v>
      </c>
      <c r="D508" s="1" t="s">
        <v>1629</v>
      </c>
      <c r="E508" s="1" t="s">
        <v>1598</v>
      </c>
      <c r="F508" s="78">
        <v>1232</v>
      </c>
      <c r="G508" s="78"/>
      <c r="H508" s="77" t="s">
        <v>1630</v>
      </c>
      <c r="I508" s="88" t="s">
        <v>1630</v>
      </c>
      <c r="J508" s="89"/>
      <c r="K508" s="1">
        <v>2</v>
      </c>
      <c r="M508" s="1">
        <v>1</v>
      </c>
      <c r="P508" s="1">
        <v>5</v>
      </c>
      <c r="AI508" s="1">
        <v>1</v>
      </c>
      <c r="AJ508" s="29"/>
      <c r="AO508" s="1">
        <v>183</v>
      </c>
      <c r="AP508" s="29" t="s">
        <v>196</v>
      </c>
      <c r="AQ508" s="29"/>
    </row>
    <row r="509" spans="1:43">
      <c r="A509" s="13">
        <v>4034</v>
      </c>
      <c r="B509" s="1">
        <v>503</v>
      </c>
      <c r="C509" s="1" t="s">
        <v>1631</v>
      </c>
      <c r="D509" s="1" t="s">
        <v>1632</v>
      </c>
      <c r="E509" s="1" t="s">
        <v>1598</v>
      </c>
      <c r="F509" s="78">
        <v>1233</v>
      </c>
      <c r="G509" s="78"/>
      <c r="H509" s="77" t="s">
        <v>1633</v>
      </c>
      <c r="I509" s="88" t="s">
        <v>1633</v>
      </c>
      <c r="J509" s="89"/>
      <c r="K509" s="1">
        <v>2</v>
      </c>
      <c r="M509" s="1">
        <v>1</v>
      </c>
      <c r="P509" s="1">
        <v>5</v>
      </c>
      <c r="AI509" s="1">
        <v>1</v>
      </c>
      <c r="AJ509" s="29"/>
      <c r="AO509" s="1">
        <v>183</v>
      </c>
      <c r="AP509" s="29" t="s">
        <v>196</v>
      </c>
      <c r="AQ509" s="29"/>
    </row>
    <row r="510" spans="1:43">
      <c r="A510" s="13">
        <v>4035</v>
      </c>
      <c r="B510" s="1">
        <v>504</v>
      </c>
      <c r="C510" s="1" t="s">
        <v>1634</v>
      </c>
      <c r="D510" s="1" t="s">
        <v>1632</v>
      </c>
      <c r="E510" s="1" t="s">
        <v>1598</v>
      </c>
      <c r="F510" s="78">
        <v>1233</v>
      </c>
      <c r="G510" s="78"/>
      <c r="H510" s="77" t="s">
        <v>1635</v>
      </c>
      <c r="I510" s="88" t="s">
        <v>1633</v>
      </c>
      <c r="J510" s="89"/>
      <c r="K510" s="1">
        <v>2</v>
      </c>
      <c r="M510" s="1">
        <v>1</v>
      </c>
      <c r="P510" s="1">
        <v>5</v>
      </c>
      <c r="AI510" s="1">
        <v>1</v>
      </c>
      <c r="AJ510" s="29"/>
      <c r="AO510" s="1">
        <v>183</v>
      </c>
      <c r="AP510" s="29" t="s">
        <v>196</v>
      </c>
      <c r="AQ510" s="29"/>
    </row>
    <row r="511" spans="1:43">
      <c r="A511" s="80">
        <v>4036</v>
      </c>
      <c r="B511" s="1">
        <v>505</v>
      </c>
      <c r="C511" s="81" t="s">
        <v>1636</v>
      </c>
      <c r="D511" s="81" t="s">
        <v>1637</v>
      </c>
      <c r="E511" s="81" t="s">
        <v>1598</v>
      </c>
      <c r="F511" s="78">
        <v>1235</v>
      </c>
      <c r="G511" s="78"/>
      <c r="H511" s="77"/>
      <c r="I511" s="90"/>
      <c r="K511" s="81">
        <v>2</v>
      </c>
      <c r="M511" s="1">
        <v>1</v>
      </c>
      <c r="P511" s="81">
        <v>5</v>
      </c>
      <c r="AH511" s="95"/>
      <c r="AI511" s="81">
        <v>1</v>
      </c>
      <c r="AJ511" s="29"/>
      <c r="AM511" s="27"/>
      <c r="AO511" s="81">
        <v>183</v>
      </c>
      <c r="AP511" s="29" t="s">
        <v>196</v>
      </c>
      <c r="AQ511" s="29"/>
    </row>
    <row r="512" spans="1:43">
      <c r="A512" s="80">
        <v>4037</v>
      </c>
      <c r="B512" s="1">
        <v>506</v>
      </c>
      <c r="C512" s="81" t="s">
        <v>1638</v>
      </c>
      <c r="D512" s="81" t="s">
        <v>1639</v>
      </c>
      <c r="E512" s="81" t="s">
        <v>1598</v>
      </c>
      <c r="F512" s="78">
        <v>1236</v>
      </c>
      <c r="G512" s="78"/>
      <c r="H512" s="77"/>
      <c r="I512" s="90"/>
      <c r="K512" s="81">
        <v>2</v>
      </c>
      <c r="M512" s="1">
        <v>1</v>
      </c>
      <c r="P512" s="81">
        <v>5</v>
      </c>
      <c r="AH512" s="95"/>
      <c r="AI512" s="81">
        <v>1</v>
      </c>
      <c r="AJ512" s="29"/>
      <c r="AM512" s="27"/>
      <c r="AO512" s="81">
        <v>183</v>
      </c>
      <c r="AP512" s="29" t="s">
        <v>196</v>
      </c>
      <c r="AQ512" s="29"/>
    </row>
    <row r="513" spans="1:43">
      <c r="A513" s="80">
        <v>4038</v>
      </c>
      <c r="B513" s="1">
        <v>507</v>
      </c>
      <c r="C513" s="81" t="s">
        <v>1640</v>
      </c>
      <c r="D513" s="81" t="s">
        <v>1641</v>
      </c>
      <c r="E513" s="81" t="s">
        <v>1598</v>
      </c>
      <c r="F513" s="78">
        <v>1237</v>
      </c>
      <c r="G513" s="78"/>
      <c r="H513" s="77"/>
      <c r="I513" s="90"/>
      <c r="K513" s="81">
        <v>2</v>
      </c>
      <c r="M513" s="1">
        <v>1</v>
      </c>
      <c r="P513" s="81">
        <v>5</v>
      </c>
      <c r="AH513" s="95"/>
      <c r="AI513" s="81">
        <v>1</v>
      </c>
      <c r="AJ513" s="29"/>
      <c r="AM513" s="27"/>
      <c r="AO513" s="81">
        <v>183</v>
      </c>
      <c r="AP513" s="29" t="s">
        <v>196</v>
      </c>
      <c r="AQ513" s="29"/>
    </row>
    <row r="514" spans="1:43">
      <c r="A514" s="80">
        <v>4039</v>
      </c>
      <c r="B514" s="1">
        <v>508</v>
      </c>
      <c r="C514" s="81" t="s">
        <v>1642</v>
      </c>
      <c r="D514" s="81" t="s">
        <v>1643</v>
      </c>
      <c r="E514" s="81" t="s">
        <v>1598</v>
      </c>
      <c r="F514" s="78">
        <v>1238</v>
      </c>
      <c r="G514" s="78"/>
      <c r="H514" s="77"/>
      <c r="I514" s="90"/>
      <c r="K514" s="81">
        <v>2</v>
      </c>
      <c r="M514" s="1">
        <v>1</v>
      </c>
      <c r="P514" s="81">
        <v>5</v>
      </c>
      <c r="AH514" s="95"/>
      <c r="AI514" s="81">
        <v>1</v>
      </c>
      <c r="AJ514" s="29"/>
      <c r="AM514" s="27"/>
      <c r="AO514" s="81">
        <v>183</v>
      </c>
      <c r="AP514" s="29" t="s">
        <v>196</v>
      </c>
      <c r="AQ514" s="29"/>
    </row>
    <row r="515" ht="14.25" spans="1:43">
      <c r="A515" s="82">
        <v>4040</v>
      </c>
      <c r="B515" s="1">
        <v>509</v>
      </c>
      <c r="C515" s="83" t="s">
        <v>1644</v>
      </c>
      <c r="D515" s="83" t="s">
        <v>1645</v>
      </c>
      <c r="E515" s="83" t="s">
        <v>1598</v>
      </c>
      <c r="F515" s="78">
        <v>1239</v>
      </c>
      <c r="G515" s="78"/>
      <c r="H515" s="77"/>
      <c r="I515" s="91"/>
      <c r="K515" s="83">
        <v>2</v>
      </c>
      <c r="M515" s="1">
        <v>1</v>
      </c>
      <c r="P515" s="83">
        <v>5</v>
      </c>
      <c r="U515" s="81"/>
      <c r="V515" s="81"/>
      <c r="W515" s="81"/>
      <c r="AH515" s="96"/>
      <c r="AI515" s="81">
        <v>1</v>
      </c>
      <c r="AJ515" s="29"/>
      <c r="AM515" s="27"/>
      <c r="AO515" s="83">
        <v>183</v>
      </c>
      <c r="AP515" s="29" t="s">
        <v>196</v>
      </c>
      <c r="AQ515" s="29"/>
    </row>
    <row r="516" spans="1:43">
      <c r="A516" s="78">
        <v>4041</v>
      </c>
      <c r="B516" s="1">
        <v>510</v>
      </c>
      <c r="C516" s="78" t="s">
        <v>1646</v>
      </c>
      <c r="D516" s="78" t="s">
        <v>1647</v>
      </c>
      <c r="E516" s="78" t="s">
        <v>1648</v>
      </c>
      <c r="F516" s="78">
        <v>1240</v>
      </c>
      <c r="H516" s="77" t="s">
        <v>1649</v>
      </c>
      <c r="I516" s="88" t="s">
        <v>1649</v>
      </c>
      <c r="J516" s="89"/>
      <c r="K516" s="78">
        <v>2</v>
      </c>
      <c r="M516" s="1">
        <v>1</v>
      </c>
      <c r="P516" s="78">
        <v>5</v>
      </c>
      <c r="AH516" s="94"/>
      <c r="AI516" s="78">
        <v>1</v>
      </c>
      <c r="AJ516" s="29"/>
      <c r="AM516" s="27"/>
      <c r="AO516" s="78">
        <v>184</v>
      </c>
      <c r="AP516" s="29" t="s">
        <v>196</v>
      </c>
      <c r="AQ516" s="29"/>
    </row>
    <row r="517" spans="1:43">
      <c r="A517" s="78">
        <v>4042</v>
      </c>
      <c r="B517" s="1">
        <v>511</v>
      </c>
      <c r="C517" s="78" t="s">
        <v>1650</v>
      </c>
      <c r="D517" s="78" t="s">
        <v>1651</v>
      </c>
      <c r="E517" s="78" t="s">
        <v>1648</v>
      </c>
      <c r="F517" s="78">
        <v>1241</v>
      </c>
      <c r="H517" s="77" t="s">
        <v>1652</v>
      </c>
      <c r="I517" s="88" t="s">
        <v>1652</v>
      </c>
      <c r="J517" s="89"/>
      <c r="K517" s="78">
        <v>2</v>
      </c>
      <c r="M517" s="1">
        <v>1</v>
      </c>
      <c r="P517" s="78">
        <v>5</v>
      </c>
      <c r="AH517" s="94"/>
      <c r="AI517" s="78">
        <v>1</v>
      </c>
      <c r="AJ517" s="29"/>
      <c r="AM517" s="27"/>
      <c r="AO517" s="78">
        <v>184</v>
      </c>
      <c r="AP517" s="29" t="s">
        <v>196</v>
      </c>
      <c r="AQ517" s="29"/>
    </row>
    <row r="518" spans="1:43">
      <c r="A518" s="78">
        <v>4043</v>
      </c>
      <c r="B518" s="1">
        <v>512</v>
      </c>
      <c r="C518" s="78" t="s">
        <v>1653</v>
      </c>
      <c r="D518" s="78" t="s">
        <v>1654</v>
      </c>
      <c r="E518" s="78" t="s">
        <v>1648</v>
      </c>
      <c r="F518" s="78">
        <v>1242</v>
      </c>
      <c r="H518" s="77" t="s">
        <v>1655</v>
      </c>
      <c r="I518" s="88" t="s">
        <v>1655</v>
      </c>
      <c r="J518" s="89"/>
      <c r="K518" s="78">
        <v>2</v>
      </c>
      <c r="M518" s="1">
        <v>1</v>
      </c>
      <c r="P518" s="78">
        <v>5</v>
      </c>
      <c r="AH518" s="94"/>
      <c r="AI518" s="78">
        <v>1</v>
      </c>
      <c r="AJ518" s="29"/>
      <c r="AM518" s="27"/>
      <c r="AO518" s="78">
        <v>184</v>
      </c>
      <c r="AP518" s="29" t="s">
        <v>196</v>
      </c>
      <c r="AQ518" s="29"/>
    </row>
    <row r="519" spans="1:43">
      <c r="A519" s="78">
        <v>4044</v>
      </c>
      <c r="B519" s="1">
        <v>513</v>
      </c>
      <c r="C519" s="78" t="s">
        <v>1656</v>
      </c>
      <c r="D519" s="78" t="s">
        <v>1657</v>
      </c>
      <c r="E519" s="78" t="s">
        <v>1648</v>
      </c>
      <c r="F519" s="78">
        <v>1243</v>
      </c>
      <c r="H519" s="77" t="s">
        <v>1658</v>
      </c>
      <c r="I519" s="88" t="s">
        <v>1658</v>
      </c>
      <c r="J519" s="89"/>
      <c r="K519" s="78">
        <v>2</v>
      </c>
      <c r="M519" s="1">
        <v>1</v>
      </c>
      <c r="P519" s="78">
        <v>5</v>
      </c>
      <c r="AH519" s="94"/>
      <c r="AI519" s="78">
        <v>1</v>
      </c>
      <c r="AJ519" s="29"/>
      <c r="AM519" s="27"/>
      <c r="AO519" s="78">
        <v>184</v>
      </c>
      <c r="AP519" s="29" t="s">
        <v>196</v>
      </c>
      <c r="AQ519" s="29"/>
    </row>
    <row r="520" spans="1:43">
      <c r="A520" s="78">
        <v>4045</v>
      </c>
      <c r="B520" s="1">
        <v>514</v>
      </c>
      <c r="C520" s="78" t="s">
        <v>1659</v>
      </c>
      <c r="D520" s="78" t="s">
        <v>1660</v>
      </c>
      <c r="E520" s="78" t="s">
        <v>1648</v>
      </c>
      <c r="F520" s="78">
        <v>1244</v>
      </c>
      <c r="H520" s="77" t="s">
        <v>1661</v>
      </c>
      <c r="I520" s="88" t="s">
        <v>1661</v>
      </c>
      <c r="J520" s="89"/>
      <c r="K520" s="78">
        <v>2</v>
      </c>
      <c r="M520" s="1">
        <v>1</v>
      </c>
      <c r="P520" s="78">
        <v>5</v>
      </c>
      <c r="AH520" s="94"/>
      <c r="AI520" s="78">
        <v>1</v>
      </c>
      <c r="AJ520" s="29"/>
      <c r="AM520" s="27"/>
      <c r="AO520" s="78">
        <v>184</v>
      </c>
      <c r="AP520" s="29" t="s">
        <v>196</v>
      </c>
      <c r="AQ520" s="29"/>
    </row>
    <row r="521" spans="1:43">
      <c r="A521" s="78">
        <v>4046</v>
      </c>
      <c r="B521" s="1">
        <v>515</v>
      </c>
      <c r="C521" s="78" t="s">
        <v>1662</v>
      </c>
      <c r="D521" s="78" t="s">
        <v>1663</v>
      </c>
      <c r="E521" s="78" t="s">
        <v>1648</v>
      </c>
      <c r="F521" s="78">
        <v>1245</v>
      </c>
      <c r="H521" s="77" t="s">
        <v>1664</v>
      </c>
      <c r="I521" s="88" t="s">
        <v>1664</v>
      </c>
      <c r="J521" s="89"/>
      <c r="K521" s="78">
        <v>2</v>
      </c>
      <c r="M521" s="1">
        <v>1</v>
      </c>
      <c r="P521" s="78">
        <v>5</v>
      </c>
      <c r="AH521" s="94"/>
      <c r="AI521" s="78">
        <v>1</v>
      </c>
      <c r="AJ521" s="29"/>
      <c r="AM521" s="27"/>
      <c r="AO521" s="78">
        <v>184</v>
      </c>
      <c r="AP521" s="29" t="s">
        <v>196</v>
      </c>
      <c r="AQ521" s="29"/>
    </row>
    <row r="522" spans="1:43">
      <c r="A522" s="78">
        <v>4047</v>
      </c>
      <c r="B522" s="1">
        <v>516</v>
      </c>
      <c r="C522" s="78" t="s">
        <v>1665</v>
      </c>
      <c r="D522" s="78" t="s">
        <v>1666</v>
      </c>
      <c r="E522" s="78" t="s">
        <v>1648</v>
      </c>
      <c r="F522" s="78">
        <v>1246</v>
      </c>
      <c r="H522" s="77" t="s">
        <v>1667</v>
      </c>
      <c r="I522" s="88" t="s">
        <v>1667</v>
      </c>
      <c r="J522" s="89"/>
      <c r="K522" s="78">
        <v>2</v>
      </c>
      <c r="M522" s="1">
        <v>1</v>
      </c>
      <c r="P522" s="78">
        <v>5</v>
      </c>
      <c r="AH522" s="94"/>
      <c r="AI522" s="78">
        <v>1</v>
      </c>
      <c r="AJ522" s="29"/>
      <c r="AM522" s="27"/>
      <c r="AO522" s="78">
        <v>184</v>
      </c>
      <c r="AP522" s="29" t="s">
        <v>196</v>
      </c>
      <c r="AQ522" s="29"/>
    </row>
    <row r="523" spans="1:43">
      <c r="A523" s="78">
        <v>4048</v>
      </c>
      <c r="B523" s="1">
        <v>517</v>
      </c>
      <c r="C523" s="78" t="s">
        <v>1668</v>
      </c>
      <c r="D523" s="78" t="s">
        <v>1669</v>
      </c>
      <c r="E523" s="78" t="s">
        <v>1648</v>
      </c>
      <c r="F523" s="78">
        <v>1247</v>
      </c>
      <c r="H523" s="77" t="s">
        <v>1670</v>
      </c>
      <c r="I523" s="88" t="s">
        <v>1670</v>
      </c>
      <c r="J523" s="89"/>
      <c r="K523" s="78">
        <v>2</v>
      </c>
      <c r="M523" s="1">
        <v>1</v>
      </c>
      <c r="P523" s="78">
        <v>5</v>
      </c>
      <c r="AH523" s="94"/>
      <c r="AI523" s="78">
        <v>1</v>
      </c>
      <c r="AJ523" s="29"/>
      <c r="AM523" s="27"/>
      <c r="AO523" s="78">
        <v>184</v>
      </c>
      <c r="AP523" s="29" t="s">
        <v>196</v>
      </c>
      <c r="AQ523" s="29"/>
    </row>
    <row r="524" spans="1:43">
      <c r="A524" s="78">
        <v>4049</v>
      </c>
      <c r="B524" s="1">
        <v>518</v>
      </c>
      <c r="C524" s="78" t="s">
        <v>1671</v>
      </c>
      <c r="D524" s="78" t="s">
        <v>1672</v>
      </c>
      <c r="E524" s="78" t="s">
        <v>1648</v>
      </c>
      <c r="F524" s="78">
        <v>1248</v>
      </c>
      <c r="H524" s="77" t="s">
        <v>1673</v>
      </c>
      <c r="I524" s="88" t="s">
        <v>1673</v>
      </c>
      <c r="J524" s="89"/>
      <c r="K524" s="78">
        <v>2</v>
      </c>
      <c r="M524" s="1">
        <v>1</v>
      </c>
      <c r="P524" s="78">
        <v>5</v>
      </c>
      <c r="AH524" s="94"/>
      <c r="AI524" s="78">
        <v>1</v>
      </c>
      <c r="AJ524" s="29"/>
      <c r="AM524" s="27"/>
      <c r="AO524" s="78">
        <v>184</v>
      </c>
      <c r="AP524" s="29" t="s">
        <v>196</v>
      </c>
      <c r="AQ524" s="29"/>
    </row>
    <row r="525" spans="1:43">
      <c r="A525" s="78">
        <v>4050</v>
      </c>
      <c r="B525" s="1">
        <v>519</v>
      </c>
      <c r="C525" s="78" t="s">
        <v>1674</v>
      </c>
      <c r="D525" s="78" t="s">
        <v>1675</v>
      </c>
      <c r="E525" s="78" t="s">
        <v>1648</v>
      </c>
      <c r="F525" s="78">
        <v>1249</v>
      </c>
      <c r="H525" s="77" t="s">
        <v>1676</v>
      </c>
      <c r="I525" s="88" t="s">
        <v>1676</v>
      </c>
      <c r="J525" s="89"/>
      <c r="K525" s="78">
        <v>2</v>
      </c>
      <c r="M525" s="1">
        <v>1</v>
      </c>
      <c r="P525" s="78">
        <v>5</v>
      </c>
      <c r="AH525" s="94"/>
      <c r="AI525" s="78">
        <v>1</v>
      </c>
      <c r="AJ525" s="29"/>
      <c r="AM525" s="27"/>
      <c r="AO525" s="78">
        <v>184</v>
      </c>
      <c r="AP525" s="29" t="s">
        <v>196</v>
      </c>
      <c r="AQ525" s="29"/>
    </row>
    <row r="526" spans="1:43">
      <c r="A526" s="78">
        <v>4051</v>
      </c>
      <c r="B526" s="1">
        <v>520</v>
      </c>
      <c r="C526" s="78" t="s">
        <v>1677</v>
      </c>
      <c r="D526" s="78" t="s">
        <v>1678</v>
      </c>
      <c r="E526" s="78" t="s">
        <v>1648</v>
      </c>
      <c r="F526" s="78">
        <v>1250</v>
      </c>
      <c r="H526" s="77" t="s">
        <v>1679</v>
      </c>
      <c r="I526" s="88" t="s">
        <v>1679</v>
      </c>
      <c r="J526" s="89"/>
      <c r="K526" s="78">
        <v>2</v>
      </c>
      <c r="M526" s="1">
        <v>1</v>
      </c>
      <c r="P526" s="78">
        <v>5</v>
      </c>
      <c r="AH526" s="94"/>
      <c r="AI526" s="78">
        <v>1</v>
      </c>
      <c r="AJ526" s="29"/>
      <c r="AM526" s="27"/>
      <c r="AO526" s="78">
        <v>184</v>
      </c>
      <c r="AP526" s="29" t="s">
        <v>196</v>
      </c>
      <c r="AQ526" s="29"/>
    </row>
    <row r="527" spans="1:43">
      <c r="A527" s="78">
        <v>4052</v>
      </c>
      <c r="B527" s="1">
        <v>521</v>
      </c>
      <c r="C527" s="78" t="s">
        <v>1680</v>
      </c>
      <c r="D527" s="78" t="s">
        <v>1681</v>
      </c>
      <c r="E527" s="78" t="s">
        <v>1648</v>
      </c>
      <c r="F527" s="78">
        <v>1251</v>
      </c>
      <c r="H527" s="77" t="s">
        <v>1682</v>
      </c>
      <c r="I527" s="88" t="s">
        <v>1682</v>
      </c>
      <c r="J527" s="89"/>
      <c r="K527" s="78">
        <v>2</v>
      </c>
      <c r="M527" s="1">
        <v>1</v>
      </c>
      <c r="P527" s="78">
        <v>5</v>
      </c>
      <c r="AH527" s="94"/>
      <c r="AI527" s="78">
        <v>1</v>
      </c>
      <c r="AJ527" s="29"/>
      <c r="AM527" s="27"/>
      <c r="AO527" s="78">
        <v>184</v>
      </c>
      <c r="AP527" s="29" t="s">
        <v>196</v>
      </c>
      <c r="AQ527" s="29"/>
    </row>
    <row r="528" spans="1:43">
      <c r="A528" s="78">
        <v>4053</v>
      </c>
      <c r="B528" s="1">
        <v>522</v>
      </c>
      <c r="C528" s="78" t="s">
        <v>1683</v>
      </c>
      <c r="D528" s="78" t="s">
        <v>1684</v>
      </c>
      <c r="E528" s="78" t="s">
        <v>1648</v>
      </c>
      <c r="F528" s="78">
        <v>1252</v>
      </c>
      <c r="H528" s="77" t="s">
        <v>1685</v>
      </c>
      <c r="I528" s="88" t="s">
        <v>1685</v>
      </c>
      <c r="J528" s="89"/>
      <c r="K528" s="78">
        <v>2</v>
      </c>
      <c r="M528" s="1">
        <v>1</v>
      </c>
      <c r="P528" s="78">
        <v>5</v>
      </c>
      <c r="AH528" s="94"/>
      <c r="AI528" s="78">
        <v>1</v>
      </c>
      <c r="AJ528" s="29"/>
      <c r="AM528" s="27"/>
      <c r="AO528" s="78">
        <v>184</v>
      </c>
      <c r="AP528" s="29" t="s">
        <v>196</v>
      </c>
      <c r="AQ528" s="29"/>
    </row>
    <row r="529" spans="1:43">
      <c r="A529" s="78">
        <v>4054</v>
      </c>
      <c r="B529" s="1">
        <v>523</v>
      </c>
      <c r="C529" s="78" t="s">
        <v>1686</v>
      </c>
      <c r="D529" s="78" t="s">
        <v>1687</v>
      </c>
      <c r="E529" s="78" t="s">
        <v>1648</v>
      </c>
      <c r="F529" s="78">
        <v>1253</v>
      </c>
      <c r="H529" s="77" t="s">
        <v>1688</v>
      </c>
      <c r="I529" s="88" t="s">
        <v>1688</v>
      </c>
      <c r="J529" s="89"/>
      <c r="K529" s="78">
        <v>2</v>
      </c>
      <c r="M529" s="1">
        <v>1</v>
      </c>
      <c r="P529" s="78">
        <v>5</v>
      </c>
      <c r="AH529" s="94"/>
      <c r="AI529" s="78">
        <v>1</v>
      </c>
      <c r="AJ529" s="29"/>
      <c r="AM529" s="27"/>
      <c r="AO529" s="78">
        <v>184</v>
      </c>
      <c r="AP529" s="29" t="s">
        <v>196</v>
      </c>
      <c r="AQ529" s="29"/>
    </row>
    <row r="530" spans="1:43">
      <c r="A530" s="78">
        <v>4055</v>
      </c>
      <c r="B530" s="1">
        <v>524</v>
      </c>
      <c r="C530" s="78" t="s">
        <v>1689</v>
      </c>
      <c r="D530" s="78" t="s">
        <v>1690</v>
      </c>
      <c r="E530" s="78" t="s">
        <v>1648</v>
      </c>
      <c r="F530" s="78">
        <v>1254</v>
      </c>
      <c r="H530" s="77" t="s">
        <v>1691</v>
      </c>
      <c r="I530" s="88" t="s">
        <v>1691</v>
      </c>
      <c r="J530" s="89"/>
      <c r="K530" s="78">
        <v>2</v>
      </c>
      <c r="M530" s="1">
        <v>1</v>
      </c>
      <c r="P530" s="78">
        <v>5</v>
      </c>
      <c r="AH530" s="94"/>
      <c r="AI530" s="78">
        <v>1</v>
      </c>
      <c r="AJ530" s="29"/>
      <c r="AM530" s="27"/>
      <c r="AO530" s="78">
        <v>184</v>
      </c>
      <c r="AP530" s="29" t="s">
        <v>196</v>
      </c>
      <c r="AQ530" s="29"/>
    </row>
    <row r="531" spans="1:43">
      <c r="A531" s="78">
        <v>4056</v>
      </c>
      <c r="B531" s="1">
        <v>525</v>
      </c>
      <c r="C531" s="78" t="s">
        <v>1692</v>
      </c>
      <c r="D531" s="78" t="s">
        <v>1693</v>
      </c>
      <c r="E531" s="78" t="s">
        <v>1648</v>
      </c>
      <c r="F531" s="78">
        <v>1255</v>
      </c>
      <c r="H531" s="77" t="s">
        <v>1694</v>
      </c>
      <c r="I531" s="88" t="s">
        <v>1694</v>
      </c>
      <c r="J531" s="89"/>
      <c r="K531" s="78">
        <v>2</v>
      </c>
      <c r="M531" s="1">
        <v>1</v>
      </c>
      <c r="P531" s="78">
        <v>5</v>
      </c>
      <c r="AH531" s="94"/>
      <c r="AI531" s="78">
        <v>1</v>
      </c>
      <c r="AJ531" s="29"/>
      <c r="AM531" s="27"/>
      <c r="AO531" s="78">
        <v>184</v>
      </c>
      <c r="AP531" s="29" t="s">
        <v>196</v>
      </c>
      <c r="AQ531" s="29"/>
    </row>
    <row r="532" spans="1:43">
      <c r="A532" s="78">
        <v>4057</v>
      </c>
      <c r="B532" s="1">
        <v>526</v>
      </c>
      <c r="C532" s="78" t="s">
        <v>1695</v>
      </c>
      <c r="D532" s="78" t="s">
        <v>1693</v>
      </c>
      <c r="E532" s="78" t="s">
        <v>1648</v>
      </c>
      <c r="F532" s="78">
        <v>1255</v>
      </c>
      <c r="H532" s="77" t="s">
        <v>1696</v>
      </c>
      <c r="I532" s="88" t="s">
        <v>1694</v>
      </c>
      <c r="J532" s="89"/>
      <c r="K532" s="78">
        <v>2</v>
      </c>
      <c r="M532" s="1">
        <v>1</v>
      </c>
      <c r="P532" s="78">
        <v>5</v>
      </c>
      <c r="AH532" s="94"/>
      <c r="AI532" s="78">
        <v>1</v>
      </c>
      <c r="AJ532" s="29"/>
      <c r="AM532" s="27"/>
      <c r="AO532" s="78">
        <v>184</v>
      </c>
      <c r="AP532" s="29" t="s">
        <v>196</v>
      </c>
      <c r="AQ532" s="29"/>
    </row>
    <row r="533" spans="1:43">
      <c r="A533" s="81">
        <v>4058</v>
      </c>
      <c r="B533" s="1">
        <v>527</v>
      </c>
      <c r="C533" s="81" t="s">
        <v>1697</v>
      </c>
      <c r="D533" s="81" t="s">
        <v>1698</v>
      </c>
      <c r="E533" s="81" t="s">
        <v>1648</v>
      </c>
      <c r="F533" s="78">
        <v>1257</v>
      </c>
      <c r="G533" s="78"/>
      <c r="H533" s="77" t="s">
        <v>1699</v>
      </c>
      <c r="I533" s="90" t="s">
        <v>1699</v>
      </c>
      <c r="K533" s="81">
        <v>2</v>
      </c>
      <c r="M533" s="1">
        <v>1</v>
      </c>
      <c r="P533" s="81">
        <v>5</v>
      </c>
      <c r="AH533" s="95"/>
      <c r="AI533" s="81">
        <v>1</v>
      </c>
      <c r="AJ533" s="29"/>
      <c r="AM533" s="27"/>
      <c r="AO533" s="81">
        <v>184</v>
      </c>
      <c r="AP533" s="29" t="s">
        <v>196</v>
      </c>
      <c r="AQ533" s="29"/>
    </row>
    <row r="534" spans="1:43">
      <c r="A534" s="81">
        <v>4059</v>
      </c>
      <c r="B534" s="1">
        <v>528</v>
      </c>
      <c r="C534" s="81" t="s">
        <v>1700</v>
      </c>
      <c r="D534" s="81" t="s">
        <v>1701</v>
      </c>
      <c r="E534" s="81" t="s">
        <v>1648</v>
      </c>
      <c r="F534" s="78">
        <v>1258</v>
      </c>
      <c r="G534" s="78"/>
      <c r="H534" s="77" t="s">
        <v>1699</v>
      </c>
      <c r="I534" s="90" t="s">
        <v>1699</v>
      </c>
      <c r="K534" s="81">
        <v>2</v>
      </c>
      <c r="M534" s="1">
        <v>1</v>
      </c>
      <c r="P534" s="81">
        <v>5</v>
      </c>
      <c r="AH534" s="95"/>
      <c r="AI534" s="81">
        <v>1</v>
      </c>
      <c r="AJ534" s="29"/>
      <c r="AM534" s="27"/>
      <c r="AO534" s="81">
        <v>184</v>
      </c>
      <c r="AP534" s="29" t="s">
        <v>196</v>
      </c>
      <c r="AQ534" s="29"/>
    </row>
    <row r="535" ht="14.25" spans="1:43">
      <c r="A535" s="83">
        <v>4060</v>
      </c>
      <c r="B535" s="1">
        <v>529</v>
      </c>
      <c r="C535" s="83" t="s">
        <v>1702</v>
      </c>
      <c r="D535" s="83" t="s">
        <v>1703</v>
      </c>
      <c r="E535" s="83" t="s">
        <v>1648</v>
      </c>
      <c r="F535" s="78">
        <v>1259</v>
      </c>
      <c r="G535" s="78"/>
      <c r="H535" s="77" t="s">
        <v>1699</v>
      </c>
      <c r="I535" s="91" t="s">
        <v>1699</v>
      </c>
      <c r="K535" s="83">
        <v>2</v>
      </c>
      <c r="M535" s="101">
        <v>1</v>
      </c>
      <c r="P535" s="83">
        <v>5</v>
      </c>
      <c r="AH535" s="96"/>
      <c r="AI535" s="83">
        <v>1</v>
      </c>
      <c r="AJ535" s="106"/>
      <c r="AK535" s="101"/>
      <c r="AL535" s="101"/>
      <c r="AM535" s="107"/>
      <c r="AN535" s="101"/>
      <c r="AO535" s="83">
        <v>184</v>
      </c>
      <c r="AP535" s="106" t="s">
        <v>196</v>
      </c>
      <c r="AQ535" s="112"/>
    </row>
    <row r="536" spans="1:43">
      <c r="A536" s="69">
        <v>4061</v>
      </c>
      <c r="B536" s="1">
        <v>530</v>
      </c>
      <c r="C536" s="97" t="s">
        <v>1704</v>
      </c>
      <c r="E536" s="98" t="s">
        <v>1705</v>
      </c>
      <c r="F536" s="78">
        <v>1260</v>
      </c>
      <c r="G536" s="78"/>
      <c r="H536" s="77" t="s">
        <v>1706</v>
      </c>
      <c r="I536" s="53" t="s">
        <v>1706</v>
      </c>
      <c r="K536" s="98">
        <v>2</v>
      </c>
      <c r="M536" s="1">
        <v>1</v>
      </c>
      <c r="P536" s="98">
        <v>5</v>
      </c>
      <c r="AH536" s="108"/>
      <c r="AI536" s="98">
        <v>1</v>
      </c>
      <c r="AJ536" s="29"/>
      <c r="AM536" s="27"/>
      <c r="AO536" s="98">
        <v>182</v>
      </c>
      <c r="AP536" s="29" t="s">
        <v>196</v>
      </c>
      <c r="AQ536" s="29"/>
    </row>
    <row r="537" spans="1:43">
      <c r="A537" s="69">
        <v>4062</v>
      </c>
      <c r="B537" s="1">
        <v>531</v>
      </c>
      <c r="C537" s="99" t="s">
        <v>1707</v>
      </c>
      <c r="E537" s="50" t="s">
        <v>1705</v>
      </c>
      <c r="F537" s="78">
        <v>1261</v>
      </c>
      <c r="G537" s="78"/>
      <c r="H537" s="77" t="s">
        <v>1708</v>
      </c>
      <c r="I537" s="53" t="s">
        <v>1708</v>
      </c>
      <c r="J537" s="98"/>
      <c r="K537" s="50">
        <v>2</v>
      </c>
      <c r="M537" s="1">
        <v>1</v>
      </c>
      <c r="P537" s="50">
        <v>5</v>
      </c>
      <c r="AH537" s="109"/>
      <c r="AI537" s="50">
        <v>1</v>
      </c>
      <c r="AJ537" s="29"/>
      <c r="AM537" s="27"/>
      <c r="AO537" s="50">
        <v>182</v>
      </c>
      <c r="AP537" s="29" t="s">
        <v>196</v>
      </c>
      <c r="AQ537" s="29"/>
    </row>
    <row r="538" spans="1:43">
      <c r="A538" s="69">
        <v>4063</v>
      </c>
      <c r="B538" s="1">
        <v>532</v>
      </c>
      <c r="C538" s="99" t="s">
        <v>1709</v>
      </c>
      <c r="E538" s="50" t="s">
        <v>1705</v>
      </c>
      <c r="F538" s="78">
        <v>1262</v>
      </c>
      <c r="G538" s="78"/>
      <c r="H538" s="77" t="s">
        <v>1710</v>
      </c>
      <c r="I538" s="53" t="s">
        <v>1710</v>
      </c>
      <c r="J538" s="98"/>
      <c r="K538" s="50">
        <v>2</v>
      </c>
      <c r="M538" s="1">
        <v>1</v>
      </c>
      <c r="P538" s="50">
        <v>5</v>
      </c>
      <c r="AH538" s="109"/>
      <c r="AI538" s="50">
        <v>1</v>
      </c>
      <c r="AJ538" s="29"/>
      <c r="AM538" s="27"/>
      <c r="AO538" s="50">
        <v>182</v>
      </c>
      <c r="AP538" s="29" t="s">
        <v>196</v>
      </c>
      <c r="AQ538" s="29"/>
    </row>
    <row r="539" spans="1:43">
      <c r="A539" s="69">
        <v>4064</v>
      </c>
      <c r="B539" s="1">
        <v>533</v>
      </c>
      <c r="C539" s="99" t="s">
        <v>1711</v>
      </c>
      <c r="E539" s="50" t="s">
        <v>1705</v>
      </c>
      <c r="F539" s="78">
        <v>1263</v>
      </c>
      <c r="G539" s="78"/>
      <c r="H539" s="77" t="s">
        <v>1712</v>
      </c>
      <c r="I539" s="53" t="s">
        <v>1712</v>
      </c>
      <c r="J539" s="98"/>
      <c r="K539" s="50">
        <v>2</v>
      </c>
      <c r="M539" s="1">
        <v>1</v>
      </c>
      <c r="P539" s="50">
        <v>5</v>
      </c>
      <c r="AH539" s="109"/>
      <c r="AI539" s="50">
        <v>1</v>
      </c>
      <c r="AJ539" s="29"/>
      <c r="AM539" s="27"/>
      <c r="AO539" s="50">
        <v>182</v>
      </c>
      <c r="AP539" s="29" t="s">
        <v>196</v>
      </c>
      <c r="AQ539" s="29"/>
    </row>
    <row r="540" spans="1:43">
      <c r="A540" s="69">
        <v>4065</v>
      </c>
      <c r="B540" s="1">
        <v>534</v>
      </c>
      <c r="C540" s="99" t="s">
        <v>1713</v>
      </c>
      <c r="E540" s="50" t="s">
        <v>1705</v>
      </c>
      <c r="F540" s="78">
        <v>1264</v>
      </c>
      <c r="G540" s="78"/>
      <c r="H540" s="77" t="s">
        <v>1714</v>
      </c>
      <c r="I540" s="53" t="s">
        <v>1714</v>
      </c>
      <c r="J540" s="98"/>
      <c r="K540" s="50">
        <v>2</v>
      </c>
      <c r="M540" s="1">
        <v>1</v>
      </c>
      <c r="P540" s="50">
        <v>5</v>
      </c>
      <c r="AH540" s="109"/>
      <c r="AI540" s="50">
        <v>1</v>
      </c>
      <c r="AJ540" s="29"/>
      <c r="AM540" s="27"/>
      <c r="AO540" s="50">
        <v>182</v>
      </c>
      <c r="AP540" s="29" t="s">
        <v>196</v>
      </c>
      <c r="AQ540" s="29"/>
    </row>
    <row r="541" spans="1:43">
      <c r="A541" s="69">
        <v>4066</v>
      </c>
      <c r="B541" s="1">
        <v>535</v>
      </c>
      <c r="C541" s="99" t="s">
        <v>1715</v>
      </c>
      <c r="E541" s="50" t="s">
        <v>1705</v>
      </c>
      <c r="F541" s="78">
        <v>1265</v>
      </c>
      <c r="G541" s="78"/>
      <c r="H541" s="77" t="s">
        <v>1716</v>
      </c>
      <c r="I541" s="53" t="s">
        <v>1716</v>
      </c>
      <c r="J541" s="98"/>
      <c r="K541" s="50">
        <v>2</v>
      </c>
      <c r="M541" s="1">
        <v>1</v>
      </c>
      <c r="P541" s="50">
        <v>5</v>
      </c>
      <c r="AH541" s="109"/>
      <c r="AI541" s="50">
        <v>1</v>
      </c>
      <c r="AJ541" s="29"/>
      <c r="AM541" s="27"/>
      <c r="AO541" s="50">
        <v>182</v>
      </c>
      <c r="AP541" s="29" t="s">
        <v>196</v>
      </c>
      <c r="AQ541" s="29"/>
    </row>
    <row r="542" spans="1:43">
      <c r="A542" s="69">
        <v>4067</v>
      </c>
      <c r="B542" s="1">
        <v>536</v>
      </c>
      <c r="C542" s="99" t="s">
        <v>1717</v>
      </c>
      <c r="E542" s="50" t="s">
        <v>1705</v>
      </c>
      <c r="F542" s="78">
        <v>1266</v>
      </c>
      <c r="G542" s="78"/>
      <c r="H542" s="77" t="s">
        <v>1718</v>
      </c>
      <c r="I542" s="53" t="s">
        <v>1718</v>
      </c>
      <c r="J542" s="98"/>
      <c r="K542" s="50">
        <v>2</v>
      </c>
      <c r="M542" s="1">
        <v>1</v>
      </c>
      <c r="P542" s="50">
        <v>5</v>
      </c>
      <c r="AH542" s="109"/>
      <c r="AI542" s="50">
        <v>1</v>
      </c>
      <c r="AJ542" s="29"/>
      <c r="AM542" s="27"/>
      <c r="AO542" s="50">
        <v>182</v>
      </c>
      <c r="AP542" s="29" t="s">
        <v>196</v>
      </c>
      <c r="AQ542" s="29"/>
    </row>
    <row r="543" spans="1:43">
      <c r="A543" s="69">
        <v>4068</v>
      </c>
      <c r="B543" s="1">
        <v>537</v>
      </c>
      <c r="C543" s="99" t="s">
        <v>1719</v>
      </c>
      <c r="E543" s="50" t="s">
        <v>1705</v>
      </c>
      <c r="F543" s="78">
        <v>1267</v>
      </c>
      <c r="G543" s="78"/>
      <c r="H543" s="77" t="s">
        <v>1720</v>
      </c>
      <c r="I543" s="53" t="s">
        <v>1720</v>
      </c>
      <c r="J543" s="98"/>
      <c r="K543" s="50">
        <v>2</v>
      </c>
      <c r="M543" s="1">
        <v>1</v>
      </c>
      <c r="P543" s="50">
        <v>5</v>
      </c>
      <c r="AH543" s="109"/>
      <c r="AI543" s="50">
        <v>1</v>
      </c>
      <c r="AJ543" s="29"/>
      <c r="AM543" s="27"/>
      <c r="AO543" s="50">
        <v>182</v>
      </c>
      <c r="AP543" s="29" t="s">
        <v>196</v>
      </c>
      <c r="AQ543" s="29"/>
    </row>
    <row r="544" spans="1:43">
      <c r="A544" s="69">
        <v>4069</v>
      </c>
      <c r="B544" s="1">
        <v>538</v>
      </c>
      <c r="C544" s="99" t="s">
        <v>1721</v>
      </c>
      <c r="E544" s="50" t="s">
        <v>1705</v>
      </c>
      <c r="F544" s="78">
        <v>1268</v>
      </c>
      <c r="G544" s="78"/>
      <c r="H544" s="77" t="s">
        <v>1722</v>
      </c>
      <c r="I544" s="53" t="s">
        <v>1722</v>
      </c>
      <c r="J544" s="98"/>
      <c r="K544" s="50">
        <v>2</v>
      </c>
      <c r="M544" s="1">
        <v>1</v>
      </c>
      <c r="P544" s="50">
        <v>5</v>
      </c>
      <c r="AH544" s="109"/>
      <c r="AI544" s="50">
        <v>1</v>
      </c>
      <c r="AJ544" s="29"/>
      <c r="AM544" s="27"/>
      <c r="AO544" s="50">
        <v>182</v>
      </c>
      <c r="AP544" s="29" t="s">
        <v>196</v>
      </c>
      <c r="AQ544" s="29"/>
    </row>
    <row r="545" spans="1:43">
      <c r="A545" s="69">
        <v>4070</v>
      </c>
      <c r="B545" s="1">
        <v>539</v>
      </c>
      <c r="C545" s="99" t="s">
        <v>1723</v>
      </c>
      <c r="E545" s="50" t="s">
        <v>1705</v>
      </c>
      <c r="F545" s="78">
        <v>1269</v>
      </c>
      <c r="G545" s="78"/>
      <c r="H545" s="77" t="s">
        <v>1724</v>
      </c>
      <c r="I545" s="53" t="s">
        <v>1724</v>
      </c>
      <c r="J545" s="98"/>
      <c r="K545" s="50">
        <v>2</v>
      </c>
      <c r="M545" s="1">
        <v>1</v>
      </c>
      <c r="P545" s="50">
        <v>5</v>
      </c>
      <c r="AH545" s="109"/>
      <c r="AI545" s="50">
        <v>1</v>
      </c>
      <c r="AJ545" s="29"/>
      <c r="AM545" s="27"/>
      <c r="AO545" s="50">
        <v>182</v>
      </c>
      <c r="AP545" s="29" t="s">
        <v>196</v>
      </c>
      <c r="AQ545" s="29"/>
    </row>
    <row r="546" spans="1:43">
      <c r="A546" s="69">
        <v>4071</v>
      </c>
      <c r="B546" s="1">
        <v>540</v>
      </c>
      <c r="C546" s="99" t="s">
        <v>1725</v>
      </c>
      <c r="E546" s="50" t="s">
        <v>1705</v>
      </c>
      <c r="F546" s="78">
        <v>1270</v>
      </c>
      <c r="G546" s="78"/>
      <c r="H546" s="77" t="s">
        <v>1726</v>
      </c>
      <c r="I546" s="53" t="s">
        <v>1726</v>
      </c>
      <c r="J546" s="98"/>
      <c r="K546" s="50">
        <v>2</v>
      </c>
      <c r="M546" s="1">
        <v>1</v>
      </c>
      <c r="P546" s="50">
        <v>5</v>
      </c>
      <c r="AH546" s="109"/>
      <c r="AI546" s="50">
        <v>1</v>
      </c>
      <c r="AJ546" s="29"/>
      <c r="AM546" s="27"/>
      <c r="AO546" s="50">
        <v>182</v>
      </c>
      <c r="AP546" s="29" t="s">
        <v>196</v>
      </c>
      <c r="AQ546" s="29"/>
    </row>
    <row r="547" spans="1:43">
      <c r="A547" s="69">
        <v>4072</v>
      </c>
      <c r="B547" s="1">
        <v>541</v>
      </c>
      <c r="C547" s="99" t="s">
        <v>1727</v>
      </c>
      <c r="E547" s="50" t="s">
        <v>1705</v>
      </c>
      <c r="F547" s="78">
        <v>1271</v>
      </c>
      <c r="G547" s="78"/>
      <c r="H547" s="77" t="s">
        <v>1728</v>
      </c>
      <c r="I547" s="53" t="s">
        <v>1728</v>
      </c>
      <c r="J547" s="98"/>
      <c r="K547" s="50">
        <v>2</v>
      </c>
      <c r="M547" s="1">
        <v>1</v>
      </c>
      <c r="P547" s="50">
        <v>5</v>
      </c>
      <c r="AH547" s="109"/>
      <c r="AI547" s="50">
        <v>1</v>
      </c>
      <c r="AJ547" s="29"/>
      <c r="AM547" s="27"/>
      <c r="AO547" s="50">
        <v>182</v>
      </c>
      <c r="AP547" s="29" t="s">
        <v>196</v>
      </c>
      <c r="AQ547" s="29"/>
    </row>
    <row r="548" spans="1:43">
      <c r="A548" s="69">
        <v>4073</v>
      </c>
      <c r="B548" s="1">
        <v>542</v>
      </c>
      <c r="C548" s="99" t="s">
        <v>1729</v>
      </c>
      <c r="E548" s="50" t="s">
        <v>1705</v>
      </c>
      <c r="F548" s="78">
        <v>1272</v>
      </c>
      <c r="G548" s="78"/>
      <c r="H548" s="77" t="s">
        <v>1730</v>
      </c>
      <c r="I548" s="53" t="s">
        <v>1730</v>
      </c>
      <c r="J548" s="98"/>
      <c r="K548" s="50">
        <v>2</v>
      </c>
      <c r="M548" s="1">
        <v>1</v>
      </c>
      <c r="P548" s="50">
        <v>5</v>
      </c>
      <c r="AH548" s="109"/>
      <c r="AI548" s="50">
        <v>1</v>
      </c>
      <c r="AJ548" s="29"/>
      <c r="AM548" s="27"/>
      <c r="AO548" s="50">
        <v>182</v>
      </c>
      <c r="AP548" s="29" t="s">
        <v>196</v>
      </c>
      <c r="AQ548" s="29"/>
    </row>
    <row r="549" spans="1:43">
      <c r="A549" s="69">
        <v>4074</v>
      </c>
      <c r="B549" s="1">
        <v>543</v>
      </c>
      <c r="C549" s="99" t="s">
        <v>1731</v>
      </c>
      <c r="E549" s="50" t="s">
        <v>1705</v>
      </c>
      <c r="F549" s="78">
        <v>1273</v>
      </c>
      <c r="G549" s="78"/>
      <c r="H549" s="77" t="s">
        <v>1732</v>
      </c>
      <c r="I549" s="53" t="s">
        <v>1732</v>
      </c>
      <c r="J549" s="98"/>
      <c r="K549" s="50">
        <v>2</v>
      </c>
      <c r="M549" s="1">
        <v>1</v>
      </c>
      <c r="P549" s="50">
        <v>5</v>
      </c>
      <c r="AH549" s="109"/>
      <c r="AI549" s="50">
        <v>1</v>
      </c>
      <c r="AJ549" s="29"/>
      <c r="AM549" s="27"/>
      <c r="AO549" s="50">
        <v>182</v>
      </c>
      <c r="AP549" s="29" t="s">
        <v>196</v>
      </c>
      <c r="AQ549" s="29"/>
    </row>
    <row r="550" spans="1:43">
      <c r="A550" s="69">
        <v>4075</v>
      </c>
      <c r="B550" s="1">
        <v>544</v>
      </c>
      <c r="C550" s="99" t="s">
        <v>1733</v>
      </c>
      <c r="E550" s="50" t="s">
        <v>1705</v>
      </c>
      <c r="F550" s="78">
        <v>1274</v>
      </c>
      <c r="G550" s="78"/>
      <c r="H550" s="77" t="s">
        <v>1734</v>
      </c>
      <c r="I550" s="53" t="s">
        <v>1734</v>
      </c>
      <c r="J550" s="98"/>
      <c r="K550" s="50">
        <v>2</v>
      </c>
      <c r="M550" s="1">
        <v>1</v>
      </c>
      <c r="P550" s="50">
        <v>5</v>
      </c>
      <c r="AH550" s="109"/>
      <c r="AI550" s="50">
        <v>1</v>
      </c>
      <c r="AJ550" s="29"/>
      <c r="AM550" s="27"/>
      <c r="AO550" s="50">
        <v>182</v>
      </c>
      <c r="AP550" s="29" t="s">
        <v>196</v>
      </c>
      <c r="AQ550" s="29"/>
    </row>
    <row r="551" spans="1:43">
      <c r="A551" s="69">
        <v>4076</v>
      </c>
      <c r="B551" s="1">
        <v>545</v>
      </c>
      <c r="C551" s="99" t="s">
        <v>1735</v>
      </c>
      <c r="E551" s="50" t="s">
        <v>1705</v>
      </c>
      <c r="F551" s="78">
        <v>1275</v>
      </c>
      <c r="G551" s="78"/>
      <c r="H551" s="77" t="s">
        <v>1736</v>
      </c>
      <c r="I551" s="53" t="s">
        <v>1736</v>
      </c>
      <c r="J551" s="98"/>
      <c r="K551" s="50">
        <v>2</v>
      </c>
      <c r="M551" s="1">
        <v>1</v>
      </c>
      <c r="P551" s="50">
        <v>5</v>
      </c>
      <c r="AH551" s="109"/>
      <c r="AI551" s="50">
        <v>1</v>
      </c>
      <c r="AJ551" s="29"/>
      <c r="AM551" s="27"/>
      <c r="AO551" s="50">
        <v>182</v>
      </c>
      <c r="AP551" s="29" t="s">
        <v>196</v>
      </c>
      <c r="AQ551" s="29"/>
    </row>
    <row r="552" spans="1:43">
      <c r="A552" s="69">
        <v>4077</v>
      </c>
      <c r="B552" s="1">
        <v>546</v>
      </c>
      <c r="C552" s="99" t="s">
        <v>1737</v>
      </c>
      <c r="E552" s="50" t="s">
        <v>1705</v>
      </c>
      <c r="F552" s="78">
        <v>1276</v>
      </c>
      <c r="G552" s="78"/>
      <c r="H552" s="77" t="s">
        <v>1738</v>
      </c>
      <c r="I552" s="53" t="s">
        <v>1738</v>
      </c>
      <c r="J552" s="98"/>
      <c r="K552" s="50">
        <v>2</v>
      </c>
      <c r="M552" s="1">
        <v>1</v>
      </c>
      <c r="P552" s="50">
        <v>5</v>
      </c>
      <c r="AH552" s="109"/>
      <c r="AI552" s="50">
        <v>1</v>
      </c>
      <c r="AJ552" s="29"/>
      <c r="AM552" s="27"/>
      <c r="AO552" s="50">
        <v>182</v>
      </c>
      <c r="AP552" s="29" t="s">
        <v>196</v>
      </c>
      <c r="AQ552" s="29"/>
    </row>
    <row r="553" spans="1:43">
      <c r="A553" s="69">
        <v>4078</v>
      </c>
      <c r="B553" s="1">
        <v>547</v>
      </c>
      <c r="C553" s="50" t="s">
        <v>1739</v>
      </c>
      <c r="E553" s="50" t="s">
        <v>1705</v>
      </c>
      <c r="F553" s="78">
        <v>1277</v>
      </c>
      <c r="G553" s="78"/>
      <c r="H553" s="77" t="s">
        <v>1740</v>
      </c>
      <c r="I553" s="53" t="s">
        <v>1740</v>
      </c>
      <c r="J553" s="98"/>
      <c r="K553" s="50">
        <v>2</v>
      </c>
      <c r="M553" s="1">
        <v>1</v>
      </c>
      <c r="P553" s="50">
        <v>5</v>
      </c>
      <c r="AH553" s="109"/>
      <c r="AI553" s="50">
        <v>1</v>
      </c>
      <c r="AJ553" s="29"/>
      <c r="AM553" s="27"/>
      <c r="AO553" s="50">
        <v>182</v>
      </c>
      <c r="AP553" s="29" t="s">
        <v>196</v>
      </c>
      <c r="AQ553" s="29"/>
    </row>
    <row r="554" spans="1:43">
      <c r="A554" s="69">
        <v>4079</v>
      </c>
      <c r="B554" s="1">
        <v>548</v>
      </c>
      <c r="C554" s="99" t="s">
        <v>1741</v>
      </c>
      <c r="E554" s="50" t="s">
        <v>1705</v>
      </c>
      <c r="F554" s="78">
        <v>1278</v>
      </c>
      <c r="G554" s="78"/>
      <c r="H554" s="77" t="s">
        <v>1742</v>
      </c>
      <c r="I554" s="53" t="s">
        <v>1742</v>
      </c>
      <c r="J554" s="98"/>
      <c r="K554" s="50">
        <v>2</v>
      </c>
      <c r="M554" s="1">
        <v>1</v>
      </c>
      <c r="P554" s="50">
        <v>5</v>
      </c>
      <c r="AH554" s="109"/>
      <c r="AI554" s="50">
        <v>1</v>
      </c>
      <c r="AJ554" s="29"/>
      <c r="AM554" s="27"/>
      <c r="AO554" s="50">
        <v>182</v>
      </c>
      <c r="AP554" s="29" t="s">
        <v>196</v>
      </c>
      <c r="AQ554" s="29"/>
    </row>
    <row r="555" spans="1:43">
      <c r="A555" s="69">
        <v>4080</v>
      </c>
      <c r="B555" s="1">
        <v>549</v>
      </c>
      <c r="C555" s="99" t="s">
        <v>1743</v>
      </c>
      <c r="E555" s="50" t="s">
        <v>1705</v>
      </c>
      <c r="F555" s="78">
        <v>1278</v>
      </c>
      <c r="G555" s="78"/>
      <c r="H555" s="77" t="s">
        <v>1744</v>
      </c>
      <c r="I555" s="53" t="s">
        <v>1742</v>
      </c>
      <c r="J555" s="98"/>
      <c r="K555" s="50">
        <v>2</v>
      </c>
      <c r="M555" s="1">
        <v>1</v>
      </c>
      <c r="P555" s="50">
        <v>5</v>
      </c>
      <c r="AH555" s="109"/>
      <c r="AI555" s="50">
        <v>1</v>
      </c>
      <c r="AJ555" s="29"/>
      <c r="AM555" s="27"/>
      <c r="AO555" s="50">
        <v>182</v>
      </c>
      <c r="AP555" s="29" t="s">
        <v>196</v>
      </c>
      <c r="AQ555" s="29"/>
    </row>
    <row r="556" spans="1:43">
      <c r="A556" s="13">
        <v>4081</v>
      </c>
      <c r="B556" s="1">
        <v>550</v>
      </c>
      <c r="C556" s="1" t="s">
        <v>1745</v>
      </c>
      <c r="D556" s="1" t="s">
        <v>1746</v>
      </c>
      <c r="E556" s="1" t="s">
        <v>1747</v>
      </c>
      <c r="F556" s="78">
        <v>1280</v>
      </c>
      <c r="G556" s="78"/>
      <c r="H556" s="77" t="s">
        <v>1748</v>
      </c>
      <c r="I556" s="22" t="s">
        <v>1748</v>
      </c>
      <c r="K556" s="1">
        <v>2</v>
      </c>
      <c r="M556" s="1">
        <v>1</v>
      </c>
      <c r="P556" s="1">
        <v>5</v>
      </c>
      <c r="AI556" s="1">
        <v>1</v>
      </c>
      <c r="AJ556" s="29"/>
      <c r="AP556" s="29" t="s">
        <v>196</v>
      </c>
      <c r="AQ556" s="29"/>
    </row>
    <row r="557" spans="1:43">
      <c r="A557" s="13">
        <v>4082</v>
      </c>
      <c r="B557" s="1">
        <v>551</v>
      </c>
      <c r="C557" s="1" t="s">
        <v>1749</v>
      </c>
      <c r="D557" s="1" t="s">
        <v>1750</v>
      </c>
      <c r="E557" s="1" t="s">
        <v>1747</v>
      </c>
      <c r="F557" s="78">
        <v>1281</v>
      </c>
      <c r="G557" s="78"/>
      <c r="H557" s="77" t="s">
        <v>1751</v>
      </c>
      <c r="I557" s="22" t="s">
        <v>1751</v>
      </c>
      <c r="K557" s="1">
        <v>2</v>
      </c>
      <c r="M557" s="1">
        <v>1</v>
      </c>
      <c r="P557" s="1">
        <v>5</v>
      </c>
      <c r="AI557" s="1">
        <v>1</v>
      </c>
      <c r="AJ557" s="29"/>
      <c r="AP557" s="29" t="s">
        <v>196</v>
      </c>
      <c r="AQ557" s="29"/>
    </row>
    <row r="558" spans="1:43">
      <c r="A558" s="13">
        <v>4083</v>
      </c>
      <c r="B558" s="1">
        <v>552</v>
      </c>
      <c r="C558" s="1" t="s">
        <v>1752</v>
      </c>
      <c r="D558" s="1" t="s">
        <v>1753</v>
      </c>
      <c r="E558" s="1" t="s">
        <v>1747</v>
      </c>
      <c r="F558" s="78">
        <v>1282</v>
      </c>
      <c r="G558" s="78"/>
      <c r="H558" s="77" t="s">
        <v>1754</v>
      </c>
      <c r="I558" s="22" t="s">
        <v>1754</v>
      </c>
      <c r="K558" s="1">
        <v>2</v>
      </c>
      <c r="M558" s="1">
        <v>1</v>
      </c>
      <c r="P558" s="1">
        <v>5</v>
      </c>
      <c r="AI558" s="1">
        <v>1</v>
      </c>
      <c r="AJ558" s="29"/>
      <c r="AP558" s="29" t="s">
        <v>196</v>
      </c>
      <c r="AQ558" s="29"/>
    </row>
    <row r="559" spans="1:43">
      <c r="A559" s="13">
        <v>4084</v>
      </c>
      <c r="B559" s="1">
        <v>553</v>
      </c>
      <c r="C559" s="1" t="s">
        <v>1755</v>
      </c>
      <c r="D559" s="1" t="s">
        <v>1756</v>
      </c>
      <c r="E559" s="1" t="s">
        <v>1747</v>
      </c>
      <c r="F559" s="78">
        <v>1283</v>
      </c>
      <c r="G559" s="78"/>
      <c r="H559" s="77" t="s">
        <v>1757</v>
      </c>
      <c r="I559" s="22" t="s">
        <v>1757</v>
      </c>
      <c r="K559" s="1">
        <v>2</v>
      </c>
      <c r="M559" s="1">
        <v>1</v>
      </c>
      <c r="P559" s="1">
        <v>5</v>
      </c>
      <c r="AI559" s="1">
        <v>1</v>
      </c>
      <c r="AJ559" s="29"/>
      <c r="AP559" s="29" t="s">
        <v>196</v>
      </c>
      <c r="AQ559" s="29"/>
    </row>
    <row r="560" spans="1:43">
      <c r="A560" s="13">
        <v>4085</v>
      </c>
      <c r="B560" s="1">
        <v>554</v>
      </c>
      <c r="C560" s="1" t="s">
        <v>1758</v>
      </c>
      <c r="D560" s="1" t="s">
        <v>1759</v>
      </c>
      <c r="E560" s="1" t="s">
        <v>1747</v>
      </c>
      <c r="F560" s="78">
        <v>1284</v>
      </c>
      <c r="G560" s="78"/>
      <c r="H560" s="77" t="s">
        <v>1760</v>
      </c>
      <c r="I560" s="22" t="s">
        <v>1760</v>
      </c>
      <c r="K560" s="1">
        <v>2</v>
      </c>
      <c r="M560" s="1">
        <v>1</v>
      </c>
      <c r="P560" s="1">
        <v>5</v>
      </c>
      <c r="AI560" s="1">
        <v>1</v>
      </c>
      <c r="AJ560" s="29"/>
      <c r="AP560" s="29" t="s">
        <v>196</v>
      </c>
      <c r="AQ560" s="29"/>
    </row>
    <row r="561" spans="1:43">
      <c r="A561" s="13">
        <v>4086</v>
      </c>
      <c r="B561" s="1">
        <v>555</v>
      </c>
      <c r="C561" s="1" t="s">
        <v>1761</v>
      </c>
      <c r="D561" s="1" t="s">
        <v>1762</v>
      </c>
      <c r="E561" s="1" t="s">
        <v>1747</v>
      </c>
      <c r="F561" s="78">
        <v>1285</v>
      </c>
      <c r="G561" s="78"/>
      <c r="H561" s="17" t="s">
        <v>1763</v>
      </c>
      <c r="I561" s="22" t="s">
        <v>1763</v>
      </c>
      <c r="K561" s="1">
        <v>2</v>
      </c>
      <c r="M561" s="1">
        <v>1</v>
      </c>
      <c r="P561" s="1">
        <v>5</v>
      </c>
      <c r="AI561" s="1">
        <v>1</v>
      </c>
      <c r="AJ561" s="29"/>
      <c r="AP561" s="29" t="s">
        <v>196</v>
      </c>
      <c r="AQ561" s="29"/>
    </row>
    <row r="562" spans="1:43">
      <c r="A562" s="13">
        <v>4087</v>
      </c>
      <c r="B562" s="1">
        <v>556</v>
      </c>
      <c r="C562" s="1" t="s">
        <v>1764</v>
      </c>
      <c r="D562" s="1" t="s">
        <v>1765</v>
      </c>
      <c r="E562" s="1" t="s">
        <v>1747</v>
      </c>
      <c r="F562" s="78">
        <v>1286</v>
      </c>
      <c r="G562" s="78"/>
      <c r="H562" s="17" t="s">
        <v>1763</v>
      </c>
      <c r="I562" s="22" t="s">
        <v>1763</v>
      </c>
      <c r="K562" s="1">
        <v>2</v>
      </c>
      <c r="M562" s="1">
        <v>1</v>
      </c>
      <c r="P562" s="1">
        <v>5</v>
      </c>
      <c r="AI562" s="1">
        <v>1</v>
      </c>
      <c r="AJ562" s="29"/>
      <c r="AP562" s="29" t="s">
        <v>196</v>
      </c>
      <c r="AQ562" s="29"/>
    </row>
    <row r="563" spans="1:43">
      <c r="A563" s="13">
        <v>4088</v>
      </c>
      <c r="B563" s="1">
        <v>557</v>
      </c>
      <c r="C563" s="1" t="s">
        <v>1766</v>
      </c>
      <c r="D563" s="1" t="s">
        <v>1767</v>
      </c>
      <c r="E563" s="1" t="s">
        <v>1747</v>
      </c>
      <c r="F563" s="78">
        <v>1287</v>
      </c>
      <c r="G563" s="78"/>
      <c r="H563" s="17" t="s">
        <v>1763</v>
      </c>
      <c r="I563" s="22" t="s">
        <v>1763</v>
      </c>
      <c r="K563" s="1">
        <v>2</v>
      </c>
      <c r="M563" s="1">
        <v>1</v>
      </c>
      <c r="P563" s="1">
        <v>5</v>
      </c>
      <c r="AI563" s="1">
        <v>1</v>
      </c>
      <c r="AJ563" s="29"/>
      <c r="AP563" s="29" t="s">
        <v>196</v>
      </c>
      <c r="AQ563" s="29"/>
    </row>
    <row r="564" spans="1:43">
      <c r="A564" s="13">
        <v>4089</v>
      </c>
      <c r="B564" s="1">
        <v>558</v>
      </c>
      <c r="C564" s="1" t="s">
        <v>1768</v>
      </c>
      <c r="D564" s="1" t="s">
        <v>1769</v>
      </c>
      <c r="E564" s="1" t="s">
        <v>1747</v>
      </c>
      <c r="F564" s="78">
        <v>1288</v>
      </c>
      <c r="G564" s="78"/>
      <c r="H564" s="17" t="s">
        <v>1763</v>
      </c>
      <c r="I564" s="22" t="s">
        <v>1763</v>
      </c>
      <c r="K564" s="1">
        <v>2</v>
      </c>
      <c r="M564" s="1">
        <v>1</v>
      </c>
      <c r="P564" s="1">
        <v>5</v>
      </c>
      <c r="AI564" s="1">
        <v>1</v>
      </c>
      <c r="AJ564" s="29"/>
      <c r="AP564" s="29" t="s">
        <v>196</v>
      </c>
      <c r="AQ564" s="29"/>
    </row>
    <row r="565" ht="14.25" spans="1:43">
      <c r="A565" s="100">
        <v>4090</v>
      </c>
      <c r="B565" s="1">
        <v>559</v>
      </c>
      <c r="C565" s="101" t="s">
        <v>1770</v>
      </c>
      <c r="D565" s="101" t="s">
        <v>1771</v>
      </c>
      <c r="E565" s="101" t="s">
        <v>1747</v>
      </c>
      <c r="F565" s="78">
        <v>1289</v>
      </c>
      <c r="G565" s="78"/>
      <c r="H565" s="17" t="s">
        <v>1763</v>
      </c>
      <c r="I565" s="102" t="s">
        <v>1763</v>
      </c>
      <c r="K565" s="101">
        <v>2</v>
      </c>
      <c r="M565" s="1">
        <v>1</v>
      </c>
      <c r="P565" s="101">
        <v>5</v>
      </c>
      <c r="AH565" s="110"/>
      <c r="AI565" s="1">
        <v>1</v>
      </c>
      <c r="AJ565" s="29"/>
      <c r="AM565" s="27"/>
      <c r="AP565" s="29" t="s">
        <v>196</v>
      </c>
      <c r="AQ565" s="29"/>
    </row>
    <row r="566" spans="1:43">
      <c r="A566" s="1">
        <v>4091</v>
      </c>
      <c r="B566" s="1">
        <v>560</v>
      </c>
      <c r="C566" s="1" t="s">
        <v>1772</v>
      </c>
      <c r="D566" s="1" t="s">
        <v>1773</v>
      </c>
      <c r="E566" s="1" t="s">
        <v>1774</v>
      </c>
      <c r="F566" s="78">
        <v>1290</v>
      </c>
      <c r="G566" s="78"/>
      <c r="H566" s="77" t="s">
        <v>1775</v>
      </c>
      <c r="I566" s="103" t="s">
        <v>1776</v>
      </c>
      <c r="J566" s="104"/>
      <c r="K566" s="1">
        <v>2</v>
      </c>
      <c r="M566" s="1">
        <v>1</v>
      </c>
      <c r="P566" s="1">
        <v>5</v>
      </c>
      <c r="AI566" s="1">
        <v>1</v>
      </c>
      <c r="AJ566" s="29"/>
      <c r="AO566" s="1">
        <v>180</v>
      </c>
      <c r="AP566" s="29" t="s">
        <v>196</v>
      </c>
      <c r="AQ566" s="29"/>
    </row>
    <row r="567" spans="1:43">
      <c r="A567" s="33">
        <v>4092</v>
      </c>
      <c r="B567" s="1">
        <v>561</v>
      </c>
      <c r="C567" s="33" t="s">
        <v>1777</v>
      </c>
      <c r="D567" s="33" t="s">
        <v>1778</v>
      </c>
      <c r="E567" s="33" t="s">
        <v>1774</v>
      </c>
      <c r="F567" s="78">
        <v>1291</v>
      </c>
      <c r="G567" s="78"/>
      <c r="H567" s="77" t="s">
        <v>1779</v>
      </c>
      <c r="I567" s="105" t="s">
        <v>1779</v>
      </c>
      <c r="K567" s="33">
        <v>2</v>
      </c>
      <c r="M567" s="1">
        <v>1</v>
      </c>
      <c r="P567" s="33">
        <v>5</v>
      </c>
      <c r="AH567" s="111"/>
      <c r="AI567" s="33">
        <v>1</v>
      </c>
      <c r="AJ567" s="29"/>
      <c r="AM567" s="27"/>
      <c r="AO567" s="1">
        <v>180</v>
      </c>
      <c r="AP567" s="29" t="s">
        <v>196</v>
      </c>
      <c r="AQ567" s="29"/>
    </row>
    <row r="568" spans="1:43">
      <c r="A568" s="1">
        <v>4093</v>
      </c>
      <c r="B568" s="1">
        <v>562</v>
      </c>
      <c r="C568" s="1" t="s">
        <v>1780</v>
      </c>
      <c r="D568" s="1" t="s">
        <v>1781</v>
      </c>
      <c r="E568" s="1" t="s">
        <v>1774</v>
      </c>
      <c r="F568" s="78">
        <v>1292</v>
      </c>
      <c r="G568" s="78"/>
      <c r="H568" s="77" t="s">
        <v>1782</v>
      </c>
      <c r="I568" s="103" t="s">
        <v>1783</v>
      </c>
      <c r="J568" s="104"/>
      <c r="K568" s="1">
        <v>2</v>
      </c>
      <c r="M568" s="1">
        <v>1</v>
      </c>
      <c r="P568" s="1">
        <v>5</v>
      </c>
      <c r="AI568" s="1">
        <v>1</v>
      </c>
      <c r="AJ568" s="29"/>
      <c r="AO568" s="1">
        <v>180</v>
      </c>
      <c r="AP568" s="29" t="s">
        <v>196</v>
      </c>
      <c r="AQ568" s="29"/>
    </row>
    <row r="569" spans="1:43">
      <c r="A569" s="1">
        <v>4094</v>
      </c>
      <c r="B569" s="1">
        <v>563</v>
      </c>
      <c r="C569" s="1" t="s">
        <v>1784</v>
      </c>
      <c r="D569" s="1" t="s">
        <v>1785</v>
      </c>
      <c r="E569" s="1" t="s">
        <v>1774</v>
      </c>
      <c r="F569" s="78">
        <v>1293</v>
      </c>
      <c r="G569" s="78"/>
      <c r="H569" s="77" t="s">
        <v>1786</v>
      </c>
      <c r="I569" s="103" t="s">
        <v>1787</v>
      </c>
      <c r="J569" s="104"/>
      <c r="K569" s="1">
        <v>2</v>
      </c>
      <c r="M569" s="1">
        <v>1</v>
      </c>
      <c r="P569" s="1">
        <v>5</v>
      </c>
      <c r="AI569" s="1">
        <v>1</v>
      </c>
      <c r="AJ569" s="29"/>
      <c r="AO569" s="1">
        <v>180</v>
      </c>
      <c r="AP569" s="29" t="s">
        <v>196</v>
      </c>
      <c r="AQ569" s="29"/>
    </row>
    <row r="570" spans="1:43">
      <c r="A570" s="1">
        <v>4095</v>
      </c>
      <c r="B570" s="1">
        <v>564</v>
      </c>
      <c r="C570" s="1" t="s">
        <v>1788</v>
      </c>
      <c r="D570" s="1" t="s">
        <v>1789</v>
      </c>
      <c r="E570" s="1" t="s">
        <v>1774</v>
      </c>
      <c r="F570" s="78">
        <v>1294</v>
      </c>
      <c r="G570" s="78"/>
      <c r="H570" s="77" t="s">
        <v>1790</v>
      </c>
      <c r="I570" s="103" t="s">
        <v>1791</v>
      </c>
      <c r="J570" s="104"/>
      <c r="K570" s="1">
        <v>2</v>
      </c>
      <c r="M570" s="1">
        <v>1</v>
      </c>
      <c r="P570" s="1">
        <v>5</v>
      </c>
      <c r="AI570" s="1">
        <v>1</v>
      </c>
      <c r="AJ570" s="29"/>
      <c r="AO570" s="1">
        <v>180</v>
      </c>
      <c r="AP570" s="29" t="s">
        <v>196</v>
      </c>
      <c r="AQ570" s="29"/>
    </row>
    <row r="571" spans="1:43">
      <c r="A571" s="33">
        <v>4096</v>
      </c>
      <c r="B571" s="1">
        <v>565</v>
      </c>
      <c r="C571" s="33" t="s">
        <v>1792</v>
      </c>
      <c r="D571" s="33" t="s">
        <v>1793</v>
      </c>
      <c r="E571" s="33" t="s">
        <v>1774</v>
      </c>
      <c r="F571" s="78">
        <v>1295</v>
      </c>
      <c r="G571" s="78"/>
      <c r="H571" s="77" t="s">
        <v>1779</v>
      </c>
      <c r="I571" s="105" t="s">
        <v>1779</v>
      </c>
      <c r="K571" s="33">
        <v>2</v>
      </c>
      <c r="M571" s="1">
        <v>1</v>
      </c>
      <c r="P571" s="33">
        <v>5</v>
      </c>
      <c r="AH571" s="111"/>
      <c r="AI571" s="33">
        <v>1</v>
      </c>
      <c r="AJ571" s="29"/>
      <c r="AM571" s="27"/>
      <c r="AO571" s="1">
        <v>180</v>
      </c>
      <c r="AP571" s="29" t="s">
        <v>196</v>
      </c>
      <c r="AQ571" s="29"/>
    </row>
    <row r="572" spans="1:43">
      <c r="A572" s="1">
        <v>4097</v>
      </c>
      <c r="B572" s="1">
        <v>566</v>
      </c>
      <c r="C572" s="1" t="s">
        <v>1794</v>
      </c>
      <c r="D572" s="1" t="s">
        <v>1795</v>
      </c>
      <c r="E572" s="1" t="s">
        <v>1774</v>
      </c>
      <c r="F572" s="78">
        <v>1296</v>
      </c>
      <c r="G572" s="78"/>
      <c r="H572" s="77" t="s">
        <v>1796</v>
      </c>
      <c r="I572" s="103" t="s">
        <v>1797</v>
      </c>
      <c r="J572" s="104"/>
      <c r="K572" s="1">
        <v>2</v>
      </c>
      <c r="M572" s="1">
        <v>1</v>
      </c>
      <c r="P572" s="1">
        <v>5</v>
      </c>
      <c r="AI572" s="1">
        <v>1</v>
      </c>
      <c r="AJ572" s="29"/>
      <c r="AO572" s="1">
        <v>180</v>
      </c>
      <c r="AP572" s="29" t="s">
        <v>196</v>
      </c>
      <c r="AQ572" s="29"/>
    </row>
    <row r="573" spans="1:43">
      <c r="A573" s="1">
        <v>4098</v>
      </c>
      <c r="B573" s="1">
        <v>567</v>
      </c>
      <c r="C573" s="1" t="s">
        <v>1798</v>
      </c>
      <c r="D573" s="1" t="s">
        <v>1799</v>
      </c>
      <c r="E573" s="1" t="s">
        <v>1774</v>
      </c>
      <c r="F573" s="78">
        <v>1297</v>
      </c>
      <c r="G573" s="78"/>
      <c r="H573" s="77" t="s">
        <v>1800</v>
      </c>
      <c r="I573" s="103" t="s">
        <v>1801</v>
      </c>
      <c r="J573" s="104"/>
      <c r="K573" s="1">
        <v>2</v>
      </c>
      <c r="M573" s="1">
        <v>1</v>
      </c>
      <c r="P573" s="1">
        <v>5</v>
      </c>
      <c r="AI573" s="1">
        <v>1</v>
      </c>
      <c r="AJ573" s="29"/>
      <c r="AO573" s="1">
        <v>180</v>
      </c>
      <c r="AP573" s="29" t="s">
        <v>196</v>
      </c>
      <c r="AQ573" s="29"/>
    </row>
    <row r="574" spans="1:43">
      <c r="A574" s="1">
        <v>4099</v>
      </c>
      <c r="B574" s="1">
        <v>568</v>
      </c>
      <c r="C574" s="1" t="s">
        <v>1802</v>
      </c>
      <c r="D574" s="1" t="s">
        <v>1803</v>
      </c>
      <c r="E574" s="1" t="s">
        <v>1774</v>
      </c>
      <c r="F574" s="78">
        <v>1298</v>
      </c>
      <c r="G574" s="78"/>
      <c r="H574" s="77" t="s">
        <v>1804</v>
      </c>
      <c r="I574" s="103" t="s">
        <v>1805</v>
      </c>
      <c r="J574" s="104"/>
      <c r="K574" s="1">
        <v>2</v>
      </c>
      <c r="M574" s="1">
        <v>1</v>
      </c>
      <c r="P574" s="1">
        <v>5</v>
      </c>
      <c r="AI574" s="1">
        <v>1</v>
      </c>
      <c r="AJ574" s="29"/>
      <c r="AO574" s="1">
        <v>180</v>
      </c>
      <c r="AP574" s="29" t="s">
        <v>196</v>
      </c>
      <c r="AQ574" s="29"/>
    </row>
    <row r="575" spans="1:43">
      <c r="A575" s="33">
        <v>4100</v>
      </c>
      <c r="B575" s="1">
        <v>569</v>
      </c>
      <c r="C575" s="33" t="s">
        <v>1792</v>
      </c>
      <c r="D575" s="33" t="s">
        <v>1806</v>
      </c>
      <c r="E575" s="33" t="s">
        <v>1774</v>
      </c>
      <c r="F575" s="78">
        <v>1299</v>
      </c>
      <c r="G575" s="78"/>
      <c r="H575" s="77" t="s">
        <v>1779</v>
      </c>
      <c r="I575" s="105" t="s">
        <v>1779</v>
      </c>
      <c r="K575" s="33">
        <v>2</v>
      </c>
      <c r="M575" s="1">
        <v>1</v>
      </c>
      <c r="P575" s="33">
        <v>5</v>
      </c>
      <c r="AH575" s="111"/>
      <c r="AI575" s="33">
        <v>1</v>
      </c>
      <c r="AJ575" s="29"/>
      <c r="AM575" s="27"/>
      <c r="AO575" s="1">
        <v>180</v>
      </c>
      <c r="AP575" s="29" t="s">
        <v>196</v>
      </c>
      <c r="AQ575" s="29"/>
    </row>
    <row r="576" spans="1:43">
      <c r="A576" s="33">
        <v>4101</v>
      </c>
      <c r="B576" s="1">
        <v>570</v>
      </c>
      <c r="C576" s="33" t="s">
        <v>1792</v>
      </c>
      <c r="D576" s="33" t="s">
        <v>1807</v>
      </c>
      <c r="E576" s="33" t="s">
        <v>1774</v>
      </c>
      <c r="F576" s="78">
        <v>1300</v>
      </c>
      <c r="G576" s="78"/>
      <c r="H576" s="77" t="s">
        <v>1779</v>
      </c>
      <c r="I576" s="105" t="s">
        <v>1779</v>
      </c>
      <c r="K576" s="33">
        <v>2</v>
      </c>
      <c r="M576" s="1">
        <v>1</v>
      </c>
      <c r="P576" s="33">
        <v>5</v>
      </c>
      <c r="AH576" s="111"/>
      <c r="AI576" s="33">
        <v>1</v>
      </c>
      <c r="AJ576" s="29"/>
      <c r="AM576" s="27"/>
      <c r="AO576" s="1">
        <v>180</v>
      </c>
      <c r="AP576" s="29" t="s">
        <v>196</v>
      </c>
      <c r="AQ576" s="29"/>
    </row>
    <row r="577" spans="1:43">
      <c r="A577" s="1">
        <v>4102</v>
      </c>
      <c r="B577" s="1">
        <v>571</v>
      </c>
      <c r="C577" s="1" t="s">
        <v>1808</v>
      </c>
      <c r="D577" s="1" t="s">
        <v>1809</v>
      </c>
      <c r="E577" s="1" t="s">
        <v>1774</v>
      </c>
      <c r="F577" s="78">
        <v>1301</v>
      </c>
      <c r="G577" s="78"/>
      <c r="H577" s="77" t="s">
        <v>1810</v>
      </c>
      <c r="I577" s="103" t="s">
        <v>1811</v>
      </c>
      <c r="J577" s="104"/>
      <c r="K577" s="1">
        <v>2</v>
      </c>
      <c r="M577" s="1">
        <v>1</v>
      </c>
      <c r="P577" s="1">
        <v>5</v>
      </c>
      <c r="AI577" s="1">
        <v>1</v>
      </c>
      <c r="AJ577" s="29"/>
      <c r="AO577" s="1">
        <v>180</v>
      </c>
      <c r="AP577" s="29" t="s">
        <v>196</v>
      </c>
      <c r="AQ577" s="29"/>
    </row>
    <row r="578" spans="1:43">
      <c r="A578" s="1">
        <v>4103</v>
      </c>
      <c r="B578" s="1">
        <v>572</v>
      </c>
      <c r="C578" s="1" t="s">
        <v>1812</v>
      </c>
      <c r="D578" s="1" t="s">
        <v>1813</v>
      </c>
      <c r="E578" s="1" t="s">
        <v>1774</v>
      </c>
      <c r="F578" s="78">
        <v>1302</v>
      </c>
      <c r="G578" s="78"/>
      <c r="H578" s="77" t="s">
        <v>1814</v>
      </c>
      <c r="I578" s="103" t="s">
        <v>1815</v>
      </c>
      <c r="J578" s="104"/>
      <c r="K578" s="1">
        <v>2</v>
      </c>
      <c r="M578" s="1">
        <v>1</v>
      </c>
      <c r="P578" s="1">
        <v>5</v>
      </c>
      <c r="AI578" s="1">
        <v>1</v>
      </c>
      <c r="AJ578" s="29"/>
      <c r="AO578" s="1">
        <v>180</v>
      </c>
      <c r="AP578" s="29" t="s">
        <v>196</v>
      </c>
      <c r="AQ578" s="29"/>
    </row>
    <row r="579" spans="1:43">
      <c r="A579" s="1">
        <v>4104</v>
      </c>
      <c r="B579" s="1">
        <v>573</v>
      </c>
      <c r="C579" s="1" t="s">
        <v>1816</v>
      </c>
      <c r="D579" s="1" t="s">
        <v>1817</v>
      </c>
      <c r="E579" s="1" t="s">
        <v>1774</v>
      </c>
      <c r="F579" s="78">
        <v>1303</v>
      </c>
      <c r="G579" s="78"/>
      <c r="H579" s="77" t="s">
        <v>1818</v>
      </c>
      <c r="I579" s="103" t="s">
        <v>1819</v>
      </c>
      <c r="J579" s="104"/>
      <c r="K579" s="1">
        <v>2</v>
      </c>
      <c r="M579" s="1">
        <v>1</v>
      </c>
      <c r="P579" s="1">
        <v>5</v>
      </c>
      <c r="AI579" s="1">
        <v>1</v>
      </c>
      <c r="AJ579" s="29"/>
      <c r="AO579" s="1">
        <v>180</v>
      </c>
      <c r="AP579" s="29" t="s">
        <v>196</v>
      </c>
      <c r="AQ579" s="29"/>
    </row>
    <row r="580" spans="1:43">
      <c r="A580" s="113">
        <v>4105</v>
      </c>
      <c r="B580" s="1">
        <v>574</v>
      </c>
      <c r="C580" s="113" t="s">
        <v>1820</v>
      </c>
      <c r="D580" s="113" t="s">
        <v>1821</v>
      </c>
      <c r="E580" s="113" t="s">
        <v>1774</v>
      </c>
      <c r="F580" s="78">
        <v>1304</v>
      </c>
      <c r="G580" s="78"/>
      <c r="H580" s="77" t="s">
        <v>1822</v>
      </c>
      <c r="I580" s="103" t="s">
        <v>1823</v>
      </c>
      <c r="J580" s="104"/>
      <c r="K580" s="113">
        <v>2</v>
      </c>
      <c r="M580" s="1">
        <v>1</v>
      </c>
      <c r="P580" s="113">
        <v>5</v>
      </c>
      <c r="AH580" s="123"/>
      <c r="AI580" s="1">
        <v>1</v>
      </c>
      <c r="AJ580" s="29"/>
      <c r="AM580" s="27"/>
      <c r="AO580" s="1">
        <v>180</v>
      </c>
      <c r="AP580" s="29" t="s">
        <v>196</v>
      </c>
      <c r="AQ580" s="29"/>
    </row>
    <row r="581" spans="1:43">
      <c r="A581" s="33">
        <v>4106</v>
      </c>
      <c r="B581" s="1">
        <v>575</v>
      </c>
      <c r="C581" s="33" t="s">
        <v>1792</v>
      </c>
      <c r="D581" s="33" t="s">
        <v>1824</v>
      </c>
      <c r="E581" s="33" t="s">
        <v>1774</v>
      </c>
      <c r="F581" s="78">
        <v>1305</v>
      </c>
      <c r="G581" s="78"/>
      <c r="H581" s="77" t="s">
        <v>1779</v>
      </c>
      <c r="I581" s="120" t="s">
        <v>1779</v>
      </c>
      <c r="J581" s="118"/>
      <c r="K581" s="33">
        <v>2</v>
      </c>
      <c r="M581" s="1">
        <v>1</v>
      </c>
      <c r="P581" s="33">
        <v>5</v>
      </c>
      <c r="AH581" s="111"/>
      <c r="AI581" s="33">
        <v>1</v>
      </c>
      <c r="AJ581" s="29"/>
      <c r="AM581" s="27"/>
      <c r="AO581" s="1">
        <v>180</v>
      </c>
      <c r="AP581" s="29" t="s">
        <v>196</v>
      </c>
      <c r="AQ581" s="29"/>
    </row>
    <row r="582" spans="1:43">
      <c r="A582" s="1">
        <v>4107</v>
      </c>
      <c r="B582" s="1">
        <v>576</v>
      </c>
      <c r="C582" s="1" t="s">
        <v>1825</v>
      </c>
      <c r="D582" s="1" t="s">
        <v>1826</v>
      </c>
      <c r="E582" s="1" t="s">
        <v>1774</v>
      </c>
      <c r="F582" s="78">
        <v>1306</v>
      </c>
      <c r="G582" s="78"/>
      <c r="H582" s="77" t="s">
        <v>1827</v>
      </c>
      <c r="I582" s="103" t="s">
        <v>1828</v>
      </c>
      <c r="J582" s="104"/>
      <c r="K582" s="1">
        <v>2</v>
      </c>
      <c r="M582" s="1">
        <v>1</v>
      </c>
      <c r="P582" s="1">
        <v>5</v>
      </c>
      <c r="AI582" s="1">
        <v>1</v>
      </c>
      <c r="AJ582" s="29"/>
      <c r="AO582" s="1">
        <v>180</v>
      </c>
      <c r="AP582" s="29" t="s">
        <v>196</v>
      </c>
      <c r="AQ582" s="29"/>
    </row>
    <row r="583" spans="1:43">
      <c r="A583" s="1">
        <v>4108</v>
      </c>
      <c r="B583" s="1">
        <v>577</v>
      </c>
      <c r="C583" s="1" t="s">
        <v>1829</v>
      </c>
      <c r="D583" s="1" t="s">
        <v>1830</v>
      </c>
      <c r="E583" s="1" t="s">
        <v>1774</v>
      </c>
      <c r="F583" s="78">
        <v>1307</v>
      </c>
      <c r="G583" s="78"/>
      <c r="H583" s="77" t="s">
        <v>1831</v>
      </c>
      <c r="I583" s="103" t="s">
        <v>1832</v>
      </c>
      <c r="J583" s="104"/>
      <c r="K583" s="1">
        <v>2</v>
      </c>
      <c r="M583" s="1">
        <v>1</v>
      </c>
      <c r="P583" s="1">
        <v>5</v>
      </c>
      <c r="AI583" s="1">
        <v>1</v>
      </c>
      <c r="AJ583" s="29"/>
      <c r="AO583" s="1">
        <v>180</v>
      </c>
      <c r="AP583" s="29" t="s">
        <v>196</v>
      </c>
      <c r="AQ583" s="29"/>
    </row>
    <row r="584" spans="1:43">
      <c r="A584" s="1">
        <v>4109</v>
      </c>
      <c r="B584" s="1">
        <v>578</v>
      </c>
      <c r="C584" s="1" t="s">
        <v>1833</v>
      </c>
      <c r="D584" s="1" t="s">
        <v>1834</v>
      </c>
      <c r="E584" s="1" t="s">
        <v>1774</v>
      </c>
      <c r="F584" s="78">
        <v>1308</v>
      </c>
      <c r="G584" s="78"/>
      <c r="H584" s="77" t="s">
        <v>1835</v>
      </c>
      <c r="I584" s="103" t="s">
        <v>1836</v>
      </c>
      <c r="J584" s="104"/>
      <c r="K584" s="1">
        <v>2</v>
      </c>
      <c r="M584" s="1">
        <v>1</v>
      </c>
      <c r="P584" s="1">
        <v>5</v>
      </c>
      <c r="AI584" s="1">
        <v>1</v>
      </c>
      <c r="AJ584" s="29"/>
      <c r="AO584" s="1">
        <v>180</v>
      </c>
      <c r="AP584" s="29" t="s">
        <v>196</v>
      </c>
      <c r="AQ584" s="29"/>
    </row>
    <row r="585" ht="14.25" spans="1:43">
      <c r="A585" s="1">
        <v>4110</v>
      </c>
      <c r="B585" s="1">
        <v>579</v>
      </c>
      <c r="C585" s="1" t="s">
        <v>1837</v>
      </c>
      <c r="D585" s="1" t="s">
        <v>1838</v>
      </c>
      <c r="E585" s="1" t="s">
        <v>1774</v>
      </c>
      <c r="F585" s="78">
        <v>1309</v>
      </c>
      <c r="G585" s="78"/>
      <c r="H585" s="77" t="s">
        <v>1839</v>
      </c>
      <c r="I585" s="121" t="s">
        <v>1840</v>
      </c>
      <c r="J585" s="104"/>
      <c r="K585" s="1">
        <v>2</v>
      </c>
      <c r="M585" s="1">
        <v>1</v>
      </c>
      <c r="P585" s="1">
        <v>5</v>
      </c>
      <c r="AI585" s="1">
        <v>0</v>
      </c>
      <c r="AJ585" s="29"/>
      <c r="AO585" s="1">
        <v>180</v>
      </c>
      <c r="AP585" s="29" t="s">
        <v>196</v>
      </c>
      <c r="AQ585" s="29"/>
    </row>
    <row r="586" spans="1:43">
      <c r="A586" s="11">
        <v>4111</v>
      </c>
      <c r="B586" s="1">
        <v>580</v>
      </c>
      <c r="C586" s="114" t="s">
        <v>1841</v>
      </c>
      <c r="D586" s="115" t="s">
        <v>1842</v>
      </c>
      <c r="E586" s="115" t="s">
        <v>1843</v>
      </c>
      <c r="F586" s="78">
        <v>1310</v>
      </c>
      <c r="G586" s="78"/>
      <c r="H586" s="77" t="s">
        <v>1844</v>
      </c>
      <c r="I586" s="39" t="s">
        <v>1845</v>
      </c>
      <c r="J586" s="122"/>
      <c r="K586" s="115">
        <v>2</v>
      </c>
      <c r="M586" s="1">
        <v>1</v>
      </c>
      <c r="P586" s="115">
        <v>5</v>
      </c>
      <c r="AH586" s="124"/>
      <c r="AI586" s="115">
        <v>1</v>
      </c>
      <c r="AJ586" s="29"/>
      <c r="AM586" s="27"/>
      <c r="AO586" s="115">
        <v>179</v>
      </c>
      <c r="AP586" s="29" t="s">
        <v>196</v>
      </c>
      <c r="AQ586" s="29"/>
    </row>
    <row r="587" spans="1:43">
      <c r="A587" s="13">
        <v>4112</v>
      </c>
      <c r="B587" s="1">
        <v>581</v>
      </c>
      <c r="C587" s="116" t="s">
        <v>1846</v>
      </c>
      <c r="D587" s="1" t="s">
        <v>1847</v>
      </c>
      <c r="E587" s="1" t="s">
        <v>1843</v>
      </c>
      <c r="F587" s="78">
        <v>1311</v>
      </c>
      <c r="G587" s="78"/>
      <c r="H587" s="77" t="s">
        <v>1848</v>
      </c>
      <c r="I587" s="39" t="s">
        <v>1849</v>
      </c>
      <c r="J587" s="122"/>
      <c r="K587" s="1">
        <v>2</v>
      </c>
      <c r="M587" s="1">
        <v>1</v>
      </c>
      <c r="P587" s="1">
        <v>5</v>
      </c>
      <c r="AI587" s="1">
        <v>1</v>
      </c>
      <c r="AJ587" s="29"/>
      <c r="AO587" s="1">
        <v>179</v>
      </c>
      <c r="AP587" s="29" t="s">
        <v>196</v>
      </c>
      <c r="AQ587" s="29"/>
    </row>
    <row r="588" spans="1:43">
      <c r="A588" s="13">
        <v>4113</v>
      </c>
      <c r="B588" s="1">
        <v>582</v>
      </c>
      <c r="C588" s="116" t="s">
        <v>1850</v>
      </c>
      <c r="D588" s="1" t="s">
        <v>1851</v>
      </c>
      <c r="E588" s="1" t="s">
        <v>1843</v>
      </c>
      <c r="F588" s="78">
        <v>1312</v>
      </c>
      <c r="G588" s="78"/>
      <c r="H588" s="77" t="s">
        <v>1852</v>
      </c>
      <c r="I588" s="39" t="s">
        <v>1853</v>
      </c>
      <c r="J588" s="122"/>
      <c r="K588" s="1">
        <v>2</v>
      </c>
      <c r="M588" s="1">
        <v>1</v>
      </c>
      <c r="P588" s="1">
        <v>5</v>
      </c>
      <c r="AI588" s="1">
        <v>1</v>
      </c>
      <c r="AJ588" s="29"/>
      <c r="AO588" s="1">
        <v>179</v>
      </c>
      <c r="AP588" s="29" t="s">
        <v>196</v>
      </c>
      <c r="AQ588" s="29"/>
    </row>
    <row r="589" spans="1:43">
      <c r="A589" s="13">
        <v>4114</v>
      </c>
      <c r="B589" s="1">
        <v>583</v>
      </c>
      <c r="C589" s="116" t="s">
        <v>1854</v>
      </c>
      <c r="D589" s="1" t="s">
        <v>1855</v>
      </c>
      <c r="E589" s="1" t="s">
        <v>1843</v>
      </c>
      <c r="F589" s="78">
        <v>1313</v>
      </c>
      <c r="G589" s="78"/>
      <c r="H589" s="77" t="s">
        <v>1856</v>
      </c>
      <c r="I589" s="39" t="s">
        <v>1857</v>
      </c>
      <c r="J589" s="122"/>
      <c r="K589" s="1">
        <v>2</v>
      </c>
      <c r="M589" s="1">
        <v>1</v>
      </c>
      <c r="P589" s="1">
        <v>5</v>
      </c>
      <c r="AI589" s="1">
        <v>1</v>
      </c>
      <c r="AJ589" s="29"/>
      <c r="AO589" s="1">
        <v>179</v>
      </c>
      <c r="AP589" s="29" t="s">
        <v>196</v>
      </c>
      <c r="AQ589" s="29"/>
    </row>
    <row r="590" spans="1:43">
      <c r="A590" s="13">
        <v>4115</v>
      </c>
      <c r="B590" s="1">
        <v>584</v>
      </c>
      <c r="C590" s="116" t="s">
        <v>1858</v>
      </c>
      <c r="D590" s="1" t="s">
        <v>1859</v>
      </c>
      <c r="E590" s="1" t="s">
        <v>1843</v>
      </c>
      <c r="F590" s="78">
        <v>1314</v>
      </c>
      <c r="G590" s="78"/>
      <c r="H590" s="77" t="s">
        <v>1860</v>
      </c>
      <c r="I590" s="39" t="s">
        <v>1861</v>
      </c>
      <c r="J590" s="122"/>
      <c r="K590" s="1">
        <v>2</v>
      </c>
      <c r="M590" s="1">
        <v>1</v>
      </c>
      <c r="P590" s="1">
        <v>5</v>
      </c>
      <c r="AI590" s="1">
        <v>1</v>
      </c>
      <c r="AJ590" s="29"/>
      <c r="AO590" s="1">
        <v>179</v>
      </c>
      <c r="AP590" s="29" t="s">
        <v>196</v>
      </c>
      <c r="AQ590" s="29"/>
    </row>
    <row r="591" spans="1:43">
      <c r="A591" s="13">
        <v>4116</v>
      </c>
      <c r="B591" s="1">
        <v>585</v>
      </c>
      <c r="C591" s="116" t="s">
        <v>1862</v>
      </c>
      <c r="D591" s="1" t="s">
        <v>1863</v>
      </c>
      <c r="E591" s="1" t="s">
        <v>1843</v>
      </c>
      <c r="F591" s="78">
        <v>1315</v>
      </c>
      <c r="G591" s="78"/>
      <c r="H591" s="77" t="s">
        <v>1864</v>
      </c>
      <c r="I591" s="39" t="s">
        <v>1865</v>
      </c>
      <c r="J591" s="122"/>
      <c r="K591" s="1">
        <v>2</v>
      </c>
      <c r="M591" s="1">
        <v>1</v>
      </c>
      <c r="P591" s="1">
        <v>5</v>
      </c>
      <c r="AI591" s="1">
        <v>1</v>
      </c>
      <c r="AJ591" s="29"/>
      <c r="AO591" s="1">
        <v>179</v>
      </c>
      <c r="AP591" s="29" t="s">
        <v>196</v>
      </c>
      <c r="AQ591" s="29"/>
    </row>
    <row r="592" spans="1:43">
      <c r="A592" s="13">
        <v>4117</v>
      </c>
      <c r="B592" s="1">
        <v>586</v>
      </c>
      <c r="C592" s="116" t="s">
        <v>1866</v>
      </c>
      <c r="D592" s="1" t="s">
        <v>1867</v>
      </c>
      <c r="E592" s="1" t="s">
        <v>1843</v>
      </c>
      <c r="F592" s="78">
        <v>1316</v>
      </c>
      <c r="G592" s="78"/>
      <c r="H592" s="77" t="s">
        <v>1868</v>
      </c>
      <c r="I592" s="39" t="s">
        <v>1869</v>
      </c>
      <c r="J592" s="122"/>
      <c r="K592" s="1">
        <v>2</v>
      </c>
      <c r="M592" s="1">
        <v>1</v>
      </c>
      <c r="P592" s="1">
        <v>5</v>
      </c>
      <c r="AI592" s="1">
        <v>1</v>
      </c>
      <c r="AJ592" s="29"/>
      <c r="AO592" s="1">
        <v>179</v>
      </c>
      <c r="AP592" s="29" t="s">
        <v>196</v>
      </c>
      <c r="AQ592" s="29"/>
    </row>
    <row r="593" spans="1:43">
      <c r="A593" s="13">
        <v>4118</v>
      </c>
      <c r="B593" s="1">
        <v>587</v>
      </c>
      <c r="C593" s="116" t="s">
        <v>1870</v>
      </c>
      <c r="D593" s="1" t="s">
        <v>1871</v>
      </c>
      <c r="E593" s="1" t="s">
        <v>1843</v>
      </c>
      <c r="F593" s="78">
        <v>1317</v>
      </c>
      <c r="G593" s="78"/>
      <c r="H593" s="77" t="s">
        <v>1872</v>
      </c>
      <c r="I593" s="39" t="s">
        <v>1873</v>
      </c>
      <c r="J593" s="122"/>
      <c r="K593" s="1">
        <v>2</v>
      </c>
      <c r="M593" s="1">
        <v>1</v>
      </c>
      <c r="P593" s="1">
        <v>5</v>
      </c>
      <c r="AI593" s="1">
        <v>1</v>
      </c>
      <c r="AJ593" s="29"/>
      <c r="AO593" s="1">
        <v>179</v>
      </c>
      <c r="AP593" s="29" t="s">
        <v>196</v>
      </c>
      <c r="AQ593" s="29"/>
    </row>
    <row r="594" spans="1:43">
      <c r="A594" s="13">
        <v>4119</v>
      </c>
      <c r="B594" s="1">
        <v>588</v>
      </c>
      <c r="C594" s="116" t="s">
        <v>1874</v>
      </c>
      <c r="D594" s="1" t="s">
        <v>1874</v>
      </c>
      <c r="E594" s="1" t="s">
        <v>1843</v>
      </c>
      <c r="F594" s="78">
        <v>1318</v>
      </c>
      <c r="G594" s="78"/>
      <c r="H594" s="77" t="s">
        <v>1875</v>
      </c>
      <c r="I594" s="39" t="s">
        <v>1876</v>
      </c>
      <c r="J594" s="122"/>
      <c r="K594" s="1">
        <v>2</v>
      </c>
      <c r="M594" s="1">
        <v>1</v>
      </c>
      <c r="P594" s="1">
        <v>5</v>
      </c>
      <c r="AI594" s="1">
        <v>1</v>
      </c>
      <c r="AJ594" s="29"/>
      <c r="AO594" s="1">
        <v>179</v>
      </c>
      <c r="AP594" s="29" t="s">
        <v>196</v>
      </c>
      <c r="AQ594" s="29"/>
    </row>
    <row r="595" spans="1:43">
      <c r="A595" s="13">
        <v>4120</v>
      </c>
      <c r="B595" s="1">
        <v>589</v>
      </c>
      <c r="C595" s="116" t="s">
        <v>1877</v>
      </c>
      <c r="D595" s="1" t="s">
        <v>1877</v>
      </c>
      <c r="E595" s="1" t="s">
        <v>1843</v>
      </c>
      <c r="F595" s="78">
        <v>1319</v>
      </c>
      <c r="G595" s="78"/>
      <c r="H595" s="77" t="s">
        <v>1878</v>
      </c>
      <c r="I595" s="39" t="s">
        <v>1879</v>
      </c>
      <c r="J595" s="122"/>
      <c r="K595" s="1">
        <v>2</v>
      </c>
      <c r="M595" s="1">
        <v>1</v>
      </c>
      <c r="P595" s="1">
        <v>5</v>
      </c>
      <c r="AI595" s="1">
        <v>1</v>
      </c>
      <c r="AJ595" s="29"/>
      <c r="AO595" s="1">
        <v>179</v>
      </c>
      <c r="AP595" s="29" t="s">
        <v>196</v>
      </c>
      <c r="AQ595" s="29"/>
    </row>
    <row r="596" spans="1:43">
      <c r="A596" s="13">
        <v>4121</v>
      </c>
      <c r="B596" s="1">
        <v>590</v>
      </c>
      <c r="C596" s="116" t="s">
        <v>1880</v>
      </c>
      <c r="D596" s="1" t="s">
        <v>1881</v>
      </c>
      <c r="E596" s="1" t="s">
        <v>1843</v>
      </c>
      <c r="F596" s="78">
        <v>1320</v>
      </c>
      <c r="G596" s="78"/>
      <c r="H596" s="17" t="s">
        <v>1882</v>
      </c>
      <c r="I596" s="39" t="s">
        <v>1883</v>
      </c>
      <c r="J596" s="122"/>
      <c r="K596" s="1">
        <v>2</v>
      </c>
      <c r="M596" s="1">
        <v>1</v>
      </c>
      <c r="P596" s="1">
        <v>5</v>
      </c>
      <c r="AI596" s="1">
        <v>1</v>
      </c>
      <c r="AJ596" s="29"/>
      <c r="AO596" s="1">
        <v>179</v>
      </c>
      <c r="AP596" s="29" t="s">
        <v>196</v>
      </c>
      <c r="AQ596" s="29"/>
    </row>
    <row r="597" spans="1:43">
      <c r="A597" s="13">
        <v>4122</v>
      </c>
      <c r="B597" s="1">
        <v>591</v>
      </c>
      <c r="C597" s="116" t="s">
        <v>1884</v>
      </c>
      <c r="D597" s="1" t="s">
        <v>1884</v>
      </c>
      <c r="E597" s="1" t="s">
        <v>1843</v>
      </c>
      <c r="F597" s="78">
        <v>1321</v>
      </c>
      <c r="G597" s="78"/>
      <c r="H597" s="77" t="s">
        <v>1885</v>
      </c>
      <c r="I597" s="39" t="s">
        <v>1886</v>
      </c>
      <c r="J597" s="122"/>
      <c r="K597" s="1">
        <v>2</v>
      </c>
      <c r="M597" s="1">
        <v>1</v>
      </c>
      <c r="P597" s="1">
        <v>5</v>
      </c>
      <c r="AI597" s="1">
        <v>1</v>
      </c>
      <c r="AJ597" s="29"/>
      <c r="AO597" s="1">
        <v>179</v>
      </c>
      <c r="AP597" s="29" t="s">
        <v>196</v>
      </c>
      <c r="AQ597" s="29"/>
    </row>
    <row r="598" spans="1:43">
      <c r="A598" s="13">
        <v>4123</v>
      </c>
      <c r="B598" s="1">
        <v>592</v>
      </c>
      <c r="C598" s="116" t="s">
        <v>1887</v>
      </c>
      <c r="D598" s="1" t="s">
        <v>1887</v>
      </c>
      <c r="E598" s="1" t="s">
        <v>1843</v>
      </c>
      <c r="F598" s="78">
        <v>1322</v>
      </c>
      <c r="G598" s="78"/>
      <c r="H598" s="77" t="s">
        <v>1888</v>
      </c>
      <c r="I598" s="39" t="s">
        <v>1889</v>
      </c>
      <c r="J598" s="122"/>
      <c r="K598" s="1">
        <v>2</v>
      </c>
      <c r="M598" s="1">
        <v>1</v>
      </c>
      <c r="P598" s="1">
        <v>5</v>
      </c>
      <c r="AI598" s="1">
        <v>1</v>
      </c>
      <c r="AJ598" s="29"/>
      <c r="AO598" s="1">
        <v>179</v>
      </c>
      <c r="AP598" s="29" t="s">
        <v>196</v>
      </c>
      <c r="AQ598" s="29"/>
    </row>
    <row r="599" spans="1:43">
      <c r="A599" s="13">
        <v>4124</v>
      </c>
      <c r="B599" s="1">
        <v>593</v>
      </c>
      <c r="C599" s="116" t="s">
        <v>1890</v>
      </c>
      <c r="D599" s="1" t="s">
        <v>1891</v>
      </c>
      <c r="E599" s="1" t="s">
        <v>1843</v>
      </c>
      <c r="F599" s="78">
        <v>1323</v>
      </c>
      <c r="G599" s="78"/>
      <c r="H599" s="77" t="s">
        <v>1892</v>
      </c>
      <c r="I599" s="39" t="s">
        <v>1893</v>
      </c>
      <c r="J599" s="122"/>
      <c r="K599" s="1">
        <v>2</v>
      </c>
      <c r="M599" s="1">
        <v>1</v>
      </c>
      <c r="P599" s="1">
        <v>5</v>
      </c>
      <c r="AI599" s="1">
        <v>1</v>
      </c>
      <c r="AJ599" s="29"/>
      <c r="AO599" s="1">
        <v>179</v>
      </c>
      <c r="AP599" s="29" t="s">
        <v>196</v>
      </c>
      <c r="AQ599" s="29"/>
    </row>
    <row r="600" spans="1:43">
      <c r="A600" s="13">
        <v>4125</v>
      </c>
      <c r="B600" s="1">
        <v>594</v>
      </c>
      <c r="C600" s="116" t="s">
        <v>1894</v>
      </c>
      <c r="D600" s="1" t="s">
        <v>1895</v>
      </c>
      <c r="E600" s="1" t="s">
        <v>1843</v>
      </c>
      <c r="F600" s="78">
        <v>1324</v>
      </c>
      <c r="G600" s="78"/>
      <c r="H600" s="77" t="s">
        <v>1896</v>
      </c>
      <c r="I600" s="39" t="s">
        <v>1897</v>
      </c>
      <c r="J600" s="122"/>
      <c r="K600" s="1">
        <v>2</v>
      </c>
      <c r="M600" s="1">
        <v>1</v>
      </c>
      <c r="P600" s="1">
        <v>5</v>
      </c>
      <c r="AI600" s="1">
        <v>1</v>
      </c>
      <c r="AJ600" s="29"/>
      <c r="AO600" s="1">
        <v>179</v>
      </c>
      <c r="AP600" s="29" t="s">
        <v>196</v>
      </c>
      <c r="AQ600" s="29"/>
    </row>
    <row r="601" spans="1:43">
      <c r="A601" s="13">
        <v>4126</v>
      </c>
      <c r="B601" s="1">
        <v>595</v>
      </c>
      <c r="C601" s="116" t="s">
        <v>1898</v>
      </c>
      <c r="D601" s="1" t="s">
        <v>1898</v>
      </c>
      <c r="E601" s="1" t="s">
        <v>1843</v>
      </c>
      <c r="F601" s="78">
        <v>1325</v>
      </c>
      <c r="G601" s="78"/>
      <c r="H601" s="77" t="s">
        <v>1899</v>
      </c>
      <c r="I601" s="39" t="s">
        <v>1900</v>
      </c>
      <c r="J601" s="122"/>
      <c r="K601" s="1">
        <v>2</v>
      </c>
      <c r="M601" s="1">
        <v>1</v>
      </c>
      <c r="P601" s="1">
        <v>5</v>
      </c>
      <c r="AI601" s="1">
        <v>1</v>
      </c>
      <c r="AJ601" s="29"/>
      <c r="AO601" s="1">
        <v>179</v>
      </c>
      <c r="AP601" s="29" t="s">
        <v>196</v>
      </c>
      <c r="AQ601" s="29"/>
    </row>
    <row r="602" spans="1:43">
      <c r="A602" s="13">
        <v>4127</v>
      </c>
      <c r="B602" s="1">
        <v>596</v>
      </c>
      <c r="C602" s="116" t="s">
        <v>1901</v>
      </c>
      <c r="D602" s="1" t="s">
        <v>1901</v>
      </c>
      <c r="E602" s="1" t="s">
        <v>1843</v>
      </c>
      <c r="F602" s="78">
        <v>1326</v>
      </c>
      <c r="G602" s="78"/>
      <c r="H602" s="77" t="s">
        <v>1902</v>
      </c>
      <c r="I602" s="39" t="s">
        <v>1903</v>
      </c>
      <c r="J602" s="122"/>
      <c r="K602" s="1">
        <v>2</v>
      </c>
      <c r="M602" s="1">
        <v>1</v>
      </c>
      <c r="P602" s="1">
        <v>5</v>
      </c>
      <c r="AI602" s="1">
        <v>1</v>
      </c>
      <c r="AJ602" s="29"/>
      <c r="AO602" s="1">
        <v>179</v>
      </c>
      <c r="AP602" s="29" t="s">
        <v>196</v>
      </c>
      <c r="AQ602" s="29"/>
    </row>
    <row r="603" spans="1:43">
      <c r="A603" s="13">
        <v>4128</v>
      </c>
      <c r="B603" s="1">
        <v>597</v>
      </c>
      <c r="C603" s="116" t="s">
        <v>1904</v>
      </c>
      <c r="D603" s="1" t="s">
        <v>1904</v>
      </c>
      <c r="E603" s="1" t="s">
        <v>1843</v>
      </c>
      <c r="F603" s="78">
        <v>1327</v>
      </c>
      <c r="G603" s="78"/>
      <c r="H603" s="77" t="s">
        <v>1905</v>
      </c>
      <c r="I603" s="39" t="s">
        <v>1906</v>
      </c>
      <c r="J603" s="122"/>
      <c r="K603" s="1">
        <v>2</v>
      </c>
      <c r="M603" s="1">
        <v>1</v>
      </c>
      <c r="P603" s="1">
        <v>5</v>
      </c>
      <c r="AI603" s="1">
        <v>1</v>
      </c>
      <c r="AJ603" s="29"/>
      <c r="AO603" s="1">
        <v>179</v>
      </c>
      <c r="AP603" s="29" t="s">
        <v>196</v>
      </c>
      <c r="AQ603" s="29"/>
    </row>
    <row r="604" spans="1:43">
      <c r="A604" s="117">
        <v>4129</v>
      </c>
      <c r="B604" s="1">
        <v>598</v>
      </c>
      <c r="C604" s="118" t="s">
        <v>1907</v>
      </c>
      <c r="D604" s="1" t="s">
        <v>1907</v>
      </c>
      <c r="E604" s="118" t="s">
        <v>1843</v>
      </c>
      <c r="F604" s="78">
        <v>1328</v>
      </c>
      <c r="G604" s="78"/>
      <c r="H604" s="77" t="s">
        <v>1908</v>
      </c>
      <c r="I604" s="120" t="s">
        <v>1908</v>
      </c>
      <c r="K604" s="118">
        <v>2</v>
      </c>
      <c r="M604" s="1">
        <v>1</v>
      </c>
      <c r="P604" s="118">
        <v>5</v>
      </c>
      <c r="AH604" s="125"/>
      <c r="AI604" s="1">
        <v>1</v>
      </c>
      <c r="AJ604" s="29"/>
      <c r="AM604" s="27"/>
      <c r="AO604" s="118">
        <v>179</v>
      </c>
      <c r="AP604" s="29" t="s">
        <v>196</v>
      </c>
      <c r="AQ604" s="29"/>
    </row>
    <row r="605" spans="1:43">
      <c r="A605" s="13">
        <v>4130</v>
      </c>
      <c r="B605" s="1">
        <v>599</v>
      </c>
      <c r="C605" s="119" t="s">
        <v>1909</v>
      </c>
      <c r="D605" s="1" t="s">
        <v>1909</v>
      </c>
      <c r="E605" s="1" t="s">
        <v>1843</v>
      </c>
      <c r="F605" s="78">
        <v>1329</v>
      </c>
      <c r="G605" s="78"/>
      <c r="H605" s="77" t="s">
        <v>1910</v>
      </c>
      <c r="I605" s="39" t="s">
        <v>1911</v>
      </c>
      <c r="J605" s="122"/>
      <c r="K605" s="1">
        <v>2</v>
      </c>
      <c r="M605" s="1">
        <v>1</v>
      </c>
      <c r="P605" s="1">
        <v>5</v>
      </c>
      <c r="AI605" s="1">
        <v>1</v>
      </c>
      <c r="AJ605" s="29"/>
      <c r="AO605" s="1">
        <v>179</v>
      </c>
      <c r="AP605" s="29" t="s">
        <v>196</v>
      </c>
      <c r="AQ605" s="29"/>
    </row>
    <row r="606" spans="1:43">
      <c r="A606" s="117">
        <v>4131</v>
      </c>
      <c r="B606" s="1">
        <v>600</v>
      </c>
      <c r="C606" s="118" t="s">
        <v>1912</v>
      </c>
      <c r="D606" s="1" t="s">
        <v>1912</v>
      </c>
      <c r="E606" s="118" t="s">
        <v>1843</v>
      </c>
      <c r="F606" s="78">
        <v>1330</v>
      </c>
      <c r="G606" s="78"/>
      <c r="H606" s="77" t="s">
        <v>1908</v>
      </c>
      <c r="I606" s="120" t="s">
        <v>1908</v>
      </c>
      <c r="K606" s="118">
        <v>2</v>
      </c>
      <c r="M606" s="1">
        <v>1</v>
      </c>
      <c r="P606" s="118">
        <v>5</v>
      </c>
      <c r="AH606" s="125"/>
      <c r="AI606" s="1">
        <v>1</v>
      </c>
      <c r="AJ606" s="29"/>
      <c r="AM606" s="27"/>
      <c r="AO606" s="118">
        <v>179</v>
      </c>
      <c r="AP606" s="29" t="s">
        <v>196</v>
      </c>
      <c r="AQ606" s="29"/>
    </row>
    <row r="607" spans="1:43">
      <c r="A607" s="117">
        <v>4132</v>
      </c>
      <c r="B607" s="1">
        <v>601</v>
      </c>
      <c r="C607" s="118" t="s">
        <v>1913</v>
      </c>
      <c r="D607" s="1" t="s">
        <v>1913</v>
      </c>
      <c r="E607" s="118" t="s">
        <v>1843</v>
      </c>
      <c r="F607" s="78">
        <v>1331</v>
      </c>
      <c r="G607" s="78"/>
      <c r="H607" s="77" t="s">
        <v>1908</v>
      </c>
      <c r="I607" s="120" t="s">
        <v>1908</v>
      </c>
      <c r="K607" s="118">
        <v>2</v>
      </c>
      <c r="M607" s="1">
        <v>1</v>
      </c>
      <c r="P607" s="118">
        <v>5</v>
      </c>
      <c r="AH607" s="125"/>
      <c r="AI607" s="1">
        <v>1</v>
      </c>
      <c r="AJ607" s="29"/>
      <c r="AM607" s="27"/>
      <c r="AO607" s="118">
        <v>179</v>
      </c>
      <c r="AP607" s="29" t="s">
        <v>196</v>
      </c>
      <c r="AQ607" s="29"/>
    </row>
    <row r="608" spans="1:43">
      <c r="A608" s="117">
        <v>4133</v>
      </c>
      <c r="B608" s="1">
        <v>602</v>
      </c>
      <c r="C608" s="118" t="s">
        <v>1914</v>
      </c>
      <c r="D608" s="1" t="s">
        <v>1914</v>
      </c>
      <c r="E608" s="118" t="s">
        <v>1843</v>
      </c>
      <c r="F608" s="78">
        <v>1332</v>
      </c>
      <c r="G608" s="78"/>
      <c r="H608" s="77" t="s">
        <v>1908</v>
      </c>
      <c r="I608" s="120" t="s">
        <v>1908</v>
      </c>
      <c r="K608" s="118">
        <v>2</v>
      </c>
      <c r="M608" s="1">
        <v>1</v>
      </c>
      <c r="P608" s="118">
        <v>5</v>
      </c>
      <c r="AH608" s="125"/>
      <c r="AI608" s="1">
        <v>1</v>
      </c>
      <c r="AJ608" s="29"/>
      <c r="AM608" s="27"/>
      <c r="AO608" s="118">
        <v>179</v>
      </c>
      <c r="AP608" s="29" t="s">
        <v>196</v>
      </c>
      <c r="AQ608" s="29"/>
    </row>
    <row r="609" spans="1:43">
      <c r="A609" s="13">
        <v>4134</v>
      </c>
      <c r="B609" s="1">
        <v>603</v>
      </c>
      <c r="C609" s="119" t="s">
        <v>1915</v>
      </c>
      <c r="D609" s="1" t="s">
        <v>1916</v>
      </c>
      <c r="E609" s="1" t="s">
        <v>1843</v>
      </c>
      <c r="F609" s="78">
        <v>1333</v>
      </c>
      <c r="G609" s="78"/>
      <c r="H609" s="77" t="s">
        <v>1917</v>
      </c>
      <c r="I609" s="39" t="s">
        <v>1918</v>
      </c>
      <c r="J609" s="122"/>
      <c r="K609" s="1">
        <v>2</v>
      </c>
      <c r="M609" s="1">
        <v>1</v>
      </c>
      <c r="P609" s="1">
        <v>5</v>
      </c>
      <c r="AI609" s="1">
        <v>1</v>
      </c>
      <c r="AJ609" s="29"/>
      <c r="AO609" s="1">
        <v>179</v>
      </c>
      <c r="AP609" s="29" t="s">
        <v>196</v>
      </c>
      <c r="AQ609" s="29"/>
    </row>
    <row r="610" spans="1:43">
      <c r="A610" s="13">
        <v>4135</v>
      </c>
      <c r="B610" s="1">
        <v>604</v>
      </c>
      <c r="C610" s="119" t="s">
        <v>1919</v>
      </c>
      <c r="D610" s="1" t="s">
        <v>1920</v>
      </c>
      <c r="E610" s="1" t="s">
        <v>1843</v>
      </c>
      <c r="F610" s="78">
        <v>1334</v>
      </c>
      <c r="G610" s="78"/>
      <c r="H610" s="77" t="s">
        <v>1921</v>
      </c>
      <c r="I610" s="39" t="s">
        <v>1922</v>
      </c>
      <c r="J610" s="122"/>
      <c r="K610" s="1">
        <v>2</v>
      </c>
      <c r="M610" s="1">
        <v>1</v>
      </c>
      <c r="P610" s="1">
        <v>5</v>
      </c>
      <c r="AI610" s="1">
        <v>1</v>
      </c>
      <c r="AJ610" s="29"/>
      <c r="AO610" s="1">
        <v>179</v>
      </c>
      <c r="AP610" s="29" t="s">
        <v>196</v>
      </c>
      <c r="AQ610" s="29"/>
    </row>
    <row r="611" spans="1:43">
      <c r="A611" s="117">
        <v>4136</v>
      </c>
      <c r="B611" s="1">
        <v>605</v>
      </c>
      <c r="C611" s="118" t="s">
        <v>1923</v>
      </c>
      <c r="D611" s="1" t="s">
        <v>1923</v>
      </c>
      <c r="E611" s="118" t="s">
        <v>1843</v>
      </c>
      <c r="F611" s="78">
        <v>1335</v>
      </c>
      <c r="G611" s="78"/>
      <c r="H611" s="77" t="s">
        <v>1908</v>
      </c>
      <c r="I611" s="120" t="s">
        <v>1908</v>
      </c>
      <c r="K611" s="118">
        <v>2</v>
      </c>
      <c r="M611" s="1">
        <v>1</v>
      </c>
      <c r="P611" s="118">
        <v>5</v>
      </c>
      <c r="AH611" s="125"/>
      <c r="AI611" s="1">
        <v>1</v>
      </c>
      <c r="AJ611" s="29"/>
      <c r="AM611" s="27"/>
      <c r="AO611" s="118">
        <v>179</v>
      </c>
      <c r="AP611" s="29" t="s">
        <v>196</v>
      </c>
      <c r="AQ611" s="29"/>
    </row>
    <row r="612" spans="1:43">
      <c r="A612" s="13">
        <v>4137</v>
      </c>
      <c r="B612" s="1">
        <v>606</v>
      </c>
      <c r="C612" s="119" t="s">
        <v>1924</v>
      </c>
      <c r="D612" s="1" t="s">
        <v>1924</v>
      </c>
      <c r="E612" s="1" t="s">
        <v>1843</v>
      </c>
      <c r="F612" s="78">
        <v>1336</v>
      </c>
      <c r="G612" s="78"/>
      <c r="H612" s="77" t="s">
        <v>1925</v>
      </c>
      <c r="I612" s="39" t="s">
        <v>1926</v>
      </c>
      <c r="J612" s="122"/>
      <c r="K612" s="1">
        <v>2</v>
      </c>
      <c r="M612" s="1">
        <v>1</v>
      </c>
      <c r="P612" s="1">
        <v>5</v>
      </c>
      <c r="AI612" s="1">
        <v>1</v>
      </c>
      <c r="AJ612" s="29"/>
      <c r="AO612" s="1">
        <v>179</v>
      </c>
      <c r="AP612" s="29" t="s">
        <v>196</v>
      </c>
      <c r="AQ612" s="29"/>
    </row>
    <row r="613" spans="1:43">
      <c r="A613" s="13">
        <v>4138</v>
      </c>
      <c r="B613" s="1">
        <v>607</v>
      </c>
      <c r="C613" s="119" t="s">
        <v>1927</v>
      </c>
      <c r="D613" s="1" t="s">
        <v>1927</v>
      </c>
      <c r="E613" s="1" t="s">
        <v>1843</v>
      </c>
      <c r="F613" s="78">
        <v>1337</v>
      </c>
      <c r="G613" s="78"/>
      <c r="H613" s="77" t="s">
        <v>1928</v>
      </c>
      <c r="I613" s="39" t="s">
        <v>1929</v>
      </c>
      <c r="J613" s="122"/>
      <c r="K613" s="1">
        <v>2</v>
      </c>
      <c r="M613" s="1">
        <v>1</v>
      </c>
      <c r="P613" s="1">
        <v>5</v>
      </c>
      <c r="AI613" s="1">
        <v>1</v>
      </c>
      <c r="AJ613" s="29"/>
      <c r="AO613" s="1">
        <v>179</v>
      </c>
      <c r="AP613" s="29" t="s">
        <v>196</v>
      </c>
      <c r="AQ613" s="29"/>
    </row>
    <row r="614" spans="1:43">
      <c r="A614" s="13">
        <v>4139</v>
      </c>
      <c r="B614" s="1">
        <v>608</v>
      </c>
      <c r="C614" s="119" t="s">
        <v>1930</v>
      </c>
      <c r="D614" s="1" t="s">
        <v>1930</v>
      </c>
      <c r="E614" s="1" t="s">
        <v>1843</v>
      </c>
      <c r="F614" s="78">
        <v>1338</v>
      </c>
      <c r="G614" s="78"/>
      <c r="H614" s="77" t="s">
        <v>1931</v>
      </c>
      <c r="I614" s="39" t="s">
        <v>1932</v>
      </c>
      <c r="J614" s="122"/>
      <c r="K614" s="1">
        <v>2</v>
      </c>
      <c r="M614" s="1">
        <v>1</v>
      </c>
      <c r="P614" s="1">
        <v>5</v>
      </c>
      <c r="AI614" s="1">
        <v>1</v>
      </c>
      <c r="AJ614" s="29"/>
      <c r="AO614" s="1">
        <v>179</v>
      </c>
      <c r="AP614" s="29" t="s">
        <v>196</v>
      </c>
      <c r="AQ614" s="29"/>
    </row>
    <row r="615" spans="1:43">
      <c r="A615" s="13">
        <v>4140</v>
      </c>
      <c r="B615" s="1">
        <v>609</v>
      </c>
      <c r="C615" s="119" t="s">
        <v>1933</v>
      </c>
      <c r="D615" s="1" t="s">
        <v>1933</v>
      </c>
      <c r="E615" s="1" t="s">
        <v>1843</v>
      </c>
      <c r="F615" s="78">
        <v>1339</v>
      </c>
      <c r="G615" s="78"/>
      <c r="H615" s="77" t="s">
        <v>1934</v>
      </c>
      <c r="I615" s="39" t="s">
        <v>1935</v>
      </c>
      <c r="J615" s="122"/>
      <c r="K615" s="1">
        <v>2</v>
      </c>
      <c r="M615" s="1">
        <v>1</v>
      </c>
      <c r="P615" s="1">
        <v>5</v>
      </c>
      <c r="AI615" s="1">
        <v>1</v>
      </c>
      <c r="AJ615" s="29"/>
      <c r="AO615" s="1">
        <v>179</v>
      </c>
      <c r="AP615" s="29" t="s">
        <v>196</v>
      </c>
      <c r="AQ615" s="29"/>
    </row>
    <row r="616" spans="1:43">
      <c r="A616" s="13">
        <v>4141</v>
      </c>
      <c r="B616" s="1">
        <v>610</v>
      </c>
      <c r="C616" s="119" t="s">
        <v>1936</v>
      </c>
      <c r="D616" s="1" t="s">
        <v>1936</v>
      </c>
      <c r="E616" s="1" t="s">
        <v>1843</v>
      </c>
      <c r="F616" s="78">
        <v>1340</v>
      </c>
      <c r="G616" s="78"/>
      <c r="H616" s="77" t="s">
        <v>1937</v>
      </c>
      <c r="I616" s="39" t="s">
        <v>1938</v>
      </c>
      <c r="J616" s="122"/>
      <c r="K616" s="1">
        <v>2</v>
      </c>
      <c r="M616" s="1">
        <v>1</v>
      </c>
      <c r="P616" s="1">
        <v>5</v>
      </c>
      <c r="AI616" s="1">
        <v>1</v>
      </c>
      <c r="AJ616" s="29"/>
      <c r="AO616" s="1">
        <v>179</v>
      </c>
      <c r="AP616" s="29" t="s">
        <v>196</v>
      </c>
      <c r="AQ616" s="29"/>
    </row>
    <row r="617" spans="1:43">
      <c r="A617" s="13">
        <v>4142</v>
      </c>
      <c r="B617" s="1">
        <v>611</v>
      </c>
      <c r="C617" s="119" t="s">
        <v>1939</v>
      </c>
      <c r="D617" s="1" t="s">
        <v>1939</v>
      </c>
      <c r="E617" s="1" t="s">
        <v>1843</v>
      </c>
      <c r="F617" s="78">
        <v>1341</v>
      </c>
      <c r="G617" s="78"/>
      <c r="H617" s="77" t="s">
        <v>1940</v>
      </c>
      <c r="I617" s="39" t="s">
        <v>1941</v>
      </c>
      <c r="J617" s="122"/>
      <c r="K617" s="1">
        <v>2</v>
      </c>
      <c r="M617" s="1">
        <v>1</v>
      </c>
      <c r="P617" s="1">
        <v>5</v>
      </c>
      <c r="AI617" s="1">
        <v>1</v>
      </c>
      <c r="AJ617" s="29"/>
      <c r="AO617" s="1">
        <v>179</v>
      </c>
      <c r="AP617" s="29" t="s">
        <v>196</v>
      </c>
      <c r="AQ617" s="29"/>
    </row>
    <row r="618" spans="1:43">
      <c r="A618" s="13">
        <v>4143</v>
      </c>
      <c r="B618" s="1">
        <v>612</v>
      </c>
      <c r="C618" s="119" t="s">
        <v>1942</v>
      </c>
      <c r="D618" s="1" t="s">
        <v>1943</v>
      </c>
      <c r="E618" s="1" t="s">
        <v>1843</v>
      </c>
      <c r="F618" s="78">
        <v>1342</v>
      </c>
      <c r="G618" s="78"/>
      <c r="H618" s="77" t="s">
        <v>1944</v>
      </c>
      <c r="I618" s="39" t="s">
        <v>1945</v>
      </c>
      <c r="J618" s="122"/>
      <c r="K618" s="1">
        <v>2</v>
      </c>
      <c r="M618" s="1">
        <v>1</v>
      </c>
      <c r="P618" s="1">
        <v>5</v>
      </c>
      <c r="AI618" s="1">
        <v>1</v>
      </c>
      <c r="AJ618" s="29"/>
      <c r="AO618" s="1">
        <v>179</v>
      </c>
      <c r="AP618" s="29" t="s">
        <v>196</v>
      </c>
      <c r="AQ618" s="29"/>
    </row>
    <row r="619" spans="1:43">
      <c r="A619" s="13">
        <v>4144</v>
      </c>
      <c r="B619" s="1">
        <v>613</v>
      </c>
      <c r="C619" s="119" t="s">
        <v>1946</v>
      </c>
      <c r="D619" s="1" t="s">
        <v>1946</v>
      </c>
      <c r="E619" s="1" t="s">
        <v>1843</v>
      </c>
      <c r="F619" s="78">
        <v>1343</v>
      </c>
      <c r="G619" s="78"/>
      <c r="H619" s="77" t="s">
        <v>1947</v>
      </c>
      <c r="I619" s="39" t="s">
        <v>1948</v>
      </c>
      <c r="J619" s="122"/>
      <c r="K619" s="1">
        <v>2</v>
      </c>
      <c r="M619" s="1">
        <v>1</v>
      </c>
      <c r="P619" s="1">
        <v>5</v>
      </c>
      <c r="AI619" s="1">
        <v>1</v>
      </c>
      <c r="AJ619" s="29"/>
      <c r="AO619" s="1">
        <v>179</v>
      </c>
      <c r="AP619" s="29" t="s">
        <v>196</v>
      </c>
      <c r="AQ619" s="29"/>
    </row>
    <row r="620" spans="1:43">
      <c r="A620" s="13">
        <v>4145</v>
      </c>
      <c r="B620" s="1">
        <v>614</v>
      </c>
      <c r="C620" s="119" t="s">
        <v>1949</v>
      </c>
      <c r="D620" s="1" t="s">
        <v>1950</v>
      </c>
      <c r="E620" s="1" t="s">
        <v>1843</v>
      </c>
      <c r="F620" s="78">
        <v>1344</v>
      </c>
      <c r="G620" s="78"/>
      <c r="H620" s="77" t="s">
        <v>1951</v>
      </c>
      <c r="I620" s="39" t="s">
        <v>1952</v>
      </c>
      <c r="J620" s="122"/>
      <c r="K620" s="1">
        <v>2</v>
      </c>
      <c r="M620" s="1">
        <v>1</v>
      </c>
      <c r="P620" s="1">
        <v>5</v>
      </c>
      <c r="AI620" s="1">
        <v>1</v>
      </c>
      <c r="AJ620" s="29"/>
      <c r="AO620" s="1">
        <v>179</v>
      </c>
      <c r="AP620" s="29" t="s">
        <v>196</v>
      </c>
      <c r="AQ620" s="29"/>
    </row>
    <row r="621" spans="1:43">
      <c r="A621" s="117">
        <v>4146</v>
      </c>
      <c r="B621" s="1">
        <v>615</v>
      </c>
      <c r="C621" s="118" t="s">
        <v>1953</v>
      </c>
      <c r="D621" s="1" t="s">
        <v>1953</v>
      </c>
      <c r="E621" s="118" t="s">
        <v>1843</v>
      </c>
      <c r="F621" s="78">
        <v>1345</v>
      </c>
      <c r="G621" s="78"/>
      <c r="H621" s="77" t="s">
        <v>1908</v>
      </c>
      <c r="I621" s="120" t="s">
        <v>1908</v>
      </c>
      <c r="K621" s="118">
        <v>2</v>
      </c>
      <c r="M621" s="1">
        <v>1</v>
      </c>
      <c r="P621" s="118">
        <v>5</v>
      </c>
      <c r="AH621" s="125"/>
      <c r="AI621" s="1">
        <v>1</v>
      </c>
      <c r="AJ621" s="29"/>
      <c r="AM621" s="27"/>
      <c r="AO621" s="118">
        <v>179</v>
      </c>
      <c r="AP621" s="29" t="s">
        <v>196</v>
      </c>
      <c r="AQ621" s="29"/>
    </row>
    <row r="622" spans="1:43">
      <c r="A622" s="117">
        <v>4147</v>
      </c>
      <c r="B622" s="1">
        <v>616</v>
      </c>
      <c r="C622" s="118" t="s">
        <v>1954</v>
      </c>
      <c r="D622" s="1" t="s">
        <v>1954</v>
      </c>
      <c r="E622" s="118" t="s">
        <v>1843</v>
      </c>
      <c r="F622" s="78">
        <v>1346</v>
      </c>
      <c r="G622" s="78"/>
      <c r="H622" s="77" t="s">
        <v>1908</v>
      </c>
      <c r="I622" s="120" t="s">
        <v>1908</v>
      </c>
      <c r="K622" s="118">
        <v>2</v>
      </c>
      <c r="M622" s="1">
        <v>1</v>
      </c>
      <c r="P622" s="118">
        <v>5</v>
      </c>
      <c r="AH622" s="125"/>
      <c r="AI622" s="1">
        <v>1</v>
      </c>
      <c r="AJ622" s="29"/>
      <c r="AM622" s="27"/>
      <c r="AO622" s="118">
        <v>179</v>
      </c>
      <c r="AP622" s="29" t="s">
        <v>196</v>
      </c>
      <c r="AQ622" s="29"/>
    </row>
    <row r="623" spans="1:43">
      <c r="A623" s="117">
        <v>4148</v>
      </c>
      <c r="B623" s="1">
        <v>617</v>
      </c>
      <c r="C623" s="118" t="s">
        <v>1955</v>
      </c>
      <c r="D623" s="1" t="s">
        <v>1955</v>
      </c>
      <c r="E623" s="118" t="s">
        <v>1843</v>
      </c>
      <c r="F623" s="78">
        <v>1347</v>
      </c>
      <c r="G623" s="78"/>
      <c r="H623" s="77" t="s">
        <v>1908</v>
      </c>
      <c r="I623" s="120" t="s">
        <v>1908</v>
      </c>
      <c r="K623" s="118">
        <v>2</v>
      </c>
      <c r="M623" s="1">
        <v>1</v>
      </c>
      <c r="P623" s="118">
        <v>5</v>
      </c>
      <c r="AH623" s="125"/>
      <c r="AI623" s="1">
        <v>1</v>
      </c>
      <c r="AJ623" s="29"/>
      <c r="AM623" s="27"/>
      <c r="AO623" s="118">
        <v>179</v>
      </c>
      <c r="AP623" s="29" t="s">
        <v>196</v>
      </c>
      <c r="AQ623" s="29"/>
    </row>
    <row r="624" spans="1:43">
      <c r="A624" s="13">
        <v>4149</v>
      </c>
      <c r="B624" s="1">
        <v>618</v>
      </c>
      <c r="C624" s="119" t="s">
        <v>1956</v>
      </c>
      <c r="D624" s="1" t="s">
        <v>1957</v>
      </c>
      <c r="E624" s="1" t="s">
        <v>1843</v>
      </c>
      <c r="F624" s="78">
        <v>1348</v>
      </c>
      <c r="G624" s="78"/>
      <c r="H624" s="77" t="s">
        <v>1958</v>
      </c>
      <c r="I624" s="39" t="s">
        <v>1959</v>
      </c>
      <c r="J624" s="122"/>
      <c r="K624" s="1">
        <v>2</v>
      </c>
      <c r="M624" s="1">
        <v>1</v>
      </c>
      <c r="P624" s="1">
        <v>5</v>
      </c>
      <c r="AI624" s="1">
        <v>1</v>
      </c>
      <c r="AJ624" s="29"/>
      <c r="AO624" s="1">
        <v>179</v>
      </c>
      <c r="AP624" s="29" t="s">
        <v>196</v>
      </c>
      <c r="AQ624" s="29"/>
    </row>
    <row r="625" spans="1:43">
      <c r="A625" s="13">
        <v>4150</v>
      </c>
      <c r="B625" s="1">
        <v>619</v>
      </c>
      <c r="C625" s="119" t="s">
        <v>1960</v>
      </c>
      <c r="D625" s="1" t="s">
        <v>1960</v>
      </c>
      <c r="E625" s="1" t="s">
        <v>1843</v>
      </c>
      <c r="F625" s="78">
        <v>1349</v>
      </c>
      <c r="G625" s="78"/>
      <c r="H625" s="77" t="s">
        <v>1961</v>
      </c>
      <c r="I625" s="39" t="s">
        <v>1962</v>
      </c>
      <c r="J625" s="122"/>
      <c r="K625" s="1">
        <v>2</v>
      </c>
      <c r="M625" s="1">
        <v>1</v>
      </c>
      <c r="P625" s="1">
        <v>5</v>
      </c>
      <c r="AI625" s="1">
        <v>1</v>
      </c>
      <c r="AJ625" s="29"/>
      <c r="AO625" s="1">
        <v>179</v>
      </c>
      <c r="AP625" s="29" t="s">
        <v>196</v>
      </c>
      <c r="AQ625" s="29"/>
    </row>
    <row r="626" spans="1:43">
      <c r="A626" s="13">
        <v>4151</v>
      </c>
      <c r="B626" s="1">
        <v>620</v>
      </c>
      <c r="C626" s="119" t="s">
        <v>1963</v>
      </c>
      <c r="D626" s="1" t="s">
        <v>1963</v>
      </c>
      <c r="E626" s="1" t="s">
        <v>1843</v>
      </c>
      <c r="F626" s="78">
        <v>1350</v>
      </c>
      <c r="G626" s="78"/>
      <c r="H626" s="77" t="s">
        <v>1964</v>
      </c>
      <c r="I626" s="39" t="s">
        <v>1965</v>
      </c>
      <c r="J626" s="122"/>
      <c r="K626" s="1">
        <v>2</v>
      </c>
      <c r="M626" s="1">
        <v>1</v>
      </c>
      <c r="P626" s="1">
        <v>5</v>
      </c>
      <c r="AI626" s="1">
        <v>1</v>
      </c>
      <c r="AJ626" s="29"/>
      <c r="AO626" s="1">
        <v>179</v>
      </c>
      <c r="AP626" s="29" t="s">
        <v>196</v>
      </c>
      <c r="AQ626" s="29"/>
    </row>
    <row r="627" spans="1:43">
      <c r="A627" s="13">
        <v>4152</v>
      </c>
      <c r="B627" s="1">
        <v>621</v>
      </c>
      <c r="C627" s="119" t="s">
        <v>1966</v>
      </c>
      <c r="D627" s="1" t="s">
        <v>1966</v>
      </c>
      <c r="E627" s="1" t="s">
        <v>1843</v>
      </c>
      <c r="F627" s="78">
        <v>1351</v>
      </c>
      <c r="G627" s="78"/>
      <c r="H627" s="77" t="s">
        <v>1967</v>
      </c>
      <c r="I627" s="39" t="s">
        <v>1968</v>
      </c>
      <c r="J627" s="122"/>
      <c r="K627" s="1">
        <v>2</v>
      </c>
      <c r="M627" s="1">
        <v>1</v>
      </c>
      <c r="P627" s="1">
        <v>5</v>
      </c>
      <c r="AI627" s="1">
        <v>1</v>
      </c>
      <c r="AJ627" s="29"/>
      <c r="AO627" s="1">
        <v>179</v>
      </c>
      <c r="AP627" s="29" t="s">
        <v>196</v>
      </c>
      <c r="AQ627" s="29"/>
    </row>
    <row r="628" spans="1:43">
      <c r="A628" s="13">
        <v>4153</v>
      </c>
      <c r="B628" s="1">
        <v>622</v>
      </c>
      <c r="C628" s="119" t="s">
        <v>1969</v>
      </c>
      <c r="D628" s="1" t="s">
        <v>1969</v>
      </c>
      <c r="E628" s="1" t="s">
        <v>1843</v>
      </c>
      <c r="F628" s="78">
        <v>1352</v>
      </c>
      <c r="G628" s="78"/>
      <c r="H628" s="77" t="s">
        <v>1970</v>
      </c>
      <c r="I628" s="39" t="s">
        <v>1971</v>
      </c>
      <c r="J628" s="122"/>
      <c r="K628" s="1">
        <v>2</v>
      </c>
      <c r="M628" s="1">
        <v>1</v>
      </c>
      <c r="P628" s="1">
        <v>5</v>
      </c>
      <c r="AI628" s="1">
        <v>1</v>
      </c>
      <c r="AJ628" s="29"/>
      <c r="AO628" s="1">
        <v>179</v>
      </c>
      <c r="AP628" s="29" t="s">
        <v>196</v>
      </c>
      <c r="AQ628" s="29"/>
    </row>
    <row r="629" spans="1:43">
      <c r="A629" s="13">
        <v>4154</v>
      </c>
      <c r="B629" s="1">
        <v>623</v>
      </c>
      <c r="C629" s="119" t="s">
        <v>1972</v>
      </c>
      <c r="D629" s="1" t="s">
        <v>1972</v>
      </c>
      <c r="E629" s="1" t="s">
        <v>1843</v>
      </c>
      <c r="F629" s="78">
        <v>1353</v>
      </c>
      <c r="G629" s="78"/>
      <c r="H629" s="77" t="s">
        <v>1973</v>
      </c>
      <c r="I629" s="39" t="s">
        <v>1974</v>
      </c>
      <c r="J629" s="122"/>
      <c r="K629" s="1">
        <v>2</v>
      </c>
      <c r="M629" s="1">
        <v>1</v>
      </c>
      <c r="P629" s="1">
        <v>5</v>
      </c>
      <c r="AI629" s="1">
        <v>1</v>
      </c>
      <c r="AJ629" s="29"/>
      <c r="AO629" s="1">
        <v>179</v>
      </c>
      <c r="AP629" s="29" t="s">
        <v>196</v>
      </c>
      <c r="AQ629" s="29"/>
    </row>
    <row r="630" spans="1:43">
      <c r="A630" s="13">
        <v>4155</v>
      </c>
      <c r="B630" s="1">
        <v>624</v>
      </c>
      <c r="C630" s="119" t="s">
        <v>1975</v>
      </c>
      <c r="D630" s="1" t="s">
        <v>1975</v>
      </c>
      <c r="E630" s="1" t="s">
        <v>1843</v>
      </c>
      <c r="F630" s="78">
        <v>1354</v>
      </c>
      <c r="G630" s="78"/>
      <c r="H630" s="77" t="s">
        <v>1976</v>
      </c>
      <c r="I630" s="39" t="s">
        <v>1977</v>
      </c>
      <c r="J630" s="122"/>
      <c r="K630" s="1">
        <v>2</v>
      </c>
      <c r="M630" s="1">
        <v>1</v>
      </c>
      <c r="P630" s="1">
        <v>5</v>
      </c>
      <c r="AI630" s="1">
        <v>1</v>
      </c>
      <c r="AJ630" s="29"/>
      <c r="AO630" s="1">
        <v>179</v>
      </c>
      <c r="AP630" s="29" t="s">
        <v>196</v>
      </c>
      <c r="AQ630" s="29"/>
    </row>
    <row r="631" spans="1:43">
      <c r="A631" s="13">
        <v>4156</v>
      </c>
      <c r="B631" s="1">
        <v>625</v>
      </c>
      <c r="C631" s="119" t="s">
        <v>1978</v>
      </c>
      <c r="D631" s="1" t="s">
        <v>1978</v>
      </c>
      <c r="E631" s="1" t="s">
        <v>1843</v>
      </c>
      <c r="F631" s="78">
        <v>1355</v>
      </c>
      <c r="G631" s="78"/>
      <c r="H631" s="77" t="s">
        <v>1979</v>
      </c>
      <c r="I631" s="39" t="s">
        <v>1980</v>
      </c>
      <c r="J631" s="122"/>
      <c r="K631" s="1">
        <v>2</v>
      </c>
      <c r="M631" s="1">
        <v>1</v>
      </c>
      <c r="P631" s="1">
        <v>5</v>
      </c>
      <c r="AI631" s="1">
        <v>1</v>
      </c>
      <c r="AJ631" s="29"/>
      <c r="AO631" s="1">
        <v>179</v>
      </c>
      <c r="AP631" s="29" t="s">
        <v>196</v>
      </c>
      <c r="AQ631" s="29"/>
    </row>
    <row r="632" spans="1:43">
      <c r="A632" s="13">
        <v>4157</v>
      </c>
      <c r="B632" s="1">
        <v>626</v>
      </c>
      <c r="C632" s="119" t="s">
        <v>1981</v>
      </c>
      <c r="D632" s="1" t="s">
        <v>1981</v>
      </c>
      <c r="E632" s="1" t="s">
        <v>1843</v>
      </c>
      <c r="F632" s="78">
        <v>1356</v>
      </c>
      <c r="G632" s="78"/>
      <c r="H632" s="77" t="s">
        <v>1982</v>
      </c>
      <c r="I632" s="39" t="s">
        <v>1983</v>
      </c>
      <c r="J632" s="122"/>
      <c r="K632" s="1">
        <v>2</v>
      </c>
      <c r="M632" s="1">
        <v>1</v>
      </c>
      <c r="P632" s="1">
        <v>5</v>
      </c>
      <c r="AI632" s="1">
        <v>1</v>
      </c>
      <c r="AJ632" s="29"/>
      <c r="AO632" s="1">
        <v>179</v>
      </c>
      <c r="AP632" s="29" t="s">
        <v>196</v>
      </c>
      <c r="AQ632" s="29"/>
    </row>
    <row r="633" spans="1:43">
      <c r="A633" s="13">
        <v>4158</v>
      </c>
      <c r="B633" s="1">
        <v>627</v>
      </c>
      <c r="C633" s="119" t="s">
        <v>1984</v>
      </c>
      <c r="D633" s="1" t="s">
        <v>1984</v>
      </c>
      <c r="E633" s="1" t="s">
        <v>1843</v>
      </c>
      <c r="F633" s="78">
        <v>1357</v>
      </c>
      <c r="G633" s="78"/>
      <c r="H633" s="77" t="s">
        <v>1985</v>
      </c>
      <c r="I633" s="39" t="s">
        <v>1986</v>
      </c>
      <c r="J633" s="122"/>
      <c r="K633" s="1">
        <v>2</v>
      </c>
      <c r="M633" s="1">
        <v>1</v>
      </c>
      <c r="P633" s="1">
        <v>5</v>
      </c>
      <c r="AI633" s="1">
        <v>1</v>
      </c>
      <c r="AJ633" s="29"/>
      <c r="AO633" s="1">
        <v>179</v>
      </c>
      <c r="AP633" s="29" t="s">
        <v>196</v>
      </c>
      <c r="AQ633" s="29"/>
    </row>
    <row r="634" spans="1:43">
      <c r="A634" s="13">
        <v>4159</v>
      </c>
      <c r="B634" s="1">
        <v>628</v>
      </c>
      <c r="C634" s="119" t="s">
        <v>1987</v>
      </c>
      <c r="D634" s="1" t="s">
        <v>1987</v>
      </c>
      <c r="E634" s="1" t="s">
        <v>1843</v>
      </c>
      <c r="F634" s="78">
        <v>1358</v>
      </c>
      <c r="G634" s="78"/>
      <c r="H634" s="77" t="s">
        <v>1988</v>
      </c>
      <c r="I634" s="39" t="s">
        <v>1989</v>
      </c>
      <c r="J634" s="122"/>
      <c r="K634" s="1">
        <v>2</v>
      </c>
      <c r="M634" s="1">
        <v>1</v>
      </c>
      <c r="P634" s="1">
        <v>5</v>
      </c>
      <c r="AI634" s="1">
        <v>1</v>
      </c>
      <c r="AJ634" s="29"/>
      <c r="AO634" s="1">
        <v>179</v>
      </c>
      <c r="AP634" s="29" t="s">
        <v>196</v>
      </c>
      <c r="AQ634" s="29"/>
    </row>
    <row r="635" spans="1:43">
      <c r="A635" s="13">
        <v>4160</v>
      </c>
      <c r="B635" s="1">
        <v>629</v>
      </c>
      <c r="C635" s="119" t="s">
        <v>1990</v>
      </c>
      <c r="D635" s="1" t="s">
        <v>1990</v>
      </c>
      <c r="E635" s="1" t="s">
        <v>1843</v>
      </c>
      <c r="F635" s="78">
        <v>1359</v>
      </c>
      <c r="G635" s="78"/>
      <c r="H635" s="77" t="s">
        <v>1991</v>
      </c>
      <c r="I635" s="39" t="s">
        <v>1992</v>
      </c>
      <c r="J635" s="122"/>
      <c r="K635" s="1">
        <v>2</v>
      </c>
      <c r="M635" s="1">
        <v>1</v>
      </c>
      <c r="P635" s="1">
        <v>5</v>
      </c>
      <c r="AI635" s="1">
        <v>1</v>
      </c>
      <c r="AJ635" s="29"/>
      <c r="AO635" s="1">
        <v>179</v>
      </c>
      <c r="AP635" s="29" t="s">
        <v>196</v>
      </c>
      <c r="AQ635" s="29"/>
    </row>
    <row r="636" spans="1:43">
      <c r="A636" s="13">
        <v>4161</v>
      </c>
      <c r="B636" s="1">
        <v>630</v>
      </c>
      <c r="C636" s="119" t="s">
        <v>1993</v>
      </c>
      <c r="D636" s="1" t="s">
        <v>1993</v>
      </c>
      <c r="E636" s="1" t="s">
        <v>1843</v>
      </c>
      <c r="F636" s="78">
        <v>1360</v>
      </c>
      <c r="G636" s="78"/>
      <c r="H636" s="77" t="s">
        <v>1994</v>
      </c>
      <c r="I636" s="39" t="s">
        <v>1995</v>
      </c>
      <c r="J636" s="122"/>
      <c r="K636" s="1">
        <v>2</v>
      </c>
      <c r="M636" s="1">
        <v>1</v>
      </c>
      <c r="P636" s="1">
        <v>5</v>
      </c>
      <c r="AI636" s="1">
        <v>1</v>
      </c>
      <c r="AJ636" s="29"/>
      <c r="AO636" s="1">
        <v>179</v>
      </c>
      <c r="AP636" s="29" t="s">
        <v>196</v>
      </c>
      <c r="AQ636" s="29"/>
    </row>
    <row r="637" spans="1:43">
      <c r="A637" s="13">
        <v>4162</v>
      </c>
      <c r="B637" s="1">
        <v>631</v>
      </c>
      <c r="C637" s="119" t="s">
        <v>1996</v>
      </c>
      <c r="D637" s="1" t="s">
        <v>1997</v>
      </c>
      <c r="E637" s="1" t="s">
        <v>1843</v>
      </c>
      <c r="F637" s="78">
        <v>1361</v>
      </c>
      <c r="G637" s="78"/>
      <c r="H637" s="77" t="s">
        <v>1998</v>
      </c>
      <c r="I637" s="39" t="s">
        <v>1999</v>
      </c>
      <c r="J637" s="122"/>
      <c r="K637" s="1">
        <v>2</v>
      </c>
      <c r="M637" s="1">
        <v>1</v>
      </c>
      <c r="P637" s="1">
        <v>5</v>
      </c>
      <c r="AI637" s="1">
        <v>1</v>
      </c>
      <c r="AJ637" s="29"/>
      <c r="AO637" s="1">
        <v>179</v>
      </c>
      <c r="AP637" s="29" t="s">
        <v>196</v>
      </c>
      <c r="AQ637" s="29"/>
    </row>
    <row r="638" spans="1:43">
      <c r="A638" s="13">
        <v>4163</v>
      </c>
      <c r="B638" s="1">
        <v>632</v>
      </c>
      <c r="C638" s="119" t="s">
        <v>2000</v>
      </c>
      <c r="D638" s="1" t="s">
        <v>2000</v>
      </c>
      <c r="E638" s="1" t="s">
        <v>1843</v>
      </c>
      <c r="F638" s="78">
        <v>1362</v>
      </c>
      <c r="G638" s="78"/>
      <c r="H638" s="77" t="s">
        <v>2001</v>
      </c>
      <c r="I638" s="39" t="s">
        <v>2002</v>
      </c>
      <c r="J638" s="122"/>
      <c r="K638" s="1">
        <v>2</v>
      </c>
      <c r="M638" s="1">
        <v>1</v>
      </c>
      <c r="P638" s="1">
        <v>5</v>
      </c>
      <c r="AI638" s="1">
        <v>1</v>
      </c>
      <c r="AJ638" s="29"/>
      <c r="AO638" s="1">
        <v>179</v>
      </c>
      <c r="AP638" s="29" t="s">
        <v>196</v>
      </c>
      <c r="AQ638" s="29"/>
    </row>
    <row r="639" spans="1:43">
      <c r="A639" s="13">
        <v>4164</v>
      </c>
      <c r="B639" s="1">
        <v>633</v>
      </c>
      <c r="C639" s="119" t="s">
        <v>2003</v>
      </c>
      <c r="D639" s="1" t="s">
        <v>2003</v>
      </c>
      <c r="E639" s="1" t="s">
        <v>1843</v>
      </c>
      <c r="F639" s="78">
        <v>1363</v>
      </c>
      <c r="G639" s="78"/>
      <c r="H639" s="77" t="s">
        <v>2004</v>
      </c>
      <c r="I639" s="39" t="s">
        <v>2005</v>
      </c>
      <c r="J639" s="122"/>
      <c r="K639" s="1">
        <v>2</v>
      </c>
      <c r="M639" s="1">
        <v>1</v>
      </c>
      <c r="P639" s="1">
        <v>5</v>
      </c>
      <c r="AI639" s="1">
        <v>1</v>
      </c>
      <c r="AJ639" s="29"/>
      <c r="AO639" s="1">
        <v>179</v>
      </c>
      <c r="AP639" s="29" t="s">
        <v>196</v>
      </c>
      <c r="AQ639" s="29"/>
    </row>
    <row r="640" spans="1:43">
      <c r="A640" s="13">
        <v>4165</v>
      </c>
      <c r="B640" s="1">
        <v>634</v>
      </c>
      <c r="C640" s="119" t="s">
        <v>2006</v>
      </c>
      <c r="D640" s="1" t="s">
        <v>2006</v>
      </c>
      <c r="E640" s="1" t="s">
        <v>1843</v>
      </c>
      <c r="F640" s="78">
        <v>1364</v>
      </c>
      <c r="G640" s="78"/>
      <c r="H640" s="77" t="s">
        <v>2007</v>
      </c>
      <c r="I640" s="39" t="s">
        <v>2008</v>
      </c>
      <c r="J640" s="122"/>
      <c r="K640" s="1">
        <v>2</v>
      </c>
      <c r="M640" s="1">
        <v>1</v>
      </c>
      <c r="P640" s="1">
        <v>5</v>
      </c>
      <c r="AI640" s="1">
        <v>1</v>
      </c>
      <c r="AJ640" s="29"/>
      <c r="AO640" s="1">
        <v>179</v>
      </c>
      <c r="AP640" s="29" t="s">
        <v>196</v>
      </c>
      <c r="AQ640" s="29"/>
    </row>
    <row r="641" spans="1:43">
      <c r="A641" s="13">
        <v>4166</v>
      </c>
      <c r="B641" s="1">
        <v>635</v>
      </c>
      <c r="C641" s="119" t="s">
        <v>2009</v>
      </c>
      <c r="D641" s="1" t="s">
        <v>2009</v>
      </c>
      <c r="E641" s="1" t="s">
        <v>1843</v>
      </c>
      <c r="F641" s="78">
        <v>1365</v>
      </c>
      <c r="G641" s="78"/>
      <c r="H641" s="77" t="s">
        <v>2010</v>
      </c>
      <c r="I641" s="39" t="s">
        <v>2011</v>
      </c>
      <c r="J641" s="122"/>
      <c r="K641" s="1">
        <v>2</v>
      </c>
      <c r="M641" s="1">
        <v>1</v>
      </c>
      <c r="P641" s="1">
        <v>5</v>
      </c>
      <c r="AI641" s="1">
        <v>1</v>
      </c>
      <c r="AJ641" s="29"/>
      <c r="AO641" s="1">
        <v>179</v>
      </c>
      <c r="AP641" s="29" t="s">
        <v>196</v>
      </c>
      <c r="AQ641" s="29"/>
    </row>
    <row r="642" spans="1:43">
      <c r="A642" s="13">
        <v>4167</v>
      </c>
      <c r="B642" s="1">
        <v>636</v>
      </c>
      <c r="C642" s="119" t="s">
        <v>2012</v>
      </c>
      <c r="D642" s="1" t="s">
        <v>2012</v>
      </c>
      <c r="E642" s="1" t="s">
        <v>1843</v>
      </c>
      <c r="F642" s="78">
        <v>1366</v>
      </c>
      <c r="G642" s="78"/>
      <c r="H642" s="77" t="s">
        <v>2013</v>
      </c>
      <c r="I642" s="39" t="s">
        <v>2014</v>
      </c>
      <c r="J642" s="122"/>
      <c r="K642" s="1">
        <v>2</v>
      </c>
      <c r="M642" s="1">
        <v>1</v>
      </c>
      <c r="P642" s="1">
        <v>5</v>
      </c>
      <c r="AI642" s="1">
        <v>1</v>
      </c>
      <c r="AJ642" s="29"/>
      <c r="AO642" s="1">
        <v>179</v>
      </c>
      <c r="AP642" s="29" t="s">
        <v>196</v>
      </c>
      <c r="AQ642" s="29"/>
    </row>
    <row r="643" spans="1:43">
      <c r="A643" s="13">
        <v>4168</v>
      </c>
      <c r="B643" s="1">
        <v>637</v>
      </c>
      <c r="C643" s="119" t="s">
        <v>2015</v>
      </c>
      <c r="D643" s="1" t="s">
        <v>2015</v>
      </c>
      <c r="E643" s="1" t="s">
        <v>1843</v>
      </c>
      <c r="F643" s="78">
        <v>1367</v>
      </c>
      <c r="G643" s="78"/>
      <c r="H643" s="77" t="s">
        <v>2016</v>
      </c>
      <c r="I643" s="39" t="s">
        <v>2017</v>
      </c>
      <c r="J643" s="122"/>
      <c r="K643" s="1">
        <v>2</v>
      </c>
      <c r="M643" s="1">
        <v>1</v>
      </c>
      <c r="P643" s="1">
        <v>5</v>
      </c>
      <c r="AI643" s="1">
        <v>1</v>
      </c>
      <c r="AJ643" s="29"/>
      <c r="AO643" s="1">
        <v>179</v>
      </c>
      <c r="AP643" s="29" t="s">
        <v>196</v>
      </c>
      <c r="AQ643" s="29"/>
    </row>
    <row r="644" spans="1:43">
      <c r="A644" s="126">
        <v>4169</v>
      </c>
      <c r="B644" s="1">
        <v>638</v>
      </c>
      <c r="C644" s="9" t="s">
        <v>2018</v>
      </c>
      <c r="D644" s="9" t="s">
        <v>1874</v>
      </c>
      <c r="E644" s="9" t="s">
        <v>1843</v>
      </c>
      <c r="F644" s="78">
        <v>1368</v>
      </c>
      <c r="G644" s="78"/>
      <c r="H644" s="77" t="s">
        <v>2019</v>
      </c>
      <c r="I644" s="39" t="s">
        <v>2020</v>
      </c>
      <c r="J644" s="122"/>
      <c r="K644" s="9">
        <v>2</v>
      </c>
      <c r="M644" s="1">
        <v>1</v>
      </c>
      <c r="P644" s="9">
        <v>5</v>
      </c>
      <c r="AH644" s="132"/>
      <c r="AI644" s="9">
        <v>1</v>
      </c>
      <c r="AJ644" s="29"/>
      <c r="AM644" s="27"/>
      <c r="AO644" s="9">
        <v>179</v>
      </c>
      <c r="AP644" s="29" t="s">
        <v>196</v>
      </c>
      <c r="AQ644" s="29"/>
    </row>
    <row r="645" spans="1:43">
      <c r="A645" s="127">
        <v>4170</v>
      </c>
      <c r="B645" s="1">
        <v>639</v>
      </c>
      <c r="C645" s="128" t="s">
        <v>2021</v>
      </c>
      <c r="D645" s="35"/>
      <c r="E645" s="35" t="s">
        <v>1843</v>
      </c>
      <c r="F645" s="78">
        <v>1369</v>
      </c>
      <c r="G645" s="78"/>
      <c r="H645" s="77" t="s">
        <v>2022</v>
      </c>
      <c r="I645" s="39" t="s">
        <v>2023</v>
      </c>
      <c r="J645" s="122"/>
      <c r="K645" s="1">
        <v>2</v>
      </c>
      <c r="M645" s="1">
        <v>1</v>
      </c>
      <c r="P645" s="1">
        <v>5</v>
      </c>
      <c r="AI645" s="1">
        <v>1</v>
      </c>
      <c r="AJ645" s="29"/>
      <c r="AO645" s="1">
        <v>179</v>
      </c>
      <c r="AP645" s="29" t="s">
        <v>196</v>
      </c>
      <c r="AQ645" s="29"/>
    </row>
    <row r="646" spans="1:43">
      <c r="A646" s="127">
        <v>4171</v>
      </c>
      <c r="B646" s="1">
        <v>640</v>
      </c>
      <c r="C646" s="128" t="s">
        <v>2024</v>
      </c>
      <c r="D646" s="35"/>
      <c r="E646" s="35" t="s">
        <v>1843</v>
      </c>
      <c r="F646" s="78">
        <v>1370</v>
      </c>
      <c r="G646" s="78"/>
      <c r="H646" s="77" t="s">
        <v>2025</v>
      </c>
      <c r="I646" s="39" t="s">
        <v>2026</v>
      </c>
      <c r="J646" s="122"/>
      <c r="K646" s="1">
        <v>2</v>
      </c>
      <c r="M646" s="1">
        <v>1</v>
      </c>
      <c r="P646" s="1">
        <v>5</v>
      </c>
      <c r="AI646" s="1">
        <v>1</v>
      </c>
      <c r="AJ646" s="29"/>
      <c r="AO646" s="1">
        <v>179</v>
      </c>
      <c r="AP646" s="29" t="s">
        <v>196</v>
      </c>
      <c r="AQ646" s="29"/>
    </row>
    <row r="647" spans="1:43">
      <c r="A647" s="127">
        <v>4172</v>
      </c>
      <c r="B647" s="1">
        <v>641</v>
      </c>
      <c r="C647" s="128" t="s">
        <v>2027</v>
      </c>
      <c r="D647" s="35"/>
      <c r="E647" s="35" t="s">
        <v>1843</v>
      </c>
      <c r="F647" s="78">
        <v>1371</v>
      </c>
      <c r="G647" s="78"/>
      <c r="H647" s="77" t="s">
        <v>2028</v>
      </c>
      <c r="I647" s="39" t="s">
        <v>2029</v>
      </c>
      <c r="J647" s="122"/>
      <c r="K647" s="1">
        <v>2</v>
      </c>
      <c r="M647" s="1">
        <v>1</v>
      </c>
      <c r="P647" s="1">
        <v>5</v>
      </c>
      <c r="AI647" s="1">
        <v>1</v>
      </c>
      <c r="AJ647" s="29"/>
      <c r="AO647" s="1">
        <v>179</v>
      </c>
      <c r="AP647" s="29" t="s">
        <v>196</v>
      </c>
      <c r="AQ647" s="29"/>
    </row>
    <row r="648" spans="1:43">
      <c r="A648" s="127">
        <v>4173</v>
      </c>
      <c r="B648" s="1">
        <v>642</v>
      </c>
      <c r="C648" s="128" t="s">
        <v>2030</v>
      </c>
      <c r="D648" s="35"/>
      <c r="E648" s="35" t="s">
        <v>1843</v>
      </c>
      <c r="F648" s="78">
        <v>1372</v>
      </c>
      <c r="G648" s="78"/>
      <c r="H648" s="77" t="s">
        <v>2031</v>
      </c>
      <c r="I648" s="39" t="s">
        <v>2032</v>
      </c>
      <c r="J648" s="122"/>
      <c r="K648" s="1">
        <v>2</v>
      </c>
      <c r="M648" s="1">
        <v>1</v>
      </c>
      <c r="P648" s="1">
        <v>5</v>
      </c>
      <c r="AI648" s="1">
        <v>1</v>
      </c>
      <c r="AJ648" s="29"/>
      <c r="AO648" s="1">
        <v>179</v>
      </c>
      <c r="AP648" s="29" t="s">
        <v>196</v>
      </c>
      <c r="AQ648" s="29"/>
    </row>
    <row r="649" spans="1:43">
      <c r="A649" s="127">
        <v>4174</v>
      </c>
      <c r="B649" s="1">
        <v>643</v>
      </c>
      <c r="C649" s="128" t="s">
        <v>2033</v>
      </c>
      <c r="D649" s="35"/>
      <c r="E649" s="35" t="s">
        <v>1843</v>
      </c>
      <c r="F649" s="78">
        <v>1373</v>
      </c>
      <c r="G649" s="78"/>
      <c r="H649" s="77" t="s">
        <v>2034</v>
      </c>
      <c r="I649" s="39" t="s">
        <v>2035</v>
      </c>
      <c r="J649" s="122"/>
      <c r="K649" s="1">
        <v>2</v>
      </c>
      <c r="M649" s="1">
        <v>1</v>
      </c>
      <c r="P649" s="1">
        <v>5</v>
      </c>
      <c r="AI649" s="1">
        <v>1</v>
      </c>
      <c r="AJ649" s="29"/>
      <c r="AO649" s="1">
        <v>179</v>
      </c>
      <c r="AP649" s="29" t="s">
        <v>196</v>
      </c>
      <c r="AQ649" s="29"/>
    </row>
    <row r="650" spans="1:43">
      <c r="A650" s="127">
        <v>4175</v>
      </c>
      <c r="B650" s="1">
        <v>644</v>
      </c>
      <c r="C650" s="128" t="s">
        <v>2036</v>
      </c>
      <c r="D650" s="35"/>
      <c r="E650" s="35" t="s">
        <v>1843</v>
      </c>
      <c r="F650" s="78">
        <v>1374</v>
      </c>
      <c r="G650" s="78"/>
      <c r="H650" s="77" t="s">
        <v>2037</v>
      </c>
      <c r="I650" s="39" t="s">
        <v>2038</v>
      </c>
      <c r="J650" s="122"/>
      <c r="K650" s="1">
        <v>2</v>
      </c>
      <c r="M650" s="1">
        <v>1</v>
      </c>
      <c r="P650" s="1">
        <v>5</v>
      </c>
      <c r="AI650" s="1">
        <v>1</v>
      </c>
      <c r="AJ650" s="29"/>
      <c r="AO650" s="1">
        <v>179</v>
      </c>
      <c r="AP650" s="29" t="s">
        <v>196</v>
      </c>
      <c r="AQ650" s="29"/>
    </row>
    <row r="651" spans="1:43">
      <c r="A651" s="129">
        <v>4176</v>
      </c>
      <c r="B651" s="1">
        <v>645</v>
      </c>
      <c r="C651" s="61" t="s">
        <v>2039</v>
      </c>
      <c r="D651" s="1" t="s">
        <v>2040</v>
      </c>
      <c r="E651" s="1" t="s">
        <v>1843</v>
      </c>
      <c r="F651" s="78">
        <v>1375</v>
      </c>
      <c r="G651" s="78"/>
      <c r="H651" s="77" t="s">
        <v>2041</v>
      </c>
      <c r="I651" s="39" t="s">
        <v>2042</v>
      </c>
      <c r="J651" s="122"/>
      <c r="K651" s="1">
        <v>2</v>
      </c>
      <c r="M651" s="1">
        <v>1</v>
      </c>
      <c r="P651" s="1">
        <v>5</v>
      </c>
      <c r="AI651" s="1">
        <v>1</v>
      </c>
      <c r="AJ651" s="29"/>
      <c r="AO651" s="1">
        <v>179</v>
      </c>
      <c r="AP651" s="29" t="s">
        <v>196</v>
      </c>
      <c r="AQ651" s="29"/>
    </row>
    <row r="652" spans="1:43">
      <c r="A652" s="129">
        <v>4177</v>
      </c>
      <c r="B652" s="1">
        <v>646</v>
      </c>
      <c r="C652" s="61" t="s">
        <v>2043</v>
      </c>
      <c r="D652" s="1" t="s">
        <v>2044</v>
      </c>
      <c r="E652" s="1" t="s">
        <v>1843</v>
      </c>
      <c r="F652" s="78">
        <v>1376</v>
      </c>
      <c r="G652" s="78"/>
      <c r="H652" s="77" t="s">
        <v>2045</v>
      </c>
      <c r="I652" s="39" t="s">
        <v>2046</v>
      </c>
      <c r="J652" s="122"/>
      <c r="K652" s="1">
        <v>2</v>
      </c>
      <c r="M652" s="1">
        <v>1</v>
      </c>
      <c r="P652" s="1">
        <v>5</v>
      </c>
      <c r="AI652" s="1">
        <v>1</v>
      </c>
      <c r="AJ652" s="29"/>
      <c r="AO652" s="1">
        <v>179</v>
      </c>
      <c r="AP652" s="29" t="s">
        <v>196</v>
      </c>
      <c r="AQ652" s="29"/>
    </row>
    <row r="653" spans="1:43">
      <c r="A653" s="129">
        <v>4178</v>
      </c>
      <c r="B653" s="1">
        <v>647</v>
      </c>
      <c r="C653" s="61" t="s">
        <v>2047</v>
      </c>
      <c r="D653" s="1" t="s">
        <v>2048</v>
      </c>
      <c r="E653" s="1" t="s">
        <v>1843</v>
      </c>
      <c r="F653" s="78">
        <v>1377</v>
      </c>
      <c r="G653" s="78"/>
      <c r="H653" s="77" t="s">
        <v>2049</v>
      </c>
      <c r="I653" s="39" t="s">
        <v>2050</v>
      </c>
      <c r="J653" s="122"/>
      <c r="K653" s="1">
        <v>2</v>
      </c>
      <c r="M653" s="1">
        <v>1</v>
      </c>
      <c r="P653" s="1">
        <v>5</v>
      </c>
      <c r="AI653" s="1">
        <v>1</v>
      </c>
      <c r="AJ653" s="29"/>
      <c r="AO653" s="1">
        <v>179</v>
      </c>
      <c r="AP653" s="29" t="s">
        <v>196</v>
      </c>
      <c r="AQ653" s="29"/>
    </row>
    <row r="654" spans="1:43">
      <c r="A654" s="129">
        <v>4179</v>
      </c>
      <c r="B654" s="1">
        <v>648</v>
      </c>
      <c r="C654" s="61" t="s">
        <v>2051</v>
      </c>
      <c r="D654" s="1" t="s">
        <v>2052</v>
      </c>
      <c r="E654" s="1" t="s">
        <v>1843</v>
      </c>
      <c r="F654" s="78">
        <v>1378</v>
      </c>
      <c r="G654" s="78"/>
      <c r="H654" s="77" t="s">
        <v>2053</v>
      </c>
      <c r="I654" s="39" t="s">
        <v>2054</v>
      </c>
      <c r="J654" s="122"/>
      <c r="K654" s="1">
        <v>2</v>
      </c>
      <c r="M654" s="1">
        <v>1</v>
      </c>
      <c r="P654" s="1">
        <v>5</v>
      </c>
      <c r="AI654" s="1">
        <v>1</v>
      </c>
      <c r="AJ654" s="29"/>
      <c r="AO654" s="1">
        <v>179</v>
      </c>
      <c r="AP654" s="29" t="s">
        <v>196</v>
      </c>
      <c r="AQ654" s="29"/>
    </row>
    <row r="655" spans="1:43">
      <c r="A655" s="13">
        <v>4180</v>
      </c>
      <c r="B655" s="1">
        <v>649</v>
      </c>
      <c r="C655" s="1" t="s">
        <v>2055</v>
      </c>
      <c r="D655" s="1" t="s">
        <v>2056</v>
      </c>
      <c r="E655" s="1" t="s">
        <v>1843</v>
      </c>
      <c r="F655" s="78">
        <v>1379</v>
      </c>
      <c r="G655" s="78"/>
      <c r="H655" s="77" t="s">
        <v>2057</v>
      </c>
      <c r="I655" s="39" t="s">
        <v>2058</v>
      </c>
      <c r="J655" s="122"/>
      <c r="K655" s="1">
        <v>2</v>
      </c>
      <c r="M655" s="1">
        <v>1</v>
      </c>
      <c r="P655" s="1">
        <v>5</v>
      </c>
      <c r="AI655" s="1">
        <v>1</v>
      </c>
      <c r="AJ655" s="29"/>
      <c r="AO655" s="1">
        <v>179</v>
      </c>
      <c r="AP655" s="29" t="s">
        <v>196</v>
      </c>
      <c r="AQ655" s="29"/>
    </row>
    <row r="656" spans="1:43">
      <c r="A656" s="13">
        <v>4181</v>
      </c>
      <c r="B656" s="1">
        <v>650</v>
      </c>
      <c r="C656" s="1" t="s">
        <v>2059</v>
      </c>
      <c r="D656" s="1" t="s">
        <v>2056</v>
      </c>
      <c r="E656" s="1" t="s">
        <v>1843</v>
      </c>
      <c r="F656" s="78">
        <v>1380</v>
      </c>
      <c r="G656" s="78"/>
      <c r="H656" s="77" t="s">
        <v>2060</v>
      </c>
      <c r="I656" s="39" t="s">
        <v>2061</v>
      </c>
      <c r="J656" s="122"/>
      <c r="K656" s="1">
        <v>2</v>
      </c>
      <c r="M656" s="1">
        <v>1</v>
      </c>
      <c r="P656" s="1">
        <v>5</v>
      </c>
      <c r="AI656" s="1">
        <v>1</v>
      </c>
      <c r="AJ656" s="29"/>
      <c r="AO656" s="1">
        <v>179</v>
      </c>
      <c r="AP656" s="29" t="s">
        <v>196</v>
      </c>
      <c r="AQ656" s="29"/>
    </row>
    <row r="657" spans="1:43">
      <c r="A657" s="13">
        <v>4182</v>
      </c>
      <c r="B657" s="1">
        <v>651</v>
      </c>
      <c r="C657" s="119" t="s">
        <v>1907</v>
      </c>
      <c r="D657" s="1" t="s">
        <v>1963</v>
      </c>
      <c r="E657" s="1" t="s">
        <v>1843</v>
      </c>
      <c r="F657" s="78">
        <v>1350</v>
      </c>
      <c r="G657" s="78"/>
      <c r="H657" s="77" t="s">
        <v>2062</v>
      </c>
      <c r="I657" s="39" t="s">
        <v>1965</v>
      </c>
      <c r="J657" s="122"/>
      <c r="K657" s="1">
        <v>2</v>
      </c>
      <c r="M657" s="1">
        <v>1</v>
      </c>
      <c r="P657" s="1">
        <v>5</v>
      </c>
      <c r="AI657" s="1">
        <v>1</v>
      </c>
      <c r="AJ657" s="29"/>
      <c r="AO657" s="1">
        <v>179</v>
      </c>
      <c r="AP657" s="29" t="s">
        <v>196</v>
      </c>
      <c r="AQ657" s="29"/>
    </row>
    <row r="658" spans="1:43">
      <c r="A658" s="13">
        <v>4183</v>
      </c>
      <c r="B658" s="1">
        <v>652</v>
      </c>
      <c r="C658" s="119" t="s">
        <v>2063</v>
      </c>
      <c r="D658" s="1" t="s">
        <v>1963</v>
      </c>
      <c r="E658" s="1" t="s">
        <v>1843</v>
      </c>
      <c r="F658" s="78">
        <v>1350</v>
      </c>
      <c r="G658" s="78"/>
      <c r="H658" s="77" t="s">
        <v>2064</v>
      </c>
      <c r="I658" s="39" t="s">
        <v>1965</v>
      </c>
      <c r="J658" s="122"/>
      <c r="K658" s="1">
        <v>2</v>
      </c>
      <c r="M658" s="1">
        <v>1</v>
      </c>
      <c r="P658" s="1">
        <v>5</v>
      </c>
      <c r="AI658" s="1">
        <v>1</v>
      </c>
      <c r="AJ658" s="29"/>
      <c r="AO658" s="1">
        <v>179</v>
      </c>
      <c r="AP658" s="29" t="s">
        <v>196</v>
      </c>
      <c r="AQ658" s="29"/>
    </row>
    <row r="659" spans="1:43">
      <c r="A659" s="13">
        <v>4184</v>
      </c>
      <c r="B659" s="1">
        <v>653</v>
      </c>
      <c r="C659" s="18" t="s">
        <v>2065</v>
      </c>
      <c r="D659" s="18" t="s">
        <v>2052</v>
      </c>
      <c r="E659" s="18" t="s">
        <v>1843</v>
      </c>
      <c r="F659" s="18">
        <v>1378</v>
      </c>
      <c r="H659" s="130" t="s">
        <v>2066</v>
      </c>
      <c r="I659" s="103"/>
      <c r="K659" s="18">
        <v>2</v>
      </c>
      <c r="M659" s="18">
        <v>1</v>
      </c>
      <c r="P659" s="18">
        <v>5</v>
      </c>
      <c r="AI659" s="18">
        <v>1</v>
      </c>
      <c r="AJ659" s="31"/>
      <c r="AO659" s="1">
        <v>179</v>
      </c>
      <c r="AP659" s="31" t="s">
        <v>196</v>
      </c>
      <c r="AQ659" s="31"/>
    </row>
    <row r="660" spans="1:43">
      <c r="A660" s="13">
        <v>4185</v>
      </c>
      <c r="B660" s="1">
        <v>654</v>
      </c>
      <c r="C660" s="18" t="s">
        <v>2067</v>
      </c>
      <c r="D660" s="18" t="s">
        <v>2056</v>
      </c>
      <c r="E660" s="18" t="s">
        <v>1843</v>
      </c>
      <c r="F660" s="18">
        <v>1379</v>
      </c>
      <c r="H660" s="130" t="s">
        <v>2068</v>
      </c>
      <c r="I660" s="103"/>
      <c r="K660" s="18">
        <v>2</v>
      </c>
      <c r="M660" s="18">
        <v>1</v>
      </c>
      <c r="P660" s="18">
        <v>5</v>
      </c>
      <c r="AI660" s="18">
        <v>1</v>
      </c>
      <c r="AJ660" s="31"/>
      <c r="AO660" s="1">
        <v>179</v>
      </c>
      <c r="AP660" s="31" t="s">
        <v>196</v>
      </c>
      <c r="AQ660" s="31"/>
    </row>
    <row r="661" spans="1:43">
      <c r="A661" s="13">
        <v>4186</v>
      </c>
      <c r="B661" s="1">
        <v>655</v>
      </c>
      <c r="C661" s="18" t="s">
        <v>2069</v>
      </c>
      <c r="D661" s="18" t="s">
        <v>2056</v>
      </c>
      <c r="E661" s="18" t="s">
        <v>1843</v>
      </c>
      <c r="F661" s="18">
        <v>1380</v>
      </c>
      <c r="H661" s="130" t="s">
        <v>2070</v>
      </c>
      <c r="I661" s="103"/>
      <c r="K661" s="18">
        <v>2</v>
      </c>
      <c r="M661" s="18">
        <v>1</v>
      </c>
      <c r="P661" s="18">
        <v>5</v>
      </c>
      <c r="AI661" s="18">
        <v>1</v>
      </c>
      <c r="AJ661" s="31"/>
      <c r="AO661" s="1">
        <v>179</v>
      </c>
      <c r="AP661" s="31" t="s">
        <v>196</v>
      </c>
      <c r="AQ661" s="31"/>
    </row>
    <row r="662" spans="1:43">
      <c r="A662" s="13">
        <v>4187</v>
      </c>
      <c r="B662" s="1">
        <v>656</v>
      </c>
      <c r="C662" s="18" t="s">
        <v>2071</v>
      </c>
      <c r="D662" s="18" t="s">
        <v>1963</v>
      </c>
      <c r="E662" s="18" t="s">
        <v>1843</v>
      </c>
      <c r="F662" s="18">
        <v>1350</v>
      </c>
      <c r="H662" s="130" t="s">
        <v>2072</v>
      </c>
      <c r="I662" s="103"/>
      <c r="K662" s="18">
        <v>2</v>
      </c>
      <c r="M662" s="18">
        <v>1</v>
      </c>
      <c r="P662" s="18">
        <v>5</v>
      </c>
      <c r="AI662" s="18">
        <v>1</v>
      </c>
      <c r="AJ662" s="31"/>
      <c r="AO662" s="1">
        <v>179</v>
      </c>
      <c r="AP662" s="31" t="s">
        <v>196</v>
      </c>
      <c r="AQ662" s="31"/>
    </row>
    <row r="663" spans="1:43">
      <c r="A663" s="13">
        <v>4188</v>
      </c>
      <c r="B663" s="1">
        <v>657</v>
      </c>
      <c r="C663" s="18" t="s">
        <v>2073</v>
      </c>
      <c r="D663" s="18" t="s">
        <v>1963</v>
      </c>
      <c r="E663" s="18" t="s">
        <v>1843</v>
      </c>
      <c r="F663" s="18">
        <v>1350</v>
      </c>
      <c r="H663" s="130" t="s">
        <v>2074</v>
      </c>
      <c r="I663" s="103"/>
      <c r="K663" s="18">
        <v>2</v>
      </c>
      <c r="M663" s="18">
        <v>1</v>
      </c>
      <c r="P663" s="18">
        <v>5</v>
      </c>
      <c r="AI663" s="18">
        <v>1</v>
      </c>
      <c r="AJ663" s="31"/>
      <c r="AO663" s="1">
        <v>179</v>
      </c>
      <c r="AP663" s="31" t="s">
        <v>196</v>
      </c>
      <c r="AQ663" s="31"/>
    </row>
    <row r="664" spans="1:43">
      <c r="A664" s="13">
        <v>4189</v>
      </c>
      <c r="B664" s="1">
        <v>658</v>
      </c>
      <c r="C664" s="1" t="s">
        <v>2075</v>
      </c>
      <c r="D664" s="1" t="s">
        <v>2056</v>
      </c>
      <c r="E664" s="1" t="s">
        <v>1843</v>
      </c>
      <c r="F664" s="78">
        <v>1388</v>
      </c>
      <c r="G664" s="78"/>
      <c r="H664" s="130" t="s">
        <v>2076</v>
      </c>
      <c r="I664" s="22"/>
      <c r="K664" s="1">
        <v>2</v>
      </c>
      <c r="M664" s="1">
        <v>1</v>
      </c>
      <c r="P664" s="1">
        <v>5</v>
      </c>
      <c r="AI664" s="1">
        <v>1</v>
      </c>
      <c r="AJ664" s="29"/>
      <c r="AO664" s="1">
        <v>179</v>
      </c>
      <c r="AP664" s="29" t="s">
        <v>196</v>
      </c>
      <c r="AQ664" s="29"/>
    </row>
    <row r="665" spans="1:43">
      <c r="A665" s="13">
        <v>4190</v>
      </c>
      <c r="B665" s="1">
        <v>659</v>
      </c>
      <c r="C665" s="1" t="s">
        <v>2077</v>
      </c>
      <c r="D665" s="1" t="s">
        <v>2078</v>
      </c>
      <c r="E665" s="1" t="s">
        <v>1843</v>
      </c>
      <c r="F665" s="78">
        <v>1389</v>
      </c>
      <c r="G665" s="78"/>
      <c r="H665" s="130" t="s">
        <v>2079</v>
      </c>
      <c r="I665" s="22" t="s">
        <v>2080</v>
      </c>
      <c r="K665" s="1">
        <v>2</v>
      </c>
      <c r="M665" s="1">
        <v>1</v>
      </c>
      <c r="P665" s="1">
        <v>5</v>
      </c>
      <c r="AI665" s="1">
        <v>1</v>
      </c>
      <c r="AJ665" s="29"/>
      <c r="AO665" s="1">
        <v>179</v>
      </c>
      <c r="AP665" s="29" t="s">
        <v>196</v>
      </c>
      <c r="AQ665" s="29"/>
    </row>
    <row r="666" spans="1:43">
      <c r="A666" s="13">
        <v>4191</v>
      </c>
      <c r="B666" s="1">
        <v>660</v>
      </c>
      <c r="C666" s="1" t="s">
        <v>2081</v>
      </c>
      <c r="D666" s="1" t="s">
        <v>2082</v>
      </c>
      <c r="E666" s="1" t="s">
        <v>1843</v>
      </c>
      <c r="F666" s="78">
        <v>1390</v>
      </c>
      <c r="G666" s="78"/>
      <c r="H666" s="130" t="s">
        <v>2083</v>
      </c>
      <c r="I666" s="22" t="s">
        <v>2080</v>
      </c>
      <c r="K666" s="1">
        <v>2</v>
      </c>
      <c r="M666" s="1">
        <v>1</v>
      </c>
      <c r="P666" s="1">
        <v>5</v>
      </c>
      <c r="AI666" s="1">
        <v>1</v>
      </c>
      <c r="AJ666" s="29"/>
      <c r="AO666" s="1">
        <v>179</v>
      </c>
      <c r="AP666" s="29" t="s">
        <v>196</v>
      </c>
      <c r="AQ666" s="29"/>
    </row>
    <row r="667" spans="1:43">
      <c r="A667" s="13">
        <v>4192</v>
      </c>
      <c r="B667" s="1">
        <v>661</v>
      </c>
      <c r="C667" s="1" t="s">
        <v>2084</v>
      </c>
      <c r="D667" s="1" t="s">
        <v>2085</v>
      </c>
      <c r="E667" s="1" t="s">
        <v>1843</v>
      </c>
      <c r="F667" s="78">
        <v>1391</v>
      </c>
      <c r="G667" s="78"/>
      <c r="H667" s="130" t="s">
        <v>2086</v>
      </c>
      <c r="I667" s="22" t="s">
        <v>2080</v>
      </c>
      <c r="K667" s="1">
        <v>2</v>
      </c>
      <c r="M667" s="1">
        <v>1</v>
      </c>
      <c r="P667" s="1">
        <v>5</v>
      </c>
      <c r="AI667" s="1">
        <v>1</v>
      </c>
      <c r="AJ667" s="29"/>
      <c r="AO667" s="1">
        <v>179</v>
      </c>
      <c r="AP667" s="29" t="s">
        <v>196</v>
      </c>
      <c r="AQ667" s="29"/>
    </row>
    <row r="668" spans="1:43">
      <c r="A668" s="13">
        <v>4193</v>
      </c>
      <c r="B668" s="1">
        <v>662</v>
      </c>
      <c r="C668" s="1" t="s">
        <v>2087</v>
      </c>
      <c r="D668" s="1" t="s">
        <v>2087</v>
      </c>
      <c r="E668" s="1" t="s">
        <v>1843</v>
      </c>
      <c r="F668" s="78">
        <v>1392</v>
      </c>
      <c r="G668" s="78"/>
      <c r="H668" s="17" t="s">
        <v>2080</v>
      </c>
      <c r="I668" s="22" t="s">
        <v>2080</v>
      </c>
      <c r="K668" s="1">
        <v>2</v>
      </c>
      <c r="M668" s="1">
        <v>1</v>
      </c>
      <c r="P668" s="1">
        <v>5</v>
      </c>
      <c r="AI668" s="1">
        <v>1</v>
      </c>
      <c r="AJ668" s="29"/>
      <c r="AO668" s="1">
        <v>179</v>
      </c>
      <c r="AP668" s="29" t="s">
        <v>196</v>
      </c>
      <c r="AQ668" s="29"/>
    </row>
    <row r="669" spans="1:43">
      <c r="A669" s="13">
        <v>4194</v>
      </c>
      <c r="B669" s="1">
        <v>663</v>
      </c>
      <c r="C669" s="1" t="s">
        <v>2088</v>
      </c>
      <c r="D669" s="1" t="s">
        <v>2088</v>
      </c>
      <c r="E669" s="1" t="s">
        <v>1843</v>
      </c>
      <c r="F669" s="78">
        <v>1393</v>
      </c>
      <c r="G669" s="78"/>
      <c r="H669" s="17" t="s">
        <v>2080</v>
      </c>
      <c r="I669" s="22" t="s">
        <v>2080</v>
      </c>
      <c r="K669" s="1">
        <v>2</v>
      </c>
      <c r="M669" s="1">
        <v>1</v>
      </c>
      <c r="P669" s="1">
        <v>5</v>
      </c>
      <c r="AI669" s="1">
        <v>1</v>
      </c>
      <c r="AJ669" s="29"/>
      <c r="AO669" s="1">
        <v>179</v>
      </c>
      <c r="AP669" s="29" t="s">
        <v>196</v>
      </c>
      <c r="AQ669" s="29"/>
    </row>
    <row r="670" spans="1:43">
      <c r="A670" s="13">
        <v>4195</v>
      </c>
      <c r="B670" s="1">
        <v>664</v>
      </c>
      <c r="C670" s="1" t="s">
        <v>2089</v>
      </c>
      <c r="D670" s="1" t="s">
        <v>2089</v>
      </c>
      <c r="E670" s="1" t="s">
        <v>1843</v>
      </c>
      <c r="F670" s="78">
        <v>1394</v>
      </c>
      <c r="G670" s="78"/>
      <c r="H670" s="17" t="s">
        <v>2080</v>
      </c>
      <c r="I670" s="22" t="s">
        <v>2080</v>
      </c>
      <c r="K670" s="1">
        <v>2</v>
      </c>
      <c r="M670" s="1">
        <v>1</v>
      </c>
      <c r="P670" s="1">
        <v>5</v>
      </c>
      <c r="AI670" s="1">
        <v>1</v>
      </c>
      <c r="AJ670" s="29"/>
      <c r="AO670" s="1">
        <v>179</v>
      </c>
      <c r="AP670" s="29" t="s">
        <v>196</v>
      </c>
      <c r="AQ670" s="29"/>
    </row>
    <row r="671" spans="1:43">
      <c r="A671" s="13">
        <v>4196</v>
      </c>
      <c r="B671" s="1">
        <v>665</v>
      </c>
      <c r="C671" s="1" t="s">
        <v>2090</v>
      </c>
      <c r="D671" s="1" t="s">
        <v>2090</v>
      </c>
      <c r="E671" s="1" t="s">
        <v>1843</v>
      </c>
      <c r="F671" s="78">
        <v>1395</v>
      </c>
      <c r="G671" s="78"/>
      <c r="H671" s="17" t="s">
        <v>2080</v>
      </c>
      <c r="I671" s="22" t="s">
        <v>2080</v>
      </c>
      <c r="K671" s="1">
        <v>2</v>
      </c>
      <c r="M671" s="1">
        <v>1</v>
      </c>
      <c r="P671" s="1">
        <v>5</v>
      </c>
      <c r="AI671" s="1">
        <v>1</v>
      </c>
      <c r="AJ671" s="29"/>
      <c r="AO671" s="1">
        <v>179</v>
      </c>
      <c r="AP671" s="29" t="s">
        <v>196</v>
      </c>
      <c r="AQ671" s="29"/>
    </row>
    <row r="672" spans="1:43">
      <c r="A672" s="13">
        <v>4197</v>
      </c>
      <c r="B672" s="1">
        <v>666</v>
      </c>
      <c r="C672" s="1" t="s">
        <v>2091</v>
      </c>
      <c r="D672" s="1" t="s">
        <v>2091</v>
      </c>
      <c r="E672" s="1" t="s">
        <v>1843</v>
      </c>
      <c r="F672" s="78">
        <v>1396</v>
      </c>
      <c r="G672" s="78"/>
      <c r="H672" s="17" t="s">
        <v>2080</v>
      </c>
      <c r="I672" s="22" t="s">
        <v>2080</v>
      </c>
      <c r="K672" s="1">
        <v>2</v>
      </c>
      <c r="M672" s="1">
        <v>1</v>
      </c>
      <c r="P672" s="1">
        <v>5</v>
      </c>
      <c r="AI672" s="1">
        <v>1</v>
      </c>
      <c r="AJ672" s="29"/>
      <c r="AO672" s="1">
        <v>179</v>
      </c>
      <c r="AP672" s="29" t="s">
        <v>196</v>
      </c>
      <c r="AQ672" s="29"/>
    </row>
    <row r="673" spans="1:43">
      <c r="A673" s="13">
        <v>4198</v>
      </c>
      <c r="B673" s="1">
        <v>667</v>
      </c>
      <c r="C673" s="1" t="s">
        <v>2092</v>
      </c>
      <c r="D673" s="1" t="s">
        <v>2092</v>
      </c>
      <c r="E673" s="1" t="s">
        <v>1843</v>
      </c>
      <c r="F673" s="78">
        <v>1397</v>
      </c>
      <c r="G673" s="78"/>
      <c r="H673" s="17" t="s">
        <v>2080</v>
      </c>
      <c r="I673" s="22" t="s">
        <v>2080</v>
      </c>
      <c r="K673" s="1">
        <v>2</v>
      </c>
      <c r="M673" s="1">
        <v>1</v>
      </c>
      <c r="P673" s="1">
        <v>5</v>
      </c>
      <c r="AI673" s="1">
        <v>1</v>
      </c>
      <c r="AJ673" s="29"/>
      <c r="AO673" s="1">
        <v>179</v>
      </c>
      <c r="AP673" s="29" t="s">
        <v>196</v>
      </c>
      <c r="AQ673" s="29"/>
    </row>
    <row r="674" ht="14.25" spans="1:43">
      <c r="A674" s="100">
        <v>4199</v>
      </c>
      <c r="B674" s="1">
        <v>668</v>
      </c>
      <c r="C674" s="101" t="s">
        <v>2093</v>
      </c>
      <c r="D674" s="101" t="s">
        <v>2093</v>
      </c>
      <c r="E674" s="101" t="s">
        <v>1843</v>
      </c>
      <c r="F674" s="78">
        <v>1398</v>
      </c>
      <c r="G674" s="78"/>
      <c r="H674" s="17" t="s">
        <v>2080</v>
      </c>
      <c r="I674" s="102" t="s">
        <v>2080</v>
      </c>
      <c r="K674" s="101">
        <v>2</v>
      </c>
      <c r="M674" s="1">
        <v>1</v>
      </c>
      <c r="P674" s="101">
        <v>5</v>
      </c>
      <c r="AH674" s="110"/>
      <c r="AI674" s="101">
        <v>1</v>
      </c>
      <c r="AJ674" s="29"/>
      <c r="AM674" s="27"/>
      <c r="AO674" s="101">
        <v>179</v>
      </c>
      <c r="AP674" s="29" t="s">
        <v>196</v>
      </c>
      <c r="AQ674" s="29"/>
    </row>
    <row r="675" ht="14.25" spans="1:43">
      <c r="A675" s="1">
        <v>4200</v>
      </c>
      <c r="B675" s="1">
        <v>669</v>
      </c>
      <c r="C675" s="1" t="s">
        <v>2094</v>
      </c>
      <c r="D675" s="1" t="s">
        <v>2095</v>
      </c>
      <c r="E675" s="101" t="s">
        <v>1843</v>
      </c>
      <c r="F675" s="131">
        <v>3653</v>
      </c>
      <c r="G675" s="131"/>
      <c r="H675" s="13" t="s">
        <v>2096</v>
      </c>
      <c r="I675" s="22" t="s">
        <v>2096</v>
      </c>
      <c r="K675" s="1">
        <v>2</v>
      </c>
      <c r="M675" s="1">
        <v>1</v>
      </c>
      <c r="P675" s="1">
        <v>2</v>
      </c>
      <c r="AI675" s="1">
        <v>0</v>
      </c>
      <c r="AJ675" s="29"/>
      <c r="AP675" s="29" t="s">
        <v>196</v>
      </c>
      <c r="AQ675" s="29"/>
    </row>
    <row r="676" spans="1:43">
      <c r="A676" s="1">
        <v>5001</v>
      </c>
      <c r="B676" s="1">
        <v>670</v>
      </c>
      <c r="C676" s="1" t="s">
        <v>2097</v>
      </c>
      <c r="D676" s="1" t="s">
        <v>2098</v>
      </c>
      <c r="E676" s="1" t="s">
        <v>2099</v>
      </c>
      <c r="F676" s="1">
        <v>506</v>
      </c>
      <c r="H676" s="13" t="s">
        <v>2100</v>
      </c>
      <c r="I676" s="22" t="s">
        <v>2101</v>
      </c>
      <c r="K676" s="1">
        <v>3</v>
      </c>
      <c r="M676" s="1">
        <v>1</v>
      </c>
      <c r="P676" s="1">
        <v>4</v>
      </c>
      <c r="Q676" s="1">
        <v>1</v>
      </c>
      <c r="X676" s="1">
        <v>505001</v>
      </c>
      <c r="AI676" s="1">
        <v>0</v>
      </c>
      <c r="AJ676" s="29"/>
      <c r="AP676" s="29" t="s">
        <v>196</v>
      </c>
      <c r="AQ676" s="29"/>
    </row>
    <row r="677" spans="1:43">
      <c r="A677" s="1">
        <v>5002</v>
      </c>
      <c r="B677" s="1">
        <v>671</v>
      </c>
      <c r="C677" s="1" t="s">
        <v>2102</v>
      </c>
      <c r="E677" s="1" t="s">
        <v>2103</v>
      </c>
      <c r="F677" s="1">
        <v>507</v>
      </c>
      <c r="H677" s="13" t="s">
        <v>2104</v>
      </c>
      <c r="I677" s="22" t="s">
        <v>2105</v>
      </c>
      <c r="K677" s="1">
        <v>3</v>
      </c>
      <c r="M677" s="1">
        <v>1</v>
      </c>
      <c r="P677" s="1">
        <v>5</v>
      </c>
      <c r="Q677" s="1">
        <v>1</v>
      </c>
      <c r="S677" s="1">
        <v>1</v>
      </c>
      <c r="X677" s="1">
        <v>505002</v>
      </c>
      <c r="AI677" s="1">
        <v>1</v>
      </c>
      <c r="AJ677" s="29"/>
      <c r="AP677" s="29" t="s">
        <v>196</v>
      </c>
      <c r="AQ677" s="29"/>
    </row>
    <row r="678" spans="1:43">
      <c r="A678" s="1">
        <v>5003</v>
      </c>
      <c r="B678" s="1">
        <v>672</v>
      </c>
      <c r="C678" s="1" t="s">
        <v>2106</v>
      </c>
      <c r="D678" s="1" t="s">
        <v>2107</v>
      </c>
      <c r="E678" s="1" t="s">
        <v>2108</v>
      </c>
      <c r="F678" s="1">
        <v>3656</v>
      </c>
      <c r="H678" s="13" t="s">
        <v>2109</v>
      </c>
      <c r="I678" s="22" t="s">
        <v>2109</v>
      </c>
      <c r="K678" s="1">
        <v>6</v>
      </c>
      <c r="M678" s="1">
        <v>1</v>
      </c>
      <c r="P678" s="1">
        <v>5</v>
      </c>
      <c r="Q678" s="1">
        <v>1</v>
      </c>
      <c r="S678" s="1">
        <v>1</v>
      </c>
      <c r="X678" s="1">
        <v>505003</v>
      </c>
      <c r="AI678" s="1">
        <v>1</v>
      </c>
      <c r="AJ678" s="29"/>
      <c r="AP678" s="29" t="s">
        <v>196</v>
      </c>
      <c r="AQ678" s="29"/>
    </row>
    <row r="679" spans="1:43">
      <c r="A679" s="1">
        <v>5004</v>
      </c>
      <c r="B679" s="1">
        <v>673</v>
      </c>
      <c r="C679" s="1" t="s">
        <v>2110</v>
      </c>
      <c r="D679" s="1" t="s">
        <v>2111</v>
      </c>
      <c r="E679" s="1" t="s">
        <v>2112</v>
      </c>
      <c r="F679" s="1">
        <v>3657</v>
      </c>
      <c r="H679" s="13" t="s">
        <v>2113</v>
      </c>
      <c r="I679" s="22" t="s">
        <v>2113</v>
      </c>
      <c r="K679" s="1">
        <v>6</v>
      </c>
      <c r="M679" s="1">
        <v>1</v>
      </c>
      <c r="P679" s="1">
        <v>5</v>
      </c>
      <c r="Q679" s="1">
        <v>1</v>
      </c>
      <c r="S679" s="1">
        <v>1</v>
      </c>
      <c r="X679" s="1">
        <v>505004</v>
      </c>
      <c r="AI679" s="1">
        <v>1</v>
      </c>
      <c r="AJ679" s="29"/>
      <c r="AP679" s="29" t="s">
        <v>196</v>
      </c>
      <c r="AQ679" s="29"/>
    </row>
    <row r="680" spans="1:43">
      <c r="A680" s="1">
        <v>5005</v>
      </c>
      <c r="B680" s="1">
        <v>674</v>
      </c>
      <c r="C680" s="1" t="s">
        <v>2114</v>
      </c>
      <c r="D680" s="1" t="s">
        <v>2115</v>
      </c>
      <c r="E680" s="1" t="s">
        <v>2116</v>
      </c>
      <c r="F680" s="1">
        <v>3658</v>
      </c>
      <c r="H680" s="13" t="s">
        <v>2117</v>
      </c>
      <c r="I680" s="22" t="s">
        <v>2117</v>
      </c>
      <c r="K680" s="1">
        <v>6</v>
      </c>
      <c r="M680" s="1">
        <v>1</v>
      </c>
      <c r="P680" s="1">
        <v>5</v>
      </c>
      <c r="Q680" s="1">
        <v>1</v>
      </c>
      <c r="S680" s="1">
        <v>1</v>
      </c>
      <c r="X680" s="1">
        <v>505005</v>
      </c>
      <c r="AI680" s="1">
        <v>1</v>
      </c>
      <c r="AJ680" s="29"/>
      <c r="AP680" s="29" t="s">
        <v>196</v>
      </c>
      <c r="AQ680" s="29"/>
    </row>
    <row r="681" spans="1:43">
      <c r="A681" s="1">
        <v>5006</v>
      </c>
      <c r="B681" s="1">
        <v>675</v>
      </c>
      <c r="C681" s="1" t="s">
        <v>2118</v>
      </c>
      <c r="D681" s="1" t="s">
        <v>2119</v>
      </c>
      <c r="E681" s="1" t="s">
        <v>2120</v>
      </c>
      <c r="F681" s="1">
        <v>3659</v>
      </c>
      <c r="H681" s="13" t="s">
        <v>2121</v>
      </c>
      <c r="I681" s="22" t="s">
        <v>2121</v>
      </c>
      <c r="K681" s="1">
        <v>6</v>
      </c>
      <c r="M681" s="1">
        <v>1</v>
      </c>
      <c r="P681" s="1">
        <v>5</v>
      </c>
      <c r="Q681" s="1">
        <v>1</v>
      </c>
      <c r="S681" s="1">
        <v>1</v>
      </c>
      <c r="X681" s="1">
        <v>505006</v>
      </c>
      <c r="AI681" s="1">
        <v>1</v>
      </c>
      <c r="AJ681" s="29"/>
      <c r="AP681" s="29" t="s">
        <v>196</v>
      </c>
      <c r="AQ681" s="29"/>
    </row>
    <row r="682" spans="1:43">
      <c r="A682" s="1">
        <v>5007</v>
      </c>
      <c r="B682" s="1">
        <v>676</v>
      </c>
      <c r="C682" s="1" t="s">
        <v>2122</v>
      </c>
      <c r="D682" s="1" t="s">
        <v>2123</v>
      </c>
      <c r="E682" s="1" t="s">
        <v>2124</v>
      </c>
      <c r="F682" s="1">
        <v>3660</v>
      </c>
      <c r="H682" s="13" t="s">
        <v>2125</v>
      </c>
      <c r="I682" s="22" t="s">
        <v>2125</v>
      </c>
      <c r="K682" s="1">
        <v>6</v>
      </c>
      <c r="M682" s="1">
        <v>1</v>
      </c>
      <c r="P682" s="1">
        <v>5</v>
      </c>
      <c r="Q682" s="1">
        <v>1</v>
      </c>
      <c r="S682" s="1">
        <v>1</v>
      </c>
      <c r="X682" s="1">
        <v>505007</v>
      </c>
      <c r="AI682" s="1">
        <v>1</v>
      </c>
      <c r="AJ682" s="29"/>
      <c r="AP682" s="29" t="s">
        <v>196</v>
      </c>
      <c r="AQ682" s="29"/>
    </row>
    <row r="683" spans="1:43">
      <c r="A683" s="1">
        <v>5008</v>
      </c>
      <c r="B683" s="1">
        <v>677</v>
      </c>
      <c r="C683" s="1" t="s">
        <v>2126</v>
      </c>
      <c r="D683" s="1" t="s">
        <v>2127</v>
      </c>
      <c r="E683" s="1" t="s">
        <v>2128</v>
      </c>
      <c r="F683" s="1">
        <v>3661</v>
      </c>
      <c r="H683" s="13" t="s">
        <v>2129</v>
      </c>
      <c r="I683" s="22" t="s">
        <v>2129</v>
      </c>
      <c r="K683" s="1">
        <v>6</v>
      </c>
      <c r="M683" s="1">
        <v>1</v>
      </c>
      <c r="P683" s="1">
        <v>5</v>
      </c>
      <c r="Q683" s="1">
        <v>1</v>
      </c>
      <c r="S683" s="1">
        <v>1</v>
      </c>
      <c r="X683" s="1">
        <v>505008</v>
      </c>
      <c r="AI683" s="1">
        <v>1</v>
      </c>
      <c r="AJ683" s="29"/>
      <c r="AP683" s="29" t="s">
        <v>196</v>
      </c>
      <c r="AQ683" s="29"/>
    </row>
    <row r="684" spans="1:43">
      <c r="A684" s="1">
        <v>5009</v>
      </c>
      <c r="B684" s="1">
        <v>678</v>
      </c>
      <c r="C684" s="1" t="s">
        <v>2130</v>
      </c>
      <c r="D684" s="1" t="s">
        <v>2131</v>
      </c>
      <c r="E684" s="1" t="s">
        <v>2132</v>
      </c>
      <c r="F684" s="1">
        <v>3662</v>
      </c>
      <c r="H684" s="13" t="s">
        <v>2133</v>
      </c>
      <c r="I684" s="22" t="s">
        <v>2133</v>
      </c>
      <c r="K684" s="1">
        <v>6</v>
      </c>
      <c r="M684" s="1">
        <v>1</v>
      </c>
      <c r="P684" s="1">
        <v>5</v>
      </c>
      <c r="Q684" s="1">
        <v>1</v>
      </c>
      <c r="S684" s="1">
        <v>1</v>
      </c>
      <c r="X684" s="1">
        <v>505009</v>
      </c>
      <c r="AI684" s="1">
        <v>1</v>
      </c>
      <c r="AJ684" s="29"/>
      <c r="AP684" s="29" t="s">
        <v>196</v>
      </c>
      <c r="AQ684" s="29"/>
    </row>
    <row r="685" spans="1:43">
      <c r="A685" s="1">
        <v>5010</v>
      </c>
      <c r="B685" s="1">
        <v>679</v>
      </c>
      <c r="C685" s="1" t="s">
        <v>2134</v>
      </c>
      <c r="D685" s="1" t="s">
        <v>2135</v>
      </c>
      <c r="E685" s="1" t="s">
        <v>2136</v>
      </c>
      <c r="F685" s="1">
        <v>3663</v>
      </c>
      <c r="H685" s="13" t="s">
        <v>2137</v>
      </c>
      <c r="I685" s="22" t="s">
        <v>2137</v>
      </c>
      <c r="K685" s="1">
        <v>6</v>
      </c>
      <c r="M685" s="1">
        <v>1</v>
      </c>
      <c r="P685" s="1">
        <v>5</v>
      </c>
      <c r="Q685" s="1">
        <v>1</v>
      </c>
      <c r="S685" s="1">
        <v>1</v>
      </c>
      <c r="X685" s="1">
        <v>505010</v>
      </c>
      <c r="AI685" s="1">
        <v>1</v>
      </c>
      <c r="AJ685" s="29"/>
      <c r="AP685" s="29" t="s">
        <v>196</v>
      </c>
      <c r="AQ685" s="29"/>
    </row>
    <row r="686" spans="1:43">
      <c r="A686" s="1">
        <v>5011</v>
      </c>
      <c r="B686" s="1">
        <v>680</v>
      </c>
      <c r="C686" s="1" t="s">
        <v>2138</v>
      </c>
      <c r="D686" s="1" t="s">
        <v>2139</v>
      </c>
      <c r="E686" s="1" t="s">
        <v>2108</v>
      </c>
      <c r="F686" s="1">
        <v>3664</v>
      </c>
      <c r="H686" s="13" t="s">
        <v>2140</v>
      </c>
      <c r="I686" s="22" t="s">
        <v>2140</v>
      </c>
      <c r="K686" s="1">
        <v>6</v>
      </c>
      <c r="M686" s="1">
        <v>1</v>
      </c>
      <c r="P686" s="1">
        <v>6</v>
      </c>
      <c r="Q686" s="1">
        <v>1</v>
      </c>
      <c r="S686" s="1">
        <v>1</v>
      </c>
      <c r="X686" s="1">
        <v>505011</v>
      </c>
      <c r="AI686" s="1">
        <v>1</v>
      </c>
      <c r="AJ686" s="29"/>
      <c r="AP686" s="29" t="s">
        <v>196</v>
      </c>
      <c r="AQ686" s="29"/>
    </row>
    <row r="687" spans="1:43">
      <c r="A687" s="1">
        <v>5012</v>
      </c>
      <c r="B687" s="1">
        <v>681</v>
      </c>
      <c r="C687" s="1" t="s">
        <v>2141</v>
      </c>
      <c r="D687" s="1" t="s">
        <v>2142</v>
      </c>
      <c r="E687" s="1" t="s">
        <v>2112</v>
      </c>
      <c r="F687" s="1">
        <v>3665</v>
      </c>
      <c r="H687" s="13" t="s">
        <v>2143</v>
      </c>
      <c r="I687" s="22" t="s">
        <v>2143</v>
      </c>
      <c r="K687" s="1">
        <v>6</v>
      </c>
      <c r="M687" s="1">
        <v>1</v>
      </c>
      <c r="P687" s="1">
        <v>6</v>
      </c>
      <c r="Q687" s="1">
        <v>1</v>
      </c>
      <c r="S687" s="1">
        <v>1</v>
      </c>
      <c r="X687" s="1">
        <v>505012</v>
      </c>
      <c r="AI687" s="1">
        <v>1</v>
      </c>
      <c r="AJ687" s="29"/>
      <c r="AP687" s="29" t="s">
        <v>196</v>
      </c>
      <c r="AQ687" s="29"/>
    </row>
    <row r="688" spans="1:43">
      <c r="A688" s="1">
        <v>5013</v>
      </c>
      <c r="B688" s="1">
        <v>682</v>
      </c>
      <c r="C688" s="1" t="s">
        <v>2144</v>
      </c>
      <c r="D688" s="1" t="s">
        <v>2145</v>
      </c>
      <c r="E688" s="1" t="s">
        <v>2116</v>
      </c>
      <c r="F688" s="1">
        <v>3666</v>
      </c>
      <c r="H688" s="13" t="s">
        <v>2146</v>
      </c>
      <c r="I688" s="22" t="s">
        <v>2146</v>
      </c>
      <c r="K688" s="1">
        <v>6</v>
      </c>
      <c r="M688" s="1">
        <v>1</v>
      </c>
      <c r="P688" s="1">
        <v>6</v>
      </c>
      <c r="Q688" s="1">
        <v>1</v>
      </c>
      <c r="S688" s="1">
        <v>1</v>
      </c>
      <c r="X688" s="1">
        <v>505013</v>
      </c>
      <c r="AI688" s="1">
        <v>1</v>
      </c>
      <c r="AJ688" s="29"/>
      <c r="AP688" s="29" t="s">
        <v>196</v>
      </c>
      <c r="AQ688" s="29"/>
    </row>
    <row r="689" spans="1:43">
      <c r="A689" s="1">
        <v>5014</v>
      </c>
      <c r="B689" s="1">
        <v>683</v>
      </c>
      <c r="C689" s="1" t="s">
        <v>2147</v>
      </c>
      <c r="D689" s="1" t="s">
        <v>2148</v>
      </c>
      <c r="E689" s="1" t="s">
        <v>2120</v>
      </c>
      <c r="F689" s="1">
        <v>3667</v>
      </c>
      <c r="H689" s="13" t="s">
        <v>2149</v>
      </c>
      <c r="I689" s="22" t="s">
        <v>2149</v>
      </c>
      <c r="K689" s="1">
        <v>6</v>
      </c>
      <c r="M689" s="1">
        <v>1</v>
      </c>
      <c r="P689" s="1">
        <v>6</v>
      </c>
      <c r="Q689" s="1">
        <v>1</v>
      </c>
      <c r="S689" s="1">
        <v>1</v>
      </c>
      <c r="X689" s="1">
        <v>505014</v>
      </c>
      <c r="AI689" s="1">
        <v>1</v>
      </c>
      <c r="AJ689" s="29"/>
      <c r="AP689" s="29" t="s">
        <v>196</v>
      </c>
      <c r="AQ689" s="29"/>
    </row>
    <row r="690" spans="1:43">
      <c r="A690" s="1">
        <v>5015</v>
      </c>
      <c r="B690" s="1">
        <v>684</v>
      </c>
      <c r="C690" s="1" t="s">
        <v>2150</v>
      </c>
      <c r="D690" s="1" t="s">
        <v>2151</v>
      </c>
      <c r="E690" s="1" t="s">
        <v>2124</v>
      </c>
      <c r="F690" s="1">
        <v>3668</v>
      </c>
      <c r="H690" s="13" t="s">
        <v>2152</v>
      </c>
      <c r="I690" s="22" t="s">
        <v>2152</v>
      </c>
      <c r="K690" s="1">
        <v>6</v>
      </c>
      <c r="M690" s="1">
        <v>1</v>
      </c>
      <c r="P690" s="1">
        <v>6</v>
      </c>
      <c r="Q690" s="1">
        <v>1</v>
      </c>
      <c r="S690" s="1">
        <v>1</v>
      </c>
      <c r="X690" s="1">
        <v>505015</v>
      </c>
      <c r="AI690" s="1">
        <v>1</v>
      </c>
      <c r="AJ690" s="29"/>
      <c r="AP690" s="29" t="s">
        <v>196</v>
      </c>
      <c r="AQ690" s="29"/>
    </row>
    <row r="691" spans="1:43">
      <c r="A691" s="1">
        <v>5016</v>
      </c>
      <c r="B691" s="1">
        <v>685</v>
      </c>
      <c r="C691" s="1" t="s">
        <v>2153</v>
      </c>
      <c r="D691" s="1" t="s">
        <v>2154</v>
      </c>
      <c r="E691" s="1" t="s">
        <v>2128</v>
      </c>
      <c r="F691" s="1">
        <v>3669</v>
      </c>
      <c r="H691" s="13" t="s">
        <v>2155</v>
      </c>
      <c r="I691" s="22" t="s">
        <v>2155</v>
      </c>
      <c r="K691" s="1">
        <v>6</v>
      </c>
      <c r="M691" s="1">
        <v>1</v>
      </c>
      <c r="P691" s="1">
        <v>6</v>
      </c>
      <c r="Q691" s="1">
        <v>1</v>
      </c>
      <c r="S691" s="1">
        <v>1</v>
      </c>
      <c r="X691" s="1">
        <v>505016</v>
      </c>
      <c r="AI691" s="1">
        <v>1</v>
      </c>
      <c r="AJ691" s="29"/>
      <c r="AP691" s="29" t="s">
        <v>196</v>
      </c>
      <c r="AQ691" s="29"/>
    </row>
    <row r="692" spans="1:43">
      <c r="A692" s="1">
        <v>5017</v>
      </c>
      <c r="B692" s="1">
        <v>686</v>
      </c>
      <c r="C692" s="1" t="s">
        <v>2156</v>
      </c>
      <c r="D692" s="1" t="s">
        <v>2157</v>
      </c>
      <c r="E692" s="1" t="s">
        <v>2132</v>
      </c>
      <c r="F692" s="1">
        <v>3670</v>
      </c>
      <c r="H692" s="13" t="s">
        <v>2158</v>
      </c>
      <c r="I692" s="22" t="s">
        <v>2158</v>
      </c>
      <c r="K692" s="1">
        <v>6</v>
      </c>
      <c r="M692" s="1">
        <v>1</v>
      </c>
      <c r="P692" s="1">
        <v>6</v>
      </c>
      <c r="Q692" s="1">
        <v>1</v>
      </c>
      <c r="S692" s="1">
        <v>1</v>
      </c>
      <c r="X692" s="1">
        <v>505017</v>
      </c>
      <c r="AI692" s="1">
        <v>1</v>
      </c>
      <c r="AJ692" s="29"/>
      <c r="AP692" s="29" t="s">
        <v>196</v>
      </c>
      <c r="AQ692" s="29"/>
    </row>
    <row r="693" spans="1:43">
      <c r="A693" s="1">
        <v>5018</v>
      </c>
      <c r="B693" s="1">
        <v>687</v>
      </c>
      <c r="C693" s="1" t="s">
        <v>2159</v>
      </c>
      <c r="D693" s="1" t="s">
        <v>2160</v>
      </c>
      <c r="E693" s="1" t="s">
        <v>2136</v>
      </c>
      <c r="F693" s="1">
        <v>3671</v>
      </c>
      <c r="H693" s="13" t="s">
        <v>2161</v>
      </c>
      <c r="I693" s="22" t="s">
        <v>2161</v>
      </c>
      <c r="K693" s="1">
        <v>6</v>
      </c>
      <c r="M693" s="1">
        <v>1</v>
      </c>
      <c r="P693" s="1">
        <v>6</v>
      </c>
      <c r="Q693" s="1">
        <v>1</v>
      </c>
      <c r="S693" s="1">
        <v>1</v>
      </c>
      <c r="X693" s="1">
        <v>505018</v>
      </c>
      <c r="AI693" s="1">
        <v>1</v>
      </c>
      <c r="AJ693" s="29"/>
      <c r="AP693" s="29" t="s">
        <v>196</v>
      </c>
      <c r="AQ693" s="29"/>
    </row>
    <row r="694" spans="1:43">
      <c r="A694" s="1">
        <v>5019</v>
      </c>
      <c r="B694" s="1">
        <v>688</v>
      </c>
      <c r="C694" s="1" t="s">
        <v>2162</v>
      </c>
      <c r="E694" s="1" t="s">
        <v>2132</v>
      </c>
      <c r="F694" s="1">
        <v>3672</v>
      </c>
      <c r="H694" s="13" t="s">
        <v>2163</v>
      </c>
      <c r="I694" s="22" t="s">
        <v>2163</v>
      </c>
      <c r="K694" s="1">
        <v>6</v>
      </c>
      <c r="M694" s="1">
        <v>1</v>
      </c>
      <c r="P694" s="1">
        <v>4</v>
      </c>
      <c r="Q694" s="1">
        <v>1</v>
      </c>
      <c r="S694" s="1">
        <v>1</v>
      </c>
      <c r="X694" s="1">
        <v>505019</v>
      </c>
      <c r="AI694" s="1">
        <v>0</v>
      </c>
      <c r="AJ694" s="29"/>
      <c r="AP694" s="29" t="s">
        <v>196</v>
      </c>
      <c r="AQ694" s="29"/>
    </row>
    <row r="695" spans="1:43">
      <c r="A695" s="1">
        <v>5020</v>
      </c>
      <c r="B695" s="1">
        <v>689</v>
      </c>
      <c r="C695" s="1" t="s">
        <v>2164</v>
      </c>
      <c r="E695" s="1" t="s">
        <v>2136</v>
      </c>
      <c r="F695" s="1">
        <v>3673</v>
      </c>
      <c r="H695" s="13" t="s">
        <v>2165</v>
      </c>
      <c r="I695" s="22" t="s">
        <v>2165</v>
      </c>
      <c r="K695" s="1">
        <v>6</v>
      </c>
      <c r="M695" s="1">
        <v>1</v>
      </c>
      <c r="P695" s="1">
        <v>4</v>
      </c>
      <c r="Q695" s="1">
        <v>1</v>
      </c>
      <c r="S695" s="1">
        <v>1</v>
      </c>
      <c r="X695" s="1">
        <v>505020</v>
      </c>
      <c r="AI695" s="1">
        <v>0</v>
      </c>
      <c r="AJ695" s="29"/>
      <c r="AP695" s="29" t="s">
        <v>196</v>
      </c>
      <c r="AQ695" s="29"/>
    </row>
    <row r="696" spans="1:43">
      <c r="A696" s="1">
        <v>5021</v>
      </c>
      <c r="B696" s="1">
        <v>690</v>
      </c>
      <c r="C696" s="1" t="s">
        <v>2166</v>
      </c>
      <c r="E696" s="1" t="s">
        <v>2167</v>
      </c>
      <c r="F696" s="1">
        <v>508</v>
      </c>
      <c r="H696" s="13" t="s">
        <v>2168</v>
      </c>
      <c r="I696" s="22" t="s">
        <v>2168</v>
      </c>
      <c r="K696" s="1">
        <v>3</v>
      </c>
      <c r="M696" s="1">
        <v>1</v>
      </c>
      <c r="P696" s="1">
        <v>6</v>
      </c>
      <c r="Q696" s="1">
        <v>1</v>
      </c>
      <c r="X696" s="1">
        <v>505021</v>
      </c>
      <c r="AI696" s="1">
        <v>0</v>
      </c>
      <c r="AJ696" s="29"/>
      <c r="AP696" s="29" t="s">
        <v>196</v>
      </c>
      <c r="AQ696" s="29"/>
    </row>
    <row r="697" spans="1:43">
      <c r="A697" s="1">
        <v>5022</v>
      </c>
      <c r="B697" s="1">
        <v>691</v>
      </c>
      <c r="C697" s="1" t="s">
        <v>2169</v>
      </c>
      <c r="E697" s="1" t="s">
        <v>2170</v>
      </c>
      <c r="F697" s="1">
        <v>509</v>
      </c>
      <c r="H697" s="13" t="s">
        <v>2171</v>
      </c>
      <c r="I697" s="22" t="s">
        <v>2171</v>
      </c>
      <c r="K697" s="1">
        <v>3</v>
      </c>
      <c r="M697" s="1">
        <v>1</v>
      </c>
      <c r="P697" s="1">
        <v>4</v>
      </c>
      <c r="Q697" s="1">
        <v>1</v>
      </c>
      <c r="X697" s="1">
        <v>505022</v>
      </c>
      <c r="AI697" s="1">
        <v>0</v>
      </c>
      <c r="AJ697" s="29"/>
      <c r="AP697" s="29" t="s">
        <v>196</v>
      </c>
      <c r="AQ697" s="29"/>
    </row>
    <row r="698" spans="1:43">
      <c r="A698" s="1">
        <v>5023</v>
      </c>
      <c r="B698" s="1">
        <v>692</v>
      </c>
      <c r="C698" s="1" t="s">
        <v>2172</v>
      </c>
      <c r="E698" s="1" t="s">
        <v>2173</v>
      </c>
      <c r="F698" s="1">
        <v>510</v>
      </c>
      <c r="H698" s="13" t="s">
        <v>2174</v>
      </c>
      <c r="I698" s="22" t="s">
        <v>2174</v>
      </c>
      <c r="K698" s="1">
        <v>3</v>
      </c>
      <c r="M698" s="1">
        <v>1</v>
      </c>
      <c r="P698" s="1">
        <v>3</v>
      </c>
      <c r="Q698" s="1">
        <v>1</v>
      </c>
      <c r="X698" s="1">
        <v>505023</v>
      </c>
      <c r="AI698" s="1">
        <v>0</v>
      </c>
      <c r="AJ698" s="29"/>
      <c r="AP698" s="29" t="s">
        <v>196</v>
      </c>
      <c r="AQ698" s="29"/>
    </row>
    <row r="699" spans="1:43">
      <c r="A699" s="1">
        <v>5024</v>
      </c>
      <c r="B699" s="1">
        <v>693</v>
      </c>
      <c r="C699" s="1" t="s">
        <v>2175</v>
      </c>
      <c r="E699" s="1" t="s">
        <v>2176</v>
      </c>
      <c r="F699" s="1">
        <v>511</v>
      </c>
      <c r="H699" s="13" t="s">
        <v>2177</v>
      </c>
      <c r="I699" s="22" t="s">
        <v>2177</v>
      </c>
      <c r="K699" s="1">
        <v>3</v>
      </c>
      <c r="M699" s="1">
        <v>1</v>
      </c>
      <c r="P699" s="1">
        <v>2</v>
      </c>
      <c r="Q699" s="1">
        <v>1</v>
      </c>
      <c r="X699" s="1">
        <v>505024</v>
      </c>
      <c r="AI699" s="1">
        <v>0</v>
      </c>
      <c r="AJ699" s="29"/>
      <c r="AP699" s="29" t="s">
        <v>196</v>
      </c>
      <c r="AQ699" s="29"/>
    </row>
    <row r="700" spans="1:43">
      <c r="A700" s="1">
        <v>5025</v>
      </c>
      <c r="B700" s="1">
        <v>694</v>
      </c>
      <c r="C700" s="1" t="s">
        <v>2178</v>
      </c>
      <c r="E700" s="1" t="s">
        <v>2179</v>
      </c>
      <c r="F700" s="1">
        <v>512</v>
      </c>
      <c r="H700" s="13" t="s">
        <v>2180</v>
      </c>
      <c r="I700" s="22" t="s">
        <v>2180</v>
      </c>
      <c r="K700" s="1">
        <v>3</v>
      </c>
      <c r="M700" s="1">
        <v>1</v>
      </c>
      <c r="P700" s="1">
        <v>6</v>
      </c>
      <c r="Q700" s="1">
        <v>1</v>
      </c>
      <c r="S700" s="1">
        <v>1</v>
      </c>
      <c r="X700" s="1">
        <v>505025</v>
      </c>
      <c r="AI700" s="1">
        <v>1</v>
      </c>
      <c r="AJ700" s="29"/>
      <c r="AP700" s="29" t="s">
        <v>196</v>
      </c>
      <c r="AQ700" s="29"/>
    </row>
    <row r="701" spans="1:43">
      <c r="A701" s="1">
        <v>5026</v>
      </c>
      <c r="B701" s="1">
        <v>695</v>
      </c>
      <c r="C701" s="1" t="s">
        <v>2181</v>
      </c>
      <c r="E701" s="1" t="s">
        <v>2179</v>
      </c>
      <c r="F701" s="1">
        <v>513</v>
      </c>
      <c r="H701" s="13" t="s">
        <v>2182</v>
      </c>
      <c r="I701" s="22" t="s">
        <v>2182</v>
      </c>
      <c r="K701" s="1">
        <v>3</v>
      </c>
      <c r="M701" s="1">
        <v>1</v>
      </c>
      <c r="P701" s="1">
        <v>6</v>
      </c>
      <c r="Q701" s="1">
        <v>1</v>
      </c>
      <c r="S701" s="1">
        <v>1</v>
      </c>
      <c r="X701" s="1">
        <v>505026</v>
      </c>
      <c r="AI701" s="1">
        <v>1</v>
      </c>
      <c r="AJ701" s="29"/>
      <c r="AP701" s="29" t="s">
        <v>196</v>
      </c>
      <c r="AQ701" s="29"/>
    </row>
    <row r="702" spans="1:43">
      <c r="A702" s="1">
        <v>5027</v>
      </c>
      <c r="B702" s="1">
        <v>696</v>
      </c>
      <c r="C702" s="1" t="s">
        <v>2183</v>
      </c>
      <c r="E702" s="1" t="s">
        <v>2179</v>
      </c>
      <c r="F702" s="1">
        <v>514</v>
      </c>
      <c r="H702" s="13" t="s">
        <v>2184</v>
      </c>
      <c r="I702" s="22" t="s">
        <v>2184</v>
      </c>
      <c r="K702" s="1">
        <v>3</v>
      </c>
      <c r="M702" s="1">
        <v>1</v>
      </c>
      <c r="P702" s="1">
        <v>6</v>
      </c>
      <c r="Q702" s="1">
        <v>1</v>
      </c>
      <c r="S702" s="1">
        <v>1</v>
      </c>
      <c r="X702" s="1">
        <v>505027</v>
      </c>
      <c r="AI702" s="1">
        <v>1</v>
      </c>
      <c r="AJ702" s="29"/>
      <c r="AP702" s="29" t="s">
        <v>196</v>
      </c>
      <c r="AQ702" s="29"/>
    </row>
    <row r="703" spans="1:43">
      <c r="A703" s="1">
        <v>5028</v>
      </c>
      <c r="B703" s="1">
        <v>697</v>
      </c>
      <c r="C703" s="1" t="s">
        <v>2185</v>
      </c>
      <c r="E703" s="1" t="s">
        <v>2179</v>
      </c>
      <c r="F703" s="1">
        <v>515</v>
      </c>
      <c r="H703" s="13" t="s">
        <v>2186</v>
      </c>
      <c r="I703" s="22" t="s">
        <v>2186</v>
      </c>
      <c r="K703" s="1">
        <v>3</v>
      </c>
      <c r="M703" s="1">
        <v>1</v>
      </c>
      <c r="P703" s="1">
        <v>6</v>
      </c>
      <c r="Q703" s="1">
        <v>1</v>
      </c>
      <c r="S703" s="1">
        <v>1</v>
      </c>
      <c r="X703" s="1">
        <v>505028</v>
      </c>
      <c r="AI703" s="1">
        <v>1</v>
      </c>
      <c r="AJ703" s="29"/>
      <c r="AP703" s="29" t="s">
        <v>196</v>
      </c>
      <c r="AQ703" s="29"/>
    </row>
    <row r="704" spans="1:43">
      <c r="A704" s="1">
        <v>5029</v>
      </c>
      <c r="B704" s="1">
        <v>698</v>
      </c>
      <c r="C704" s="1" t="s">
        <v>2187</v>
      </c>
      <c r="E704" s="1" t="s">
        <v>2179</v>
      </c>
      <c r="F704" s="1">
        <v>516</v>
      </c>
      <c r="H704" s="13" t="s">
        <v>2188</v>
      </c>
      <c r="I704" s="22" t="s">
        <v>2188</v>
      </c>
      <c r="K704" s="1">
        <v>3</v>
      </c>
      <c r="M704" s="1">
        <v>1</v>
      </c>
      <c r="P704" s="1">
        <v>6</v>
      </c>
      <c r="Q704" s="1">
        <v>1</v>
      </c>
      <c r="S704" s="1">
        <v>1</v>
      </c>
      <c r="X704" s="1">
        <v>505029</v>
      </c>
      <c r="AI704" s="1">
        <v>1</v>
      </c>
      <c r="AJ704" s="29"/>
      <c r="AP704" s="29" t="s">
        <v>196</v>
      </c>
      <c r="AQ704" s="29"/>
    </row>
    <row r="705" spans="1:43">
      <c r="A705" s="1">
        <v>5030</v>
      </c>
      <c r="B705" s="1">
        <v>699</v>
      </c>
      <c r="C705" s="1" t="s">
        <v>2189</v>
      </c>
      <c r="E705" s="1" t="s">
        <v>2179</v>
      </c>
      <c r="F705" s="1">
        <v>517</v>
      </c>
      <c r="H705" s="13" t="s">
        <v>2190</v>
      </c>
      <c r="I705" s="22" t="s">
        <v>2190</v>
      </c>
      <c r="K705" s="1">
        <v>3</v>
      </c>
      <c r="M705" s="1">
        <v>1</v>
      </c>
      <c r="P705" s="1">
        <v>6</v>
      </c>
      <c r="Q705" s="1">
        <v>1</v>
      </c>
      <c r="S705" s="1">
        <v>1</v>
      </c>
      <c r="X705" s="1">
        <v>505030</v>
      </c>
      <c r="AI705" s="1">
        <v>1</v>
      </c>
      <c r="AJ705" s="29"/>
      <c r="AP705" s="29" t="s">
        <v>196</v>
      </c>
      <c r="AQ705" s="29"/>
    </row>
    <row r="706" spans="1:43">
      <c r="A706" s="3">
        <v>5031</v>
      </c>
      <c r="B706" s="1">
        <v>700</v>
      </c>
      <c r="C706" s="3" t="s">
        <v>2191</v>
      </c>
      <c r="E706" s="3" t="s">
        <v>2179</v>
      </c>
      <c r="F706" s="1">
        <v>518</v>
      </c>
      <c r="H706" s="13" t="s">
        <v>2192</v>
      </c>
      <c r="I706" s="133" t="s">
        <v>2192</v>
      </c>
      <c r="K706" s="3">
        <v>3</v>
      </c>
      <c r="M706" s="1">
        <v>1</v>
      </c>
      <c r="P706" s="3">
        <v>6</v>
      </c>
      <c r="Q706" s="3">
        <v>1</v>
      </c>
      <c r="S706" s="1">
        <v>1</v>
      </c>
      <c r="AH706" s="134"/>
      <c r="AI706" s="1">
        <v>1</v>
      </c>
      <c r="AJ706" s="29"/>
      <c r="AM706" s="27"/>
      <c r="AP706" s="29" t="s">
        <v>196</v>
      </c>
      <c r="AQ706" s="29"/>
    </row>
    <row r="707" spans="1:43">
      <c r="A707" s="3">
        <v>5032</v>
      </c>
      <c r="B707" s="1">
        <v>701</v>
      </c>
      <c r="C707" s="3" t="s">
        <v>2193</v>
      </c>
      <c r="E707" s="3" t="s">
        <v>2179</v>
      </c>
      <c r="F707" s="1">
        <v>519</v>
      </c>
      <c r="H707" s="13" t="s">
        <v>2194</v>
      </c>
      <c r="I707" s="133" t="s">
        <v>2194</v>
      </c>
      <c r="K707" s="3">
        <v>3</v>
      </c>
      <c r="M707" s="1">
        <v>1</v>
      </c>
      <c r="P707" s="3">
        <v>6</v>
      </c>
      <c r="Q707" s="3">
        <v>1</v>
      </c>
      <c r="S707" s="1">
        <v>1</v>
      </c>
      <c r="AH707" s="134"/>
      <c r="AI707" s="1">
        <v>1</v>
      </c>
      <c r="AJ707" s="29"/>
      <c r="AM707" s="27"/>
      <c r="AP707" s="29" t="s">
        <v>196</v>
      </c>
      <c r="AQ707" s="29"/>
    </row>
    <row r="708" spans="1:43">
      <c r="A708" s="3">
        <v>5033</v>
      </c>
      <c r="B708" s="1">
        <v>702</v>
      </c>
      <c r="C708" s="3" t="s">
        <v>2195</v>
      </c>
      <c r="E708" s="3" t="s">
        <v>2179</v>
      </c>
      <c r="F708" s="1">
        <v>520</v>
      </c>
      <c r="H708" s="13" t="s">
        <v>2196</v>
      </c>
      <c r="I708" s="133" t="s">
        <v>2196</v>
      </c>
      <c r="K708" s="3">
        <v>3</v>
      </c>
      <c r="M708" s="1">
        <v>1</v>
      </c>
      <c r="P708" s="3">
        <v>6</v>
      </c>
      <c r="Q708" s="3">
        <v>1</v>
      </c>
      <c r="S708" s="1">
        <v>1</v>
      </c>
      <c r="AH708" s="134"/>
      <c r="AI708" s="1">
        <v>1</v>
      </c>
      <c r="AJ708" s="29"/>
      <c r="AM708" s="27"/>
      <c r="AP708" s="29" t="s">
        <v>196</v>
      </c>
      <c r="AQ708" s="29"/>
    </row>
    <row r="709" spans="1:43">
      <c r="A709" s="3">
        <v>5034</v>
      </c>
      <c r="B709" s="1">
        <v>703</v>
      </c>
      <c r="C709" s="3" t="s">
        <v>2197</v>
      </c>
      <c r="E709" s="3" t="s">
        <v>2179</v>
      </c>
      <c r="F709" s="1">
        <v>521</v>
      </c>
      <c r="H709" s="13" t="s">
        <v>2198</v>
      </c>
      <c r="I709" s="133" t="s">
        <v>2198</v>
      </c>
      <c r="K709" s="3">
        <v>3</v>
      </c>
      <c r="M709" s="1">
        <v>1</v>
      </c>
      <c r="P709" s="3">
        <v>6</v>
      </c>
      <c r="Q709" s="3">
        <v>1</v>
      </c>
      <c r="S709" s="1">
        <v>1</v>
      </c>
      <c r="AH709" s="134"/>
      <c r="AI709" s="1">
        <v>1</v>
      </c>
      <c r="AJ709" s="29"/>
      <c r="AM709" s="27"/>
      <c r="AP709" s="29" t="s">
        <v>196</v>
      </c>
      <c r="AQ709" s="29"/>
    </row>
    <row r="710" spans="1:43">
      <c r="A710" s="3">
        <v>5035</v>
      </c>
      <c r="B710" s="1">
        <v>704</v>
      </c>
      <c r="C710" s="3" t="s">
        <v>2199</v>
      </c>
      <c r="E710" s="3" t="s">
        <v>2179</v>
      </c>
      <c r="F710" s="1">
        <v>522</v>
      </c>
      <c r="H710" s="13" t="s">
        <v>2200</v>
      </c>
      <c r="I710" s="133" t="s">
        <v>2200</v>
      </c>
      <c r="K710" s="3">
        <v>3</v>
      </c>
      <c r="M710" s="1">
        <v>1</v>
      </c>
      <c r="P710" s="3">
        <v>6</v>
      </c>
      <c r="Q710" s="3">
        <v>1</v>
      </c>
      <c r="S710" s="1">
        <v>1</v>
      </c>
      <c r="AH710" s="134"/>
      <c r="AI710" s="1">
        <v>1</v>
      </c>
      <c r="AJ710" s="29"/>
      <c r="AM710" s="27"/>
      <c r="AP710" s="29" t="s">
        <v>196</v>
      </c>
      <c r="AQ710" s="29"/>
    </row>
    <row r="711" spans="1:43">
      <c r="A711" s="3">
        <v>5036</v>
      </c>
      <c r="B711" s="1">
        <v>705</v>
      </c>
      <c r="C711" s="3" t="s">
        <v>2201</v>
      </c>
      <c r="E711" s="3" t="s">
        <v>2179</v>
      </c>
      <c r="F711" s="1">
        <v>523</v>
      </c>
      <c r="H711" s="13" t="s">
        <v>2202</v>
      </c>
      <c r="I711" s="133" t="s">
        <v>2202</v>
      </c>
      <c r="K711" s="3">
        <v>3</v>
      </c>
      <c r="M711" s="1">
        <v>1</v>
      </c>
      <c r="P711" s="3">
        <v>6</v>
      </c>
      <c r="Q711" s="3">
        <v>1</v>
      </c>
      <c r="S711" s="1">
        <v>1</v>
      </c>
      <c r="AH711" s="134"/>
      <c r="AI711" s="1">
        <v>1</v>
      </c>
      <c r="AJ711" s="29"/>
      <c r="AM711" s="27"/>
      <c r="AP711" s="29" t="s">
        <v>196</v>
      </c>
      <c r="AQ711" s="29"/>
    </row>
    <row r="712" spans="1:43">
      <c r="A712" s="1">
        <v>5037</v>
      </c>
      <c r="B712" s="1">
        <v>706</v>
      </c>
      <c r="C712" s="1" t="s">
        <v>308</v>
      </c>
      <c r="D712" s="1" t="s">
        <v>309</v>
      </c>
      <c r="E712" s="1" t="s">
        <v>310</v>
      </c>
      <c r="F712" s="1">
        <v>524</v>
      </c>
      <c r="H712" s="13" t="s">
        <v>311</v>
      </c>
      <c r="I712" s="13" t="s">
        <v>311</v>
      </c>
      <c r="K712" s="1">
        <v>3</v>
      </c>
      <c r="M712" s="1">
        <v>1</v>
      </c>
      <c r="P712" s="1">
        <v>5</v>
      </c>
      <c r="Q712" s="1">
        <v>1</v>
      </c>
      <c r="S712" s="1">
        <v>1</v>
      </c>
      <c r="X712" s="1">
        <v>505037</v>
      </c>
      <c r="AI712" s="1">
        <v>0</v>
      </c>
      <c r="AJ712" s="29"/>
      <c r="AP712" s="29" t="s">
        <v>196</v>
      </c>
      <c r="AQ712" s="29"/>
    </row>
    <row r="713" spans="1:43">
      <c r="A713" s="1">
        <v>5038</v>
      </c>
      <c r="B713" s="1">
        <v>707</v>
      </c>
      <c r="C713" s="1" t="s">
        <v>2203</v>
      </c>
      <c r="D713" s="1" t="s">
        <v>2204</v>
      </c>
      <c r="E713" s="1" t="s">
        <v>2205</v>
      </c>
      <c r="F713" s="1">
        <v>525</v>
      </c>
      <c r="H713" s="13" t="s">
        <v>2206</v>
      </c>
      <c r="I713" s="22" t="s">
        <v>2206</v>
      </c>
      <c r="K713" s="1">
        <v>3</v>
      </c>
      <c r="M713" s="1">
        <v>1</v>
      </c>
      <c r="P713" s="1">
        <v>4</v>
      </c>
      <c r="Q713" s="1">
        <v>1</v>
      </c>
      <c r="X713" s="1">
        <v>505038</v>
      </c>
      <c r="AI713" s="1">
        <v>0</v>
      </c>
      <c r="AJ713" s="29"/>
      <c r="AP713" s="29" t="s">
        <v>196</v>
      </c>
      <c r="AQ713" s="29"/>
    </row>
    <row r="714" spans="1:43">
      <c r="A714" s="1">
        <v>5039</v>
      </c>
      <c r="B714" s="1">
        <v>708</v>
      </c>
      <c r="C714" s="1" t="s">
        <v>2207</v>
      </c>
      <c r="D714" s="1" t="s">
        <v>2204</v>
      </c>
      <c r="E714" s="1" t="s">
        <v>2205</v>
      </c>
      <c r="F714" s="1">
        <v>526</v>
      </c>
      <c r="H714" s="13" t="s">
        <v>2208</v>
      </c>
      <c r="I714" s="22" t="s">
        <v>2209</v>
      </c>
      <c r="K714" s="1">
        <v>3</v>
      </c>
      <c r="M714" s="1">
        <v>1</v>
      </c>
      <c r="P714" s="1">
        <v>4</v>
      </c>
      <c r="Q714" s="1">
        <v>1</v>
      </c>
      <c r="X714" s="1">
        <v>505039</v>
      </c>
      <c r="AI714" s="1">
        <v>0</v>
      </c>
      <c r="AJ714" s="29"/>
      <c r="AP714" s="29" t="s">
        <v>196</v>
      </c>
      <c r="AQ714" s="29"/>
    </row>
    <row r="715" spans="1:43">
      <c r="A715" s="1">
        <v>5040</v>
      </c>
      <c r="B715" s="1">
        <v>709</v>
      </c>
      <c r="C715" s="1" t="s">
        <v>2210</v>
      </c>
      <c r="D715" s="1" t="s">
        <v>2098</v>
      </c>
      <c r="E715" s="1" t="s">
        <v>2205</v>
      </c>
      <c r="F715" s="1">
        <v>527</v>
      </c>
      <c r="H715" s="13" t="s">
        <v>2211</v>
      </c>
      <c r="I715" s="22" t="s">
        <v>2211</v>
      </c>
      <c r="K715" s="1">
        <v>3</v>
      </c>
      <c r="M715" s="1">
        <v>1</v>
      </c>
      <c r="P715" s="1">
        <v>3</v>
      </c>
      <c r="Q715" s="1">
        <v>1</v>
      </c>
      <c r="X715" s="1">
        <v>505040</v>
      </c>
      <c r="AI715" s="1">
        <v>0</v>
      </c>
      <c r="AJ715" s="29"/>
      <c r="AP715" s="29" t="s">
        <v>196</v>
      </c>
      <c r="AQ715" s="29"/>
    </row>
    <row r="716" spans="1:43">
      <c r="A716" s="1">
        <v>5041</v>
      </c>
      <c r="B716" s="1">
        <v>710</v>
      </c>
      <c r="C716" s="1" t="s">
        <v>2212</v>
      </c>
      <c r="E716" s="1" t="s">
        <v>2205</v>
      </c>
      <c r="F716" s="1">
        <v>528</v>
      </c>
      <c r="H716" s="17" t="s">
        <v>2213</v>
      </c>
      <c r="I716" s="22" t="s">
        <v>2213</v>
      </c>
      <c r="K716" s="1">
        <v>3</v>
      </c>
      <c r="M716" s="1">
        <v>1</v>
      </c>
      <c r="P716" s="1">
        <v>4</v>
      </c>
      <c r="Q716" s="1">
        <v>1</v>
      </c>
      <c r="X716" s="1">
        <v>505041</v>
      </c>
      <c r="AI716" s="1">
        <v>0</v>
      </c>
      <c r="AJ716" s="29"/>
      <c r="AP716" s="29" t="s">
        <v>196</v>
      </c>
      <c r="AQ716" s="29"/>
    </row>
    <row r="717" spans="1:43">
      <c r="A717" s="1">
        <v>5042</v>
      </c>
      <c r="B717" s="1">
        <v>711</v>
      </c>
      <c r="C717" s="1" t="s">
        <v>2214</v>
      </c>
      <c r="E717" s="1" t="s">
        <v>2205</v>
      </c>
      <c r="F717" s="1">
        <v>529</v>
      </c>
      <c r="H717" s="17" t="s">
        <v>2215</v>
      </c>
      <c r="I717" s="22" t="s">
        <v>2215</v>
      </c>
      <c r="K717" s="1">
        <v>3</v>
      </c>
      <c r="M717" s="1">
        <v>1</v>
      </c>
      <c r="P717" s="1">
        <v>5</v>
      </c>
      <c r="Q717" s="1">
        <v>1</v>
      </c>
      <c r="X717" s="1">
        <v>505042</v>
      </c>
      <c r="AI717" s="1">
        <v>0</v>
      </c>
      <c r="AJ717" s="29"/>
      <c r="AP717" s="29" t="s">
        <v>196</v>
      </c>
      <c r="AQ717" s="29"/>
    </row>
    <row r="718" spans="1:43">
      <c r="A718" s="1">
        <v>5043</v>
      </c>
      <c r="B718" s="1">
        <v>712</v>
      </c>
      <c r="C718" s="1" t="s">
        <v>2216</v>
      </c>
      <c r="E718" s="1" t="s">
        <v>2217</v>
      </c>
      <c r="F718" s="1">
        <v>530</v>
      </c>
      <c r="H718" s="13" t="s">
        <v>2218</v>
      </c>
      <c r="I718" s="22" t="s">
        <v>2218</v>
      </c>
      <c r="K718" s="1">
        <v>3</v>
      </c>
      <c r="M718" s="1">
        <v>1</v>
      </c>
      <c r="P718" s="1">
        <v>5</v>
      </c>
      <c r="Q718" s="1">
        <v>1</v>
      </c>
      <c r="S718" s="1">
        <v>1</v>
      </c>
      <c r="X718" s="1">
        <v>505043</v>
      </c>
      <c r="AI718" s="1">
        <v>1</v>
      </c>
      <c r="AJ718" s="29"/>
      <c r="AP718" s="29" t="s">
        <v>196</v>
      </c>
      <c r="AQ718" s="29"/>
    </row>
    <row r="719" spans="1:43">
      <c r="A719" s="1">
        <v>5045</v>
      </c>
      <c r="B719" s="1">
        <v>713</v>
      </c>
      <c r="C719" s="1" t="s">
        <v>2219</v>
      </c>
      <c r="E719" s="1" t="s">
        <v>2179</v>
      </c>
      <c r="F719" s="1">
        <v>531</v>
      </c>
      <c r="H719" s="13" t="s">
        <v>2220</v>
      </c>
      <c r="I719" s="22" t="s">
        <v>2220</v>
      </c>
      <c r="K719" s="1">
        <v>3</v>
      </c>
      <c r="M719" s="1">
        <v>1</v>
      </c>
      <c r="P719" s="1">
        <v>5</v>
      </c>
      <c r="Q719" s="1">
        <v>1</v>
      </c>
      <c r="X719" s="1">
        <v>505045</v>
      </c>
      <c r="AI719" s="1">
        <v>1</v>
      </c>
      <c r="AJ719" s="29"/>
      <c r="AP719" s="29" t="s">
        <v>196</v>
      </c>
      <c r="AQ719" s="29"/>
    </row>
    <row r="720" spans="1:43">
      <c r="A720" s="1">
        <v>5046</v>
      </c>
      <c r="B720" s="1">
        <v>714</v>
      </c>
      <c r="C720" s="1" t="s">
        <v>2221</v>
      </c>
      <c r="E720" s="1" t="s">
        <v>2179</v>
      </c>
      <c r="F720" s="1">
        <v>532</v>
      </c>
      <c r="H720" s="13" t="s">
        <v>2222</v>
      </c>
      <c r="I720" s="22" t="s">
        <v>2222</v>
      </c>
      <c r="K720" s="1">
        <v>3</v>
      </c>
      <c r="M720" s="1">
        <v>1</v>
      </c>
      <c r="P720" s="1">
        <v>4</v>
      </c>
      <c r="Q720" s="1">
        <v>1</v>
      </c>
      <c r="X720" s="1">
        <v>505046</v>
      </c>
      <c r="AI720" s="1">
        <v>0</v>
      </c>
      <c r="AJ720" s="29"/>
      <c r="AP720" s="29" t="s">
        <v>196</v>
      </c>
      <c r="AQ720" s="29"/>
    </row>
    <row r="721" spans="1:43">
      <c r="A721" s="1">
        <v>5047</v>
      </c>
      <c r="B721" s="1">
        <v>715</v>
      </c>
      <c r="C721" s="1" t="s">
        <v>2223</v>
      </c>
      <c r="E721" s="1" t="s">
        <v>2179</v>
      </c>
      <c r="F721" s="1">
        <v>533</v>
      </c>
      <c r="H721" s="13" t="s">
        <v>2224</v>
      </c>
      <c r="I721" s="22" t="s">
        <v>2224</v>
      </c>
      <c r="K721" s="1">
        <v>3</v>
      </c>
      <c r="M721" s="1">
        <v>1</v>
      </c>
      <c r="P721" s="1">
        <v>4</v>
      </c>
      <c r="Q721" s="1">
        <v>1</v>
      </c>
      <c r="X721" s="1">
        <v>505047</v>
      </c>
      <c r="AI721" s="1">
        <v>0</v>
      </c>
      <c r="AJ721" s="29"/>
      <c r="AP721" s="29" t="s">
        <v>196</v>
      </c>
      <c r="AQ721" s="29"/>
    </row>
    <row r="722" spans="1:43">
      <c r="A722" s="1">
        <v>5048</v>
      </c>
      <c r="B722" s="1">
        <v>716</v>
      </c>
      <c r="C722" s="1" t="s">
        <v>2225</v>
      </c>
      <c r="E722" s="1" t="s">
        <v>2179</v>
      </c>
      <c r="F722" s="1">
        <v>534</v>
      </c>
      <c r="H722" s="13" t="s">
        <v>2226</v>
      </c>
      <c r="I722" s="22" t="s">
        <v>2226</v>
      </c>
      <c r="K722" s="1">
        <v>3</v>
      </c>
      <c r="M722" s="1">
        <v>1</v>
      </c>
      <c r="P722" s="1">
        <v>4</v>
      </c>
      <c r="Q722" s="1">
        <v>1</v>
      </c>
      <c r="X722" s="1">
        <v>505048</v>
      </c>
      <c r="AI722" s="1">
        <v>0</v>
      </c>
      <c r="AJ722" s="29"/>
      <c r="AP722" s="29" t="s">
        <v>196</v>
      </c>
      <c r="AQ722" s="29"/>
    </row>
    <row r="723" spans="1:43">
      <c r="A723" s="1">
        <v>5049</v>
      </c>
      <c r="B723" s="1">
        <v>717</v>
      </c>
      <c r="C723" s="1" t="s">
        <v>2227</v>
      </c>
      <c r="E723" s="1" t="s">
        <v>2179</v>
      </c>
      <c r="F723" s="1">
        <v>535</v>
      </c>
      <c r="H723" s="13" t="s">
        <v>2228</v>
      </c>
      <c r="I723" s="22" t="s">
        <v>2228</v>
      </c>
      <c r="K723" s="1">
        <v>3</v>
      </c>
      <c r="M723" s="1">
        <v>1</v>
      </c>
      <c r="P723" s="1">
        <v>4</v>
      </c>
      <c r="Q723" s="1">
        <v>1</v>
      </c>
      <c r="X723" s="1">
        <v>505049</v>
      </c>
      <c r="AI723" s="1">
        <v>0</v>
      </c>
      <c r="AJ723" s="29"/>
      <c r="AP723" s="29" t="s">
        <v>196</v>
      </c>
      <c r="AQ723" s="29"/>
    </row>
    <row r="724" spans="1:43">
      <c r="A724" s="1">
        <v>5050</v>
      </c>
      <c r="B724" s="1">
        <v>718</v>
      </c>
      <c r="C724" s="1" t="s">
        <v>2229</v>
      </c>
      <c r="E724" s="1" t="s">
        <v>2179</v>
      </c>
      <c r="F724" s="1">
        <v>536</v>
      </c>
      <c r="H724" s="13" t="s">
        <v>2230</v>
      </c>
      <c r="I724" s="22" t="s">
        <v>2230</v>
      </c>
      <c r="K724" s="1">
        <v>3</v>
      </c>
      <c r="M724" s="1">
        <v>1</v>
      </c>
      <c r="P724" s="1">
        <v>4</v>
      </c>
      <c r="Q724" s="1">
        <v>1</v>
      </c>
      <c r="X724" s="1">
        <v>505050</v>
      </c>
      <c r="AI724" s="1">
        <v>0</v>
      </c>
      <c r="AJ724" s="29"/>
      <c r="AP724" s="29" t="s">
        <v>196</v>
      </c>
      <c r="AQ724" s="29"/>
    </row>
    <row r="725" spans="1:43">
      <c r="A725" s="1">
        <v>5051</v>
      </c>
      <c r="B725" s="1">
        <v>719</v>
      </c>
      <c r="C725" s="1" t="s">
        <v>2231</v>
      </c>
      <c r="E725" s="1" t="s">
        <v>2179</v>
      </c>
      <c r="F725" s="1">
        <v>537</v>
      </c>
      <c r="H725" s="13" t="s">
        <v>2232</v>
      </c>
      <c r="I725" s="22" t="s">
        <v>2232</v>
      </c>
      <c r="K725" s="1">
        <v>3</v>
      </c>
      <c r="M725" s="1">
        <v>1</v>
      </c>
      <c r="P725" s="1">
        <v>4</v>
      </c>
      <c r="Q725" s="1">
        <v>1</v>
      </c>
      <c r="X725" s="1">
        <v>505051</v>
      </c>
      <c r="AI725" s="1">
        <v>0</v>
      </c>
      <c r="AJ725" s="29"/>
      <c r="AP725" s="29" t="s">
        <v>196</v>
      </c>
      <c r="AQ725" s="29"/>
    </row>
    <row r="726" spans="1:43">
      <c r="A726" s="1">
        <v>5052</v>
      </c>
      <c r="B726" s="1">
        <v>720</v>
      </c>
      <c r="C726" s="1" t="s">
        <v>2233</v>
      </c>
      <c r="E726" s="1" t="s">
        <v>2179</v>
      </c>
      <c r="F726" s="1">
        <v>538</v>
      </c>
      <c r="H726" s="13" t="s">
        <v>2234</v>
      </c>
      <c r="I726" s="22" t="s">
        <v>2234</v>
      </c>
      <c r="K726" s="1">
        <v>3</v>
      </c>
      <c r="M726" s="1">
        <v>1</v>
      </c>
      <c r="P726" s="1">
        <v>4</v>
      </c>
      <c r="Q726" s="1">
        <v>1</v>
      </c>
      <c r="X726" s="1">
        <v>505052</v>
      </c>
      <c r="AI726" s="1">
        <v>0</v>
      </c>
      <c r="AJ726" s="29"/>
      <c r="AP726" s="29" t="s">
        <v>196</v>
      </c>
      <c r="AQ726" s="29"/>
    </row>
    <row r="727" spans="1:43">
      <c r="A727" s="1">
        <v>5053</v>
      </c>
      <c r="B727" s="1">
        <v>721</v>
      </c>
      <c r="C727" s="1" t="s">
        <v>2235</v>
      </c>
      <c r="E727" s="1" t="s">
        <v>2179</v>
      </c>
      <c r="F727" s="1">
        <v>539</v>
      </c>
      <c r="H727" s="13" t="s">
        <v>2236</v>
      </c>
      <c r="I727" s="22" t="s">
        <v>2236</v>
      </c>
      <c r="K727" s="1">
        <v>3</v>
      </c>
      <c r="M727" s="1">
        <v>1</v>
      </c>
      <c r="P727" s="1">
        <v>4</v>
      </c>
      <c r="Q727" s="1">
        <v>1</v>
      </c>
      <c r="X727" s="1">
        <v>505053</v>
      </c>
      <c r="AI727" s="1">
        <v>0</v>
      </c>
      <c r="AJ727" s="29"/>
      <c r="AP727" s="29" t="s">
        <v>196</v>
      </c>
      <c r="AQ727" s="29"/>
    </row>
    <row r="728" spans="1:43">
      <c r="A728" s="1">
        <v>5054</v>
      </c>
      <c r="B728" s="1">
        <v>722</v>
      </c>
      <c r="C728" s="1" t="s">
        <v>2237</v>
      </c>
      <c r="E728" s="1" t="s">
        <v>2179</v>
      </c>
      <c r="F728" s="1">
        <v>540</v>
      </c>
      <c r="H728" s="13" t="s">
        <v>2238</v>
      </c>
      <c r="I728" s="22" t="s">
        <v>2238</v>
      </c>
      <c r="K728" s="1">
        <v>3</v>
      </c>
      <c r="M728" s="1">
        <v>1</v>
      </c>
      <c r="P728" s="1">
        <v>4</v>
      </c>
      <c r="Q728" s="1">
        <v>1</v>
      </c>
      <c r="X728" s="1">
        <v>505054</v>
      </c>
      <c r="AI728" s="1">
        <v>0</v>
      </c>
      <c r="AJ728" s="29"/>
      <c r="AP728" s="29" t="s">
        <v>196</v>
      </c>
      <c r="AQ728" s="29"/>
    </row>
    <row r="729" spans="1:43">
      <c r="A729" s="1">
        <v>5055</v>
      </c>
      <c r="B729" s="1">
        <v>723</v>
      </c>
      <c r="C729" s="1" t="s">
        <v>2239</v>
      </c>
      <c r="E729" s="1" t="s">
        <v>2179</v>
      </c>
      <c r="F729" s="1">
        <v>541</v>
      </c>
      <c r="H729" s="13" t="s">
        <v>2240</v>
      </c>
      <c r="I729" s="22" t="s">
        <v>2240</v>
      </c>
      <c r="K729" s="1">
        <v>3</v>
      </c>
      <c r="M729" s="1">
        <v>1</v>
      </c>
      <c r="P729" s="1">
        <v>4</v>
      </c>
      <c r="Q729" s="1">
        <v>1</v>
      </c>
      <c r="X729" s="1">
        <v>505055</v>
      </c>
      <c r="AI729" s="1">
        <v>0</v>
      </c>
      <c r="AJ729" s="29"/>
      <c r="AP729" s="29" t="s">
        <v>196</v>
      </c>
      <c r="AQ729" s="29"/>
    </row>
    <row r="730" spans="1:43">
      <c r="A730" s="1">
        <v>5056</v>
      </c>
      <c r="B730" s="1">
        <v>724</v>
      </c>
      <c r="C730" s="1" t="s">
        <v>2241</v>
      </c>
      <c r="E730" s="1" t="s">
        <v>2179</v>
      </c>
      <c r="F730" s="1">
        <v>542</v>
      </c>
      <c r="H730" s="13" t="s">
        <v>2242</v>
      </c>
      <c r="I730" s="22" t="s">
        <v>2242</v>
      </c>
      <c r="K730" s="1">
        <v>3</v>
      </c>
      <c r="M730" s="1">
        <v>1</v>
      </c>
      <c r="P730" s="1">
        <v>4</v>
      </c>
      <c r="Q730" s="1">
        <v>1</v>
      </c>
      <c r="X730" s="1">
        <v>505056</v>
      </c>
      <c r="AI730" s="1">
        <v>0</v>
      </c>
      <c r="AJ730" s="29"/>
      <c r="AP730" s="29" t="s">
        <v>196</v>
      </c>
      <c r="AQ730" s="29"/>
    </row>
    <row r="731" spans="1:43">
      <c r="A731" s="1">
        <v>5057</v>
      </c>
      <c r="B731" s="1">
        <v>725</v>
      </c>
      <c r="C731" s="1" t="s">
        <v>2243</v>
      </c>
      <c r="E731" s="1" t="s">
        <v>2179</v>
      </c>
      <c r="F731" s="1">
        <v>543</v>
      </c>
      <c r="H731" s="13" t="s">
        <v>2244</v>
      </c>
      <c r="I731" s="22" t="s">
        <v>2244</v>
      </c>
      <c r="K731" s="1">
        <v>3</v>
      </c>
      <c r="M731" s="1">
        <v>1</v>
      </c>
      <c r="P731" s="1">
        <v>4</v>
      </c>
      <c r="Q731" s="1">
        <v>1</v>
      </c>
      <c r="X731" s="1">
        <v>505057</v>
      </c>
      <c r="AI731" s="1">
        <v>0</v>
      </c>
      <c r="AJ731" s="29"/>
      <c r="AP731" s="29" t="s">
        <v>196</v>
      </c>
      <c r="AQ731" s="29"/>
    </row>
    <row r="732" spans="1:43">
      <c r="A732" s="1">
        <v>5058</v>
      </c>
      <c r="B732" s="1">
        <v>726</v>
      </c>
      <c r="C732" s="1" t="s">
        <v>2245</v>
      </c>
      <c r="E732" s="1" t="s">
        <v>2179</v>
      </c>
      <c r="F732" s="1">
        <v>544</v>
      </c>
      <c r="H732" s="13" t="s">
        <v>2246</v>
      </c>
      <c r="I732" s="22" t="s">
        <v>2246</v>
      </c>
      <c r="K732" s="1">
        <v>3</v>
      </c>
      <c r="M732" s="1">
        <v>1</v>
      </c>
      <c r="P732" s="1">
        <v>4</v>
      </c>
      <c r="Q732" s="1">
        <v>1</v>
      </c>
      <c r="X732" s="1">
        <v>505058</v>
      </c>
      <c r="AI732" s="1">
        <v>0</v>
      </c>
      <c r="AJ732" s="29"/>
      <c r="AP732" s="29" t="s">
        <v>196</v>
      </c>
      <c r="AQ732" s="29"/>
    </row>
    <row r="733" spans="1:43">
      <c r="A733" s="1">
        <v>5059</v>
      </c>
      <c r="B733" s="1">
        <v>727</v>
      </c>
      <c r="C733" s="1" t="s">
        <v>2247</v>
      </c>
      <c r="E733" s="1" t="s">
        <v>2179</v>
      </c>
      <c r="F733" s="1">
        <v>545</v>
      </c>
      <c r="H733" s="13" t="s">
        <v>2248</v>
      </c>
      <c r="I733" s="22" t="s">
        <v>2248</v>
      </c>
      <c r="K733" s="1">
        <v>3</v>
      </c>
      <c r="M733" s="1">
        <v>1</v>
      </c>
      <c r="P733" s="1">
        <v>4</v>
      </c>
      <c r="Q733" s="1">
        <v>1</v>
      </c>
      <c r="X733" s="1">
        <v>505059</v>
      </c>
      <c r="AI733" s="1">
        <v>0</v>
      </c>
      <c r="AJ733" s="29"/>
      <c r="AP733" s="29" t="s">
        <v>196</v>
      </c>
      <c r="AQ733" s="29"/>
    </row>
    <row r="734" spans="1:43">
      <c r="A734" s="1">
        <v>5060</v>
      </c>
      <c r="B734" s="1">
        <v>728</v>
      </c>
      <c r="C734" s="1" t="s">
        <v>2249</v>
      </c>
      <c r="E734" s="1" t="s">
        <v>2179</v>
      </c>
      <c r="F734" s="1">
        <v>546</v>
      </c>
      <c r="H734" s="13" t="s">
        <v>2250</v>
      </c>
      <c r="I734" s="22" t="s">
        <v>2250</v>
      </c>
      <c r="K734" s="1">
        <v>3</v>
      </c>
      <c r="M734" s="1">
        <v>1</v>
      </c>
      <c r="P734" s="1">
        <v>4</v>
      </c>
      <c r="Q734" s="1">
        <v>1</v>
      </c>
      <c r="X734" s="1">
        <v>505060</v>
      </c>
      <c r="AI734" s="1">
        <v>0</v>
      </c>
      <c r="AJ734" s="29"/>
      <c r="AP734" s="29" t="s">
        <v>196</v>
      </c>
      <c r="AQ734" s="29"/>
    </row>
    <row r="735" spans="1:43">
      <c r="A735" s="1">
        <v>5061</v>
      </c>
      <c r="B735" s="1">
        <v>729</v>
      </c>
      <c r="C735" s="1" t="s">
        <v>2251</v>
      </c>
      <c r="E735" s="1" t="s">
        <v>2179</v>
      </c>
      <c r="F735" s="1">
        <v>547</v>
      </c>
      <c r="H735" s="13" t="s">
        <v>2252</v>
      </c>
      <c r="I735" s="22" t="s">
        <v>2252</v>
      </c>
      <c r="K735" s="1">
        <v>3</v>
      </c>
      <c r="M735" s="1">
        <v>1</v>
      </c>
      <c r="P735" s="1">
        <v>4</v>
      </c>
      <c r="Q735" s="1">
        <v>1</v>
      </c>
      <c r="X735" s="1">
        <v>505061</v>
      </c>
      <c r="AI735" s="1">
        <v>0</v>
      </c>
      <c r="AJ735" s="29"/>
      <c r="AP735" s="29" t="s">
        <v>196</v>
      </c>
      <c r="AQ735" s="29"/>
    </row>
    <row r="736" spans="1:43">
      <c r="A736" s="1">
        <v>5062</v>
      </c>
      <c r="B736" s="1">
        <v>730</v>
      </c>
      <c r="C736" s="1" t="s">
        <v>2253</v>
      </c>
      <c r="E736" s="1" t="s">
        <v>2179</v>
      </c>
      <c r="F736" s="1">
        <v>548</v>
      </c>
      <c r="H736" s="13" t="s">
        <v>2254</v>
      </c>
      <c r="I736" s="22" t="s">
        <v>2254</v>
      </c>
      <c r="K736" s="1">
        <v>3</v>
      </c>
      <c r="M736" s="1">
        <v>1</v>
      </c>
      <c r="P736" s="1">
        <v>4</v>
      </c>
      <c r="Q736" s="1">
        <v>1</v>
      </c>
      <c r="X736" s="1">
        <v>505062</v>
      </c>
      <c r="AI736" s="1">
        <v>0</v>
      </c>
      <c r="AJ736" s="29"/>
      <c r="AP736" s="29" t="s">
        <v>196</v>
      </c>
      <c r="AQ736" s="29"/>
    </row>
    <row r="737" spans="1:43">
      <c r="A737" s="1">
        <v>5063</v>
      </c>
      <c r="B737" s="1">
        <v>731</v>
      </c>
      <c r="C737" s="1" t="s">
        <v>2255</v>
      </c>
      <c r="E737" s="1" t="s">
        <v>2179</v>
      </c>
      <c r="F737" s="1">
        <v>549</v>
      </c>
      <c r="H737" s="13" t="s">
        <v>2256</v>
      </c>
      <c r="I737" s="22" t="s">
        <v>2256</v>
      </c>
      <c r="K737" s="1">
        <v>3</v>
      </c>
      <c r="M737" s="1">
        <v>1</v>
      </c>
      <c r="P737" s="1">
        <v>4</v>
      </c>
      <c r="Q737" s="1">
        <v>1</v>
      </c>
      <c r="X737" s="1">
        <v>505063</v>
      </c>
      <c r="AI737" s="1">
        <v>0</v>
      </c>
      <c r="AJ737" s="29"/>
      <c r="AP737" s="29" t="s">
        <v>196</v>
      </c>
      <c r="AQ737" s="29"/>
    </row>
    <row r="738" spans="1:43">
      <c r="A738" s="1">
        <v>5064</v>
      </c>
      <c r="B738" s="1">
        <v>732</v>
      </c>
      <c r="C738" s="1" t="s">
        <v>2257</v>
      </c>
      <c r="E738" s="1" t="s">
        <v>2179</v>
      </c>
      <c r="F738" s="1">
        <v>550</v>
      </c>
      <c r="H738" s="13" t="s">
        <v>2258</v>
      </c>
      <c r="I738" s="22" t="s">
        <v>2258</v>
      </c>
      <c r="K738" s="1">
        <v>3</v>
      </c>
      <c r="M738" s="1">
        <v>1</v>
      </c>
      <c r="P738" s="1">
        <v>4</v>
      </c>
      <c r="Q738" s="1">
        <v>1</v>
      </c>
      <c r="X738" s="1">
        <v>505064</v>
      </c>
      <c r="AI738" s="1">
        <v>0</v>
      </c>
      <c r="AJ738" s="29"/>
      <c r="AP738" s="29" t="s">
        <v>196</v>
      </c>
      <c r="AQ738" s="29"/>
    </row>
    <row r="739" spans="1:43">
      <c r="A739" s="1">
        <v>5065</v>
      </c>
      <c r="B739" s="1">
        <v>733</v>
      </c>
      <c r="C739" s="1" t="s">
        <v>2259</v>
      </c>
      <c r="E739" s="1" t="s">
        <v>2179</v>
      </c>
      <c r="F739" s="1">
        <v>551</v>
      </c>
      <c r="H739" s="13" t="s">
        <v>2260</v>
      </c>
      <c r="I739" s="22" t="s">
        <v>2260</v>
      </c>
      <c r="K739" s="1">
        <v>3</v>
      </c>
      <c r="M739" s="1">
        <v>1</v>
      </c>
      <c r="P739" s="1">
        <v>4</v>
      </c>
      <c r="Q739" s="1">
        <v>1</v>
      </c>
      <c r="X739" s="1">
        <v>505065</v>
      </c>
      <c r="AI739" s="1">
        <v>0</v>
      </c>
      <c r="AJ739" s="29"/>
      <c r="AP739" s="29" t="s">
        <v>196</v>
      </c>
      <c r="AQ739" s="29"/>
    </row>
    <row r="740" spans="1:43">
      <c r="A740" s="1">
        <v>5066</v>
      </c>
      <c r="B740" s="1">
        <v>734</v>
      </c>
      <c r="C740" s="1" t="s">
        <v>2261</v>
      </c>
      <c r="E740" s="1" t="s">
        <v>2179</v>
      </c>
      <c r="F740" s="1">
        <v>552</v>
      </c>
      <c r="H740" s="13" t="s">
        <v>2262</v>
      </c>
      <c r="I740" s="22" t="s">
        <v>2262</v>
      </c>
      <c r="K740" s="1">
        <v>3</v>
      </c>
      <c r="M740" s="1">
        <v>1</v>
      </c>
      <c r="P740" s="1">
        <v>4</v>
      </c>
      <c r="Q740" s="1">
        <v>1</v>
      </c>
      <c r="X740" s="1">
        <v>505066</v>
      </c>
      <c r="AI740" s="1">
        <v>0</v>
      </c>
      <c r="AJ740" s="29"/>
      <c r="AP740" s="29" t="s">
        <v>196</v>
      </c>
      <c r="AQ740" s="29"/>
    </row>
    <row r="741" spans="1:43">
      <c r="A741" s="1">
        <v>5067</v>
      </c>
      <c r="B741" s="1">
        <v>735</v>
      </c>
      <c r="C741" s="1" t="s">
        <v>2263</v>
      </c>
      <c r="E741" s="1" t="s">
        <v>2179</v>
      </c>
      <c r="F741" s="1">
        <v>553</v>
      </c>
      <c r="H741" s="13" t="s">
        <v>2264</v>
      </c>
      <c r="I741" s="22" t="s">
        <v>2264</v>
      </c>
      <c r="K741" s="1">
        <v>3</v>
      </c>
      <c r="M741" s="1">
        <v>1</v>
      </c>
      <c r="P741" s="1">
        <v>4</v>
      </c>
      <c r="Q741" s="1">
        <v>1</v>
      </c>
      <c r="X741" s="1">
        <v>505067</v>
      </c>
      <c r="AI741" s="1">
        <v>0</v>
      </c>
      <c r="AJ741" s="29"/>
      <c r="AP741" s="29" t="s">
        <v>196</v>
      </c>
      <c r="AQ741" s="29"/>
    </row>
    <row r="742" spans="1:43">
      <c r="A742" s="1">
        <v>5068</v>
      </c>
      <c r="B742" s="1">
        <v>736</v>
      </c>
      <c r="C742" s="1" t="s">
        <v>2265</v>
      </c>
      <c r="E742" s="1" t="s">
        <v>2179</v>
      </c>
      <c r="F742" s="1">
        <v>554</v>
      </c>
      <c r="H742" s="13" t="s">
        <v>2266</v>
      </c>
      <c r="I742" s="22" t="s">
        <v>2266</v>
      </c>
      <c r="K742" s="1">
        <v>3</v>
      </c>
      <c r="M742" s="1">
        <v>1</v>
      </c>
      <c r="P742" s="1">
        <v>4</v>
      </c>
      <c r="Q742" s="1">
        <v>1</v>
      </c>
      <c r="X742" s="1">
        <v>505068</v>
      </c>
      <c r="AI742" s="1">
        <v>0</v>
      </c>
      <c r="AJ742" s="29"/>
      <c r="AP742" s="29" t="s">
        <v>196</v>
      </c>
      <c r="AQ742" s="29"/>
    </row>
    <row r="743" spans="1:43">
      <c r="A743" s="1">
        <v>5069</v>
      </c>
      <c r="B743" s="1">
        <v>737</v>
      </c>
      <c r="C743" s="1" t="s">
        <v>2267</v>
      </c>
      <c r="E743" s="1" t="s">
        <v>2179</v>
      </c>
      <c r="F743" s="1">
        <v>555</v>
      </c>
      <c r="H743" s="13" t="s">
        <v>2268</v>
      </c>
      <c r="I743" s="22" t="s">
        <v>2268</v>
      </c>
      <c r="K743" s="1">
        <v>3</v>
      </c>
      <c r="M743" s="1">
        <v>1</v>
      </c>
      <c r="P743" s="1">
        <v>4</v>
      </c>
      <c r="Q743" s="1">
        <v>1</v>
      </c>
      <c r="X743" s="1">
        <v>505069</v>
      </c>
      <c r="AI743" s="1">
        <v>0</v>
      </c>
      <c r="AJ743" s="29"/>
      <c r="AP743" s="29" t="s">
        <v>196</v>
      </c>
      <c r="AQ743" s="29"/>
    </row>
    <row r="744" spans="1:43">
      <c r="A744" s="1">
        <v>5070</v>
      </c>
      <c r="B744" s="1">
        <v>738</v>
      </c>
      <c r="C744" s="1" t="s">
        <v>2269</v>
      </c>
      <c r="E744" s="1" t="s">
        <v>2179</v>
      </c>
      <c r="F744" s="1">
        <v>556</v>
      </c>
      <c r="H744" s="13" t="s">
        <v>2270</v>
      </c>
      <c r="I744" s="22" t="s">
        <v>2270</v>
      </c>
      <c r="K744" s="1">
        <v>3</v>
      </c>
      <c r="M744" s="1">
        <v>1</v>
      </c>
      <c r="P744" s="1">
        <v>4</v>
      </c>
      <c r="Q744" s="1">
        <v>1</v>
      </c>
      <c r="X744" s="1">
        <v>505070</v>
      </c>
      <c r="AI744" s="1">
        <v>0</v>
      </c>
      <c r="AJ744" s="29"/>
      <c r="AP744" s="29" t="s">
        <v>196</v>
      </c>
      <c r="AQ744" s="29"/>
    </row>
    <row r="745" spans="1:43">
      <c r="A745" s="1">
        <v>5071</v>
      </c>
      <c r="B745" s="1">
        <v>739</v>
      </c>
      <c r="C745" s="1" t="s">
        <v>2271</v>
      </c>
      <c r="E745" s="1" t="s">
        <v>2179</v>
      </c>
      <c r="F745" s="1">
        <v>557</v>
      </c>
      <c r="H745" s="13" t="s">
        <v>2272</v>
      </c>
      <c r="I745" s="22" t="s">
        <v>2272</v>
      </c>
      <c r="K745" s="1">
        <v>3</v>
      </c>
      <c r="M745" s="1">
        <v>1</v>
      </c>
      <c r="P745" s="1">
        <v>4</v>
      </c>
      <c r="Q745" s="1">
        <v>1</v>
      </c>
      <c r="X745" s="1">
        <v>505071</v>
      </c>
      <c r="AI745" s="1">
        <v>0</v>
      </c>
      <c r="AJ745" s="29"/>
      <c r="AP745" s="29" t="s">
        <v>196</v>
      </c>
      <c r="AQ745" s="29"/>
    </row>
    <row r="746" spans="1:43">
      <c r="A746" s="1">
        <v>5072</v>
      </c>
      <c r="B746" s="1">
        <v>740</v>
      </c>
      <c r="C746" s="1" t="s">
        <v>2273</v>
      </c>
      <c r="E746" s="1" t="s">
        <v>2179</v>
      </c>
      <c r="F746" s="1">
        <v>558</v>
      </c>
      <c r="H746" s="13" t="s">
        <v>2274</v>
      </c>
      <c r="I746" s="22" t="s">
        <v>2274</v>
      </c>
      <c r="K746" s="1">
        <v>3</v>
      </c>
      <c r="M746" s="1">
        <v>1</v>
      </c>
      <c r="P746" s="1">
        <v>4</v>
      </c>
      <c r="Q746" s="1">
        <v>1</v>
      </c>
      <c r="X746" s="1">
        <v>505072</v>
      </c>
      <c r="AI746" s="1">
        <v>0</v>
      </c>
      <c r="AJ746" s="29"/>
      <c r="AP746" s="29" t="s">
        <v>196</v>
      </c>
      <c r="AQ746" s="29"/>
    </row>
    <row r="747" spans="1:43">
      <c r="A747" s="1">
        <v>5073</v>
      </c>
      <c r="B747" s="1">
        <v>741</v>
      </c>
      <c r="C747" s="1" t="s">
        <v>2275</v>
      </c>
      <c r="E747" s="1" t="s">
        <v>2179</v>
      </c>
      <c r="F747" s="1">
        <v>559</v>
      </c>
      <c r="H747" s="13" t="s">
        <v>2276</v>
      </c>
      <c r="I747" s="22" t="s">
        <v>2276</v>
      </c>
      <c r="K747" s="1">
        <v>3</v>
      </c>
      <c r="M747" s="1">
        <v>1</v>
      </c>
      <c r="P747" s="1">
        <v>4</v>
      </c>
      <c r="Q747" s="1">
        <v>1</v>
      </c>
      <c r="X747" s="1">
        <v>505073</v>
      </c>
      <c r="AI747" s="1">
        <v>0</v>
      </c>
      <c r="AJ747" s="29"/>
      <c r="AP747" s="29" t="s">
        <v>196</v>
      </c>
      <c r="AQ747" s="29"/>
    </row>
    <row r="748" spans="1:43">
      <c r="A748" s="1">
        <v>5074</v>
      </c>
      <c r="B748" s="1">
        <v>742</v>
      </c>
      <c r="C748" s="1" t="s">
        <v>2277</v>
      </c>
      <c r="E748" s="1" t="s">
        <v>2179</v>
      </c>
      <c r="F748" s="1">
        <v>560</v>
      </c>
      <c r="H748" s="13" t="s">
        <v>2278</v>
      </c>
      <c r="I748" s="22" t="s">
        <v>2278</v>
      </c>
      <c r="K748" s="1">
        <v>3</v>
      </c>
      <c r="M748" s="1">
        <v>1</v>
      </c>
      <c r="P748" s="1">
        <v>4</v>
      </c>
      <c r="Q748" s="1">
        <v>1</v>
      </c>
      <c r="X748" s="1">
        <v>505074</v>
      </c>
      <c r="AI748" s="1">
        <v>0</v>
      </c>
      <c r="AJ748" s="29"/>
      <c r="AP748" s="29" t="s">
        <v>196</v>
      </c>
      <c r="AQ748" s="29"/>
    </row>
    <row r="749" spans="1:43">
      <c r="A749" s="1">
        <v>5075</v>
      </c>
      <c r="B749" s="1">
        <v>743</v>
      </c>
      <c r="C749" s="1" t="s">
        <v>2279</v>
      </c>
      <c r="E749" s="1" t="s">
        <v>2179</v>
      </c>
      <c r="F749" s="1">
        <v>561</v>
      </c>
      <c r="H749" s="13" t="s">
        <v>2280</v>
      </c>
      <c r="I749" s="22" t="s">
        <v>2280</v>
      </c>
      <c r="K749" s="1">
        <v>3</v>
      </c>
      <c r="M749" s="1">
        <v>1</v>
      </c>
      <c r="P749" s="1">
        <v>4</v>
      </c>
      <c r="Q749" s="1">
        <v>1</v>
      </c>
      <c r="X749" s="1">
        <v>505075</v>
      </c>
      <c r="AI749" s="1">
        <v>0</v>
      </c>
      <c r="AJ749" s="29"/>
      <c r="AP749" s="29" t="s">
        <v>196</v>
      </c>
      <c r="AQ749" s="29"/>
    </row>
    <row r="750" spans="1:43">
      <c r="A750" s="1">
        <v>5076</v>
      </c>
      <c r="B750" s="1">
        <v>744</v>
      </c>
      <c r="C750" s="1" t="s">
        <v>2281</v>
      </c>
      <c r="E750" s="1" t="s">
        <v>2179</v>
      </c>
      <c r="F750" s="1">
        <v>562</v>
      </c>
      <c r="H750" s="13" t="s">
        <v>2282</v>
      </c>
      <c r="I750" s="22" t="s">
        <v>2282</v>
      </c>
      <c r="K750" s="1">
        <v>3</v>
      </c>
      <c r="M750" s="1">
        <v>1</v>
      </c>
      <c r="P750" s="1">
        <v>4</v>
      </c>
      <c r="Q750" s="1">
        <v>1</v>
      </c>
      <c r="X750" s="1">
        <v>505076</v>
      </c>
      <c r="AI750" s="1">
        <v>0</v>
      </c>
      <c r="AJ750" s="29"/>
      <c r="AP750" s="29" t="s">
        <v>196</v>
      </c>
      <c r="AQ750" s="29"/>
    </row>
    <row r="751" spans="1:43">
      <c r="A751" s="1">
        <v>5077</v>
      </c>
      <c r="B751" s="1">
        <v>745</v>
      </c>
      <c r="C751" s="1" t="s">
        <v>2283</v>
      </c>
      <c r="E751" s="1" t="s">
        <v>2179</v>
      </c>
      <c r="F751" s="1">
        <v>563</v>
      </c>
      <c r="H751" s="13" t="s">
        <v>2284</v>
      </c>
      <c r="I751" s="22" t="s">
        <v>2284</v>
      </c>
      <c r="K751" s="1">
        <v>3</v>
      </c>
      <c r="M751" s="1">
        <v>1</v>
      </c>
      <c r="P751" s="1">
        <v>4</v>
      </c>
      <c r="Q751" s="1">
        <v>1</v>
      </c>
      <c r="X751" s="1">
        <v>505077</v>
      </c>
      <c r="AI751" s="1">
        <v>0</v>
      </c>
      <c r="AJ751" s="29"/>
      <c r="AP751" s="29" t="s">
        <v>196</v>
      </c>
      <c r="AQ751" s="29"/>
    </row>
    <row r="752" spans="1:43">
      <c r="A752" s="1">
        <v>5078</v>
      </c>
      <c r="B752" s="1">
        <v>746</v>
      </c>
      <c r="C752" s="1" t="s">
        <v>2285</v>
      </c>
      <c r="E752" s="1" t="s">
        <v>2179</v>
      </c>
      <c r="F752" s="1">
        <v>564</v>
      </c>
      <c r="H752" s="13" t="s">
        <v>2286</v>
      </c>
      <c r="I752" s="22" t="s">
        <v>2286</v>
      </c>
      <c r="K752" s="1">
        <v>3</v>
      </c>
      <c r="M752" s="1">
        <v>1</v>
      </c>
      <c r="P752" s="1">
        <v>4</v>
      </c>
      <c r="Q752" s="1">
        <v>1</v>
      </c>
      <c r="X752" s="1">
        <v>505078</v>
      </c>
      <c r="AI752" s="1">
        <v>0</v>
      </c>
      <c r="AJ752" s="29"/>
      <c r="AP752" s="29" t="s">
        <v>196</v>
      </c>
      <c r="AQ752" s="29"/>
    </row>
    <row r="753" spans="1:43">
      <c r="A753" s="1">
        <v>5079</v>
      </c>
      <c r="B753" s="1">
        <v>747</v>
      </c>
      <c r="C753" s="1" t="s">
        <v>2287</v>
      </c>
      <c r="E753" s="1" t="s">
        <v>2179</v>
      </c>
      <c r="F753" s="1">
        <v>565</v>
      </c>
      <c r="H753" s="13" t="s">
        <v>2288</v>
      </c>
      <c r="I753" s="22" t="s">
        <v>2288</v>
      </c>
      <c r="K753" s="1">
        <v>3</v>
      </c>
      <c r="M753" s="1">
        <v>1</v>
      </c>
      <c r="P753" s="1">
        <v>4</v>
      </c>
      <c r="Q753" s="1">
        <v>1</v>
      </c>
      <c r="X753" s="1">
        <v>505079</v>
      </c>
      <c r="AI753" s="1">
        <v>0</v>
      </c>
      <c r="AJ753" s="29"/>
      <c r="AP753" s="29" t="s">
        <v>196</v>
      </c>
      <c r="AQ753" s="29"/>
    </row>
    <row r="754" spans="1:43">
      <c r="A754" s="1">
        <v>5080</v>
      </c>
      <c r="B754" s="1">
        <v>748</v>
      </c>
      <c r="C754" s="1" t="s">
        <v>2289</v>
      </c>
      <c r="E754" s="1" t="s">
        <v>2179</v>
      </c>
      <c r="F754" s="1">
        <v>566</v>
      </c>
      <c r="H754" s="13" t="s">
        <v>2290</v>
      </c>
      <c r="I754" s="22" t="s">
        <v>2290</v>
      </c>
      <c r="K754" s="1">
        <v>3</v>
      </c>
      <c r="M754" s="1">
        <v>1</v>
      </c>
      <c r="P754" s="1">
        <v>4</v>
      </c>
      <c r="Q754" s="1">
        <v>1</v>
      </c>
      <c r="X754" s="1">
        <v>505080</v>
      </c>
      <c r="AI754" s="1">
        <v>0</v>
      </c>
      <c r="AJ754" s="29"/>
      <c r="AP754" s="29" t="s">
        <v>196</v>
      </c>
      <c r="AQ754" s="29"/>
    </row>
    <row r="755" spans="1:43">
      <c r="A755" s="1">
        <v>5081</v>
      </c>
      <c r="B755" s="1">
        <v>749</v>
      </c>
      <c r="C755" s="1" t="s">
        <v>2291</v>
      </c>
      <c r="E755" s="1" t="s">
        <v>2179</v>
      </c>
      <c r="F755" s="1">
        <v>567</v>
      </c>
      <c r="H755" s="13" t="s">
        <v>2292</v>
      </c>
      <c r="I755" s="22" t="s">
        <v>2292</v>
      </c>
      <c r="K755" s="1">
        <v>3</v>
      </c>
      <c r="M755" s="1">
        <v>1</v>
      </c>
      <c r="P755" s="1">
        <v>4</v>
      </c>
      <c r="Q755" s="1">
        <v>1</v>
      </c>
      <c r="X755" s="1">
        <v>505081</v>
      </c>
      <c r="AI755" s="1">
        <v>0</v>
      </c>
      <c r="AJ755" s="29"/>
      <c r="AP755" s="29" t="s">
        <v>196</v>
      </c>
      <c r="AQ755" s="29"/>
    </row>
    <row r="756" spans="1:43">
      <c r="A756" s="1">
        <v>5082</v>
      </c>
      <c r="B756" s="1">
        <v>750</v>
      </c>
      <c r="C756" s="1" t="s">
        <v>2293</v>
      </c>
      <c r="E756" s="1" t="s">
        <v>2179</v>
      </c>
      <c r="F756" s="1">
        <v>568</v>
      </c>
      <c r="H756" s="13" t="s">
        <v>2294</v>
      </c>
      <c r="I756" s="22" t="s">
        <v>2294</v>
      </c>
      <c r="K756" s="1">
        <v>3</v>
      </c>
      <c r="M756" s="1">
        <v>1</v>
      </c>
      <c r="P756" s="1">
        <v>4</v>
      </c>
      <c r="Q756" s="1">
        <v>1</v>
      </c>
      <c r="X756" s="1">
        <v>505082</v>
      </c>
      <c r="AI756" s="1">
        <v>0</v>
      </c>
      <c r="AJ756" s="29"/>
      <c r="AP756" s="29" t="s">
        <v>196</v>
      </c>
      <c r="AQ756" s="29"/>
    </row>
    <row r="757" spans="1:43">
      <c r="A757" s="1">
        <v>5083</v>
      </c>
      <c r="B757" s="1">
        <v>751</v>
      </c>
      <c r="C757" s="1" t="s">
        <v>2295</v>
      </c>
      <c r="E757" s="1" t="s">
        <v>2179</v>
      </c>
      <c r="F757" s="1">
        <v>569</v>
      </c>
      <c r="H757" s="13" t="s">
        <v>2296</v>
      </c>
      <c r="I757" s="22" t="s">
        <v>2296</v>
      </c>
      <c r="K757" s="1">
        <v>3</v>
      </c>
      <c r="M757" s="1">
        <v>1</v>
      </c>
      <c r="P757" s="1">
        <v>4</v>
      </c>
      <c r="Q757" s="1">
        <v>1</v>
      </c>
      <c r="X757" s="1">
        <v>505083</v>
      </c>
      <c r="AI757" s="1">
        <v>0</v>
      </c>
      <c r="AJ757" s="29"/>
      <c r="AP757" s="29" t="s">
        <v>196</v>
      </c>
      <c r="AQ757" s="29"/>
    </row>
    <row r="758" spans="1:43">
      <c r="A758" s="1">
        <v>5084</v>
      </c>
      <c r="B758" s="1">
        <v>752</v>
      </c>
      <c r="C758" s="1" t="s">
        <v>2297</v>
      </c>
      <c r="E758" s="1" t="s">
        <v>2179</v>
      </c>
      <c r="F758" s="1">
        <v>570</v>
      </c>
      <c r="H758" s="13" t="s">
        <v>2298</v>
      </c>
      <c r="I758" s="22" t="s">
        <v>2298</v>
      </c>
      <c r="K758" s="1">
        <v>3</v>
      </c>
      <c r="M758" s="1">
        <v>1</v>
      </c>
      <c r="P758" s="1">
        <v>4</v>
      </c>
      <c r="Q758" s="1">
        <v>1</v>
      </c>
      <c r="X758" s="1">
        <v>505084</v>
      </c>
      <c r="AI758" s="1">
        <v>0</v>
      </c>
      <c r="AJ758" s="29"/>
      <c r="AP758" s="29" t="s">
        <v>196</v>
      </c>
      <c r="AQ758" s="29"/>
    </row>
    <row r="759" spans="1:43">
      <c r="A759" s="1">
        <v>5085</v>
      </c>
      <c r="B759" s="1">
        <v>753</v>
      </c>
      <c r="C759" s="1" t="s">
        <v>2299</v>
      </c>
      <c r="E759" s="1" t="s">
        <v>2179</v>
      </c>
      <c r="F759" s="1">
        <v>571</v>
      </c>
      <c r="H759" s="13" t="s">
        <v>2300</v>
      </c>
      <c r="I759" s="22" t="s">
        <v>2300</v>
      </c>
      <c r="K759" s="1">
        <v>3</v>
      </c>
      <c r="M759" s="1">
        <v>1</v>
      </c>
      <c r="P759" s="1">
        <v>4</v>
      </c>
      <c r="Q759" s="1">
        <v>1</v>
      </c>
      <c r="X759" s="1">
        <v>505085</v>
      </c>
      <c r="AI759" s="1">
        <v>0</v>
      </c>
      <c r="AJ759" s="29"/>
      <c r="AP759" s="29" t="s">
        <v>196</v>
      </c>
      <c r="AQ759" s="29"/>
    </row>
    <row r="760" spans="1:43">
      <c r="A760" s="1">
        <v>5086</v>
      </c>
      <c r="B760" s="1">
        <v>754</v>
      </c>
      <c r="C760" s="1" t="s">
        <v>2301</v>
      </c>
      <c r="E760" s="1" t="s">
        <v>2179</v>
      </c>
      <c r="F760" s="1">
        <v>572</v>
      </c>
      <c r="H760" s="13" t="s">
        <v>2302</v>
      </c>
      <c r="I760" s="22" t="s">
        <v>2302</v>
      </c>
      <c r="K760" s="1">
        <v>3</v>
      </c>
      <c r="M760" s="1">
        <v>1</v>
      </c>
      <c r="P760" s="1">
        <v>4</v>
      </c>
      <c r="Q760" s="1">
        <v>1</v>
      </c>
      <c r="X760" s="1">
        <v>505086</v>
      </c>
      <c r="AI760" s="1">
        <v>0</v>
      </c>
      <c r="AJ760" s="29"/>
      <c r="AP760" s="29" t="s">
        <v>196</v>
      </c>
      <c r="AQ760" s="29"/>
    </row>
    <row r="761" spans="1:43">
      <c r="A761" s="1">
        <v>5087</v>
      </c>
      <c r="B761" s="1">
        <v>755</v>
      </c>
      <c r="C761" s="1" t="s">
        <v>2303</v>
      </c>
      <c r="E761" s="1" t="s">
        <v>2179</v>
      </c>
      <c r="F761" s="1">
        <v>573</v>
      </c>
      <c r="H761" s="13" t="s">
        <v>2304</v>
      </c>
      <c r="I761" s="22" t="s">
        <v>2304</v>
      </c>
      <c r="K761" s="1">
        <v>3</v>
      </c>
      <c r="M761" s="1">
        <v>1</v>
      </c>
      <c r="P761" s="1">
        <v>4</v>
      </c>
      <c r="Q761" s="1">
        <v>1</v>
      </c>
      <c r="X761" s="1">
        <v>505087</v>
      </c>
      <c r="AI761" s="1">
        <v>0</v>
      </c>
      <c r="AJ761" s="29"/>
      <c r="AP761" s="29" t="s">
        <v>196</v>
      </c>
      <c r="AQ761" s="29"/>
    </row>
    <row r="762" spans="1:43">
      <c r="A762" s="1">
        <v>5088</v>
      </c>
      <c r="B762" s="1">
        <v>756</v>
      </c>
      <c r="C762" s="1" t="s">
        <v>2305</v>
      </c>
      <c r="E762" s="1" t="s">
        <v>2179</v>
      </c>
      <c r="F762" s="1">
        <v>574</v>
      </c>
      <c r="H762" s="13" t="s">
        <v>2306</v>
      </c>
      <c r="I762" s="22" t="s">
        <v>2306</v>
      </c>
      <c r="K762" s="1">
        <v>3</v>
      </c>
      <c r="M762" s="1">
        <v>1</v>
      </c>
      <c r="P762" s="1">
        <v>4</v>
      </c>
      <c r="Q762" s="1">
        <v>1</v>
      </c>
      <c r="X762" s="1">
        <v>505088</v>
      </c>
      <c r="AI762" s="1">
        <v>0</v>
      </c>
      <c r="AJ762" s="29"/>
      <c r="AP762" s="29" t="s">
        <v>196</v>
      </c>
      <c r="AQ762" s="29"/>
    </row>
    <row r="763" spans="1:43">
      <c r="A763" s="1">
        <v>5089</v>
      </c>
      <c r="B763" s="1">
        <v>757</v>
      </c>
      <c r="C763" s="1" t="s">
        <v>2307</v>
      </c>
      <c r="E763" s="1" t="s">
        <v>2179</v>
      </c>
      <c r="F763" s="1">
        <v>575</v>
      </c>
      <c r="H763" s="13" t="s">
        <v>2308</v>
      </c>
      <c r="I763" s="22" t="s">
        <v>2308</v>
      </c>
      <c r="K763" s="1">
        <v>3</v>
      </c>
      <c r="M763" s="1">
        <v>1</v>
      </c>
      <c r="P763" s="1">
        <v>4</v>
      </c>
      <c r="Q763" s="1">
        <v>1</v>
      </c>
      <c r="X763" s="1">
        <v>505089</v>
      </c>
      <c r="AI763" s="1">
        <v>0</v>
      </c>
      <c r="AJ763" s="29"/>
      <c r="AP763" s="29" t="s">
        <v>196</v>
      </c>
      <c r="AQ763" s="29"/>
    </row>
    <row r="764" spans="1:43">
      <c r="A764" s="1">
        <v>5090</v>
      </c>
      <c r="B764" s="1">
        <v>758</v>
      </c>
      <c r="C764" s="1" t="s">
        <v>2309</v>
      </c>
      <c r="E764" s="1" t="s">
        <v>2179</v>
      </c>
      <c r="F764" s="1">
        <v>576</v>
      </c>
      <c r="H764" s="13" t="s">
        <v>2310</v>
      </c>
      <c r="I764" s="22" t="s">
        <v>2310</v>
      </c>
      <c r="K764" s="1">
        <v>3</v>
      </c>
      <c r="M764" s="1">
        <v>1</v>
      </c>
      <c r="P764" s="1">
        <v>4</v>
      </c>
      <c r="Q764" s="1">
        <v>1</v>
      </c>
      <c r="X764" s="1">
        <v>505090</v>
      </c>
      <c r="AI764" s="1">
        <v>0</v>
      </c>
      <c r="AJ764" s="29"/>
      <c r="AP764" s="29" t="s">
        <v>196</v>
      </c>
      <c r="AQ764" s="29"/>
    </row>
    <row r="765" spans="1:43">
      <c r="A765" s="1">
        <v>5091</v>
      </c>
      <c r="B765" s="1">
        <v>759</v>
      </c>
      <c r="C765" s="1" t="s">
        <v>2311</v>
      </c>
      <c r="E765" s="1" t="s">
        <v>2179</v>
      </c>
      <c r="F765" s="1">
        <v>577</v>
      </c>
      <c r="H765" s="13" t="s">
        <v>2312</v>
      </c>
      <c r="I765" s="22" t="s">
        <v>2312</v>
      </c>
      <c r="K765" s="1">
        <v>3</v>
      </c>
      <c r="M765" s="1">
        <v>1</v>
      </c>
      <c r="P765" s="1">
        <v>4</v>
      </c>
      <c r="Q765" s="1">
        <v>1</v>
      </c>
      <c r="X765" s="1">
        <v>505091</v>
      </c>
      <c r="AI765" s="1">
        <v>0</v>
      </c>
      <c r="AJ765" s="29"/>
      <c r="AP765" s="29" t="s">
        <v>196</v>
      </c>
      <c r="AQ765" s="29"/>
    </row>
    <row r="766" spans="1:43">
      <c r="A766" s="1">
        <v>5092</v>
      </c>
      <c r="B766" s="1">
        <v>760</v>
      </c>
      <c r="C766" s="1" t="s">
        <v>2313</v>
      </c>
      <c r="E766" s="1" t="s">
        <v>2179</v>
      </c>
      <c r="F766" s="1">
        <v>578</v>
      </c>
      <c r="H766" s="13" t="s">
        <v>2314</v>
      </c>
      <c r="I766" s="22" t="s">
        <v>2314</v>
      </c>
      <c r="K766" s="1">
        <v>3</v>
      </c>
      <c r="M766" s="1">
        <v>1</v>
      </c>
      <c r="P766" s="1">
        <v>4</v>
      </c>
      <c r="Q766" s="1">
        <v>1</v>
      </c>
      <c r="X766" s="1">
        <v>505092</v>
      </c>
      <c r="AI766" s="1">
        <v>0</v>
      </c>
      <c r="AJ766" s="29"/>
      <c r="AP766" s="29" t="s">
        <v>196</v>
      </c>
      <c r="AQ766" s="29"/>
    </row>
    <row r="767" spans="1:43">
      <c r="A767" s="1">
        <v>5093</v>
      </c>
      <c r="B767" s="1">
        <v>761</v>
      </c>
      <c r="C767" s="1" t="s">
        <v>2315</v>
      </c>
      <c r="E767" s="1" t="s">
        <v>2179</v>
      </c>
      <c r="F767" s="1">
        <v>579</v>
      </c>
      <c r="H767" s="13" t="s">
        <v>2316</v>
      </c>
      <c r="I767" s="22" t="s">
        <v>2316</v>
      </c>
      <c r="K767" s="1">
        <v>3</v>
      </c>
      <c r="M767" s="1">
        <v>1</v>
      </c>
      <c r="P767" s="1">
        <v>4</v>
      </c>
      <c r="Q767" s="1">
        <v>1</v>
      </c>
      <c r="X767" s="1">
        <v>505093</v>
      </c>
      <c r="AI767" s="1">
        <v>0</v>
      </c>
      <c r="AJ767" s="29"/>
      <c r="AP767" s="29" t="s">
        <v>196</v>
      </c>
      <c r="AQ767" s="29"/>
    </row>
    <row r="768" spans="1:43">
      <c r="A768" s="1">
        <v>5094</v>
      </c>
      <c r="B768" s="1">
        <v>762</v>
      </c>
      <c r="C768" s="1" t="s">
        <v>2317</v>
      </c>
      <c r="E768" s="1" t="s">
        <v>2179</v>
      </c>
      <c r="F768" s="1">
        <v>580</v>
      </c>
      <c r="H768" s="13" t="s">
        <v>2318</v>
      </c>
      <c r="I768" s="22" t="s">
        <v>2318</v>
      </c>
      <c r="K768" s="1">
        <v>3</v>
      </c>
      <c r="M768" s="1">
        <v>1</v>
      </c>
      <c r="P768" s="1">
        <v>4</v>
      </c>
      <c r="Q768" s="1">
        <v>1</v>
      </c>
      <c r="X768" s="1">
        <v>505094</v>
      </c>
      <c r="AI768" s="1">
        <v>0</v>
      </c>
      <c r="AJ768" s="29"/>
      <c r="AP768" s="29" t="s">
        <v>196</v>
      </c>
      <c r="AQ768" s="29"/>
    </row>
    <row r="769" spans="1:43">
      <c r="A769" s="1">
        <v>5095</v>
      </c>
      <c r="B769" s="1">
        <v>763</v>
      </c>
      <c r="C769" s="1" t="s">
        <v>2319</v>
      </c>
      <c r="E769" s="1" t="s">
        <v>2179</v>
      </c>
      <c r="F769" s="1">
        <v>581</v>
      </c>
      <c r="H769" s="13" t="s">
        <v>2320</v>
      </c>
      <c r="I769" s="22" t="s">
        <v>2320</v>
      </c>
      <c r="K769" s="1">
        <v>3</v>
      </c>
      <c r="M769" s="1">
        <v>1</v>
      </c>
      <c r="P769" s="1">
        <v>4</v>
      </c>
      <c r="Q769" s="1">
        <v>1</v>
      </c>
      <c r="X769" s="1">
        <v>505095</v>
      </c>
      <c r="AI769" s="1">
        <v>0</v>
      </c>
      <c r="AJ769" s="29"/>
      <c r="AP769" s="29" t="s">
        <v>196</v>
      </c>
      <c r="AQ769" s="29"/>
    </row>
    <row r="770" spans="1:43">
      <c r="A770" s="1">
        <v>5096</v>
      </c>
      <c r="B770" s="1">
        <v>764</v>
      </c>
      <c r="C770" s="1" t="s">
        <v>2321</v>
      </c>
      <c r="E770" s="1" t="s">
        <v>2179</v>
      </c>
      <c r="F770" s="1">
        <v>582</v>
      </c>
      <c r="H770" s="13" t="s">
        <v>2322</v>
      </c>
      <c r="I770" s="22" t="s">
        <v>2322</v>
      </c>
      <c r="K770" s="1">
        <v>3</v>
      </c>
      <c r="M770" s="1">
        <v>1</v>
      </c>
      <c r="P770" s="1">
        <v>4</v>
      </c>
      <c r="Q770" s="1">
        <v>1</v>
      </c>
      <c r="X770" s="1">
        <v>505096</v>
      </c>
      <c r="AI770" s="1">
        <v>0</v>
      </c>
      <c r="AJ770" s="29"/>
      <c r="AP770" s="29" t="s">
        <v>196</v>
      </c>
      <c r="AQ770" s="29"/>
    </row>
    <row r="771" spans="1:43">
      <c r="A771" s="1">
        <v>5097</v>
      </c>
      <c r="B771" s="1">
        <v>765</v>
      </c>
      <c r="C771" s="1" t="s">
        <v>2323</v>
      </c>
      <c r="E771" s="1" t="s">
        <v>2179</v>
      </c>
      <c r="F771" s="1">
        <v>583</v>
      </c>
      <c r="H771" s="13" t="s">
        <v>2324</v>
      </c>
      <c r="I771" s="22" t="s">
        <v>2324</v>
      </c>
      <c r="K771" s="1">
        <v>3</v>
      </c>
      <c r="M771" s="1">
        <v>1</v>
      </c>
      <c r="P771" s="1">
        <v>4</v>
      </c>
      <c r="Q771" s="1">
        <v>1</v>
      </c>
      <c r="X771" s="1">
        <v>505097</v>
      </c>
      <c r="AI771" s="1">
        <v>0</v>
      </c>
      <c r="AJ771" s="29"/>
      <c r="AP771" s="29" t="s">
        <v>196</v>
      </c>
      <c r="AQ771" s="29"/>
    </row>
    <row r="772" spans="1:43">
      <c r="A772" s="1">
        <v>5098</v>
      </c>
      <c r="B772" s="1">
        <v>766</v>
      </c>
      <c r="C772" s="1" t="s">
        <v>2325</v>
      </c>
      <c r="E772" s="1" t="s">
        <v>2179</v>
      </c>
      <c r="F772" s="1">
        <v>584</v>
      </c>
      <c r="H772" s="13" t="s">
        <v>2326</v>
      </c>
      <c r="I772" s="22" t="s">
        <v>2326</v>
      </c>
      <c r="K772" s="1">
        <v>3</v>
      </c>
      <c r="M772" s="1">
        <v>1</v>
      </c>
      <c r="P772" s="1">
        <v>4</v>
      </c>
      <c r="Q772" s="1">
        <v>1</v>
      </c>
      <c r="X772" s="1">
        <v>505098</v>
      </c>
      <c r="AI772" s="1">
        <v>0</v>
      </c>
      <c r="AJ772" s="29"/>
      <c r="AP772" s="29" t="s">
        <v>196</v>
      </c>
      <c r="AQ772" s="29"/>
    </row>
    <row r="773" spans="1:43">
      <c r="A773" s="1">
        <v>5099</v>
      </c>
      <c r="B773" s="1">
        <v>767</v>
      </c>
      <c r="C773" s="1" t="s">
        <v>2327</v>
      </c>
      <c r="E773" s="1" t="s">
        <v>2179</v>
      </c>
      <c r="F773" s="1">
        <v>585</v>
      </c>
      <c r="H773" s="13" t="s">
        <v>2328</v>
      </c>
      <c r="I773" s="22" t="s">
        <v>2328</v>
      </c>
      <c r="K773" s="1">
        <v>3</v>
      </c>
      <c r="M773" s="1">
        <v>1</v>
      </c>
      <c r="P773" s="1">
        <v>4</v>
      </c>
      <c r="Q773" s="1">
        <v>1</v>
      </c>
      <c r="X773" s="1">
        <v>505099</v>
      </c>
      <c r="AI773" s="1">
        <v>0</v>
      </c>
      <c r="AJ773" s="29"/>
      <c r="AP773" s="29" t="s">
        <v>196</v>
      </c>
      <c r="AQ773" s="29"/>
    </row>
    <row r="774" spans="1:43">
      <c r="A774" s="1">
        <v>5100</v>
      </c>
      <c r="B774" s="1">
        <v>768</v>
      </c>
      <c r="C774" s="1" t="s">
        <v>2329</v>
      </c>
      <c r="E774" s="1" t="s">
        <v>2179</v>
      </c>
      <c r="F774" s="1">
        <v>586</v>
      </c>
      <c r="H774" s="13" t="s">
        <v>2330</v>
      </c>
      <c r="I774" s="22" t="s">
        <v>2330</v>
      </c>
      <c r="K774" s="1">
        <v>3</v>
      </c>
      <c r="M774" s="1">
        <v>1</v>
      </c>
      <c r="P774" s="1">
        <v>4</v>
      </c>
      <c r="Q774" s="1">
        <v>1</v>
      </c>
      <c r="X774" s="1">
        <v>505100</v>
      </c>
      <c r="AI774" s="1">
        <v>0</v>
      </c>
      <c r="AJ774" s="29"/>
      <c r="AP774" s="29" t="s">
        <v>196</v>
      </c>
      <c r="AQ774" s="29"/>
    </row>
    <row r="775" spans="1:43">
      <c r="A775" s="1">
        <v>5101</v>
      </c>
      <c r="B775" s="1">
        <v>769</v>
      </c>
      <c r="C775" s="1" t="s">
        <v>2331</v>
      </c>
      <c r="E775" s="1" t="s">
        <v>2179</v>
      </c>
      <c r="F775" s="1">
        <v>587</v>
      </c>
      <c r="H775" s="13" t="s">
        <v>2332</v>
      </c>
      <c r="I775" s="22" t="s">
        <v>2332</v>
      </c>
      <c r="K775" s="1">
        <v>3</v>
      </c>
      <c r="M775" s="1">
        <v>1</v>
      </c>
      <c r="P775" s="1">
        <v>4</v>
      </c>
      <c r="Q775" s="1">
        <v>1</v>
      </c>
      <c r="X775" s="1">
        <v>505101</v>
      </c>
      <c r="AI775" s="1">
        <v>0</v>
      </c>
      <c r="AJ775" s="29"/>
      <c r="AP775" s="29" t="s">
        <v>196</v>
      </c>
      <c r="AQ775" s="29"/>
    </row>
    <row r="776" spans="1:43">
      <c r="A776" s="1">
        <v>5102</v>
      </c>
      <c r="B776" s="1">
        <v>770</v>
      </c>
      <c r="C776" s="1" t="s">
        <v>2333</v>
      </c>
      <c r="E776" s="1" t="s">
        <v>2179</v>
      </c>
      <c r="F776" s="1">
        <v>588</v>
      </c>
      <c r="H776" s="13" t="s">
        <v>2334</v>
      </c>
      <c r="I776" s="22" t="s">
        <v>2334</v>
      </c>
      <c r="K776" s="1">
        <v>3</v>
      </c>
      <c r="M776" s="1">
        <v>1</v>
      </c>
      <c r="P776" s="1">
        <v>4</v>
      </c>
      <c r="Q776" s="1">
        <v>1</v>
      </c>
      <c r="X776" s="1">
        <v>505102</v>
      </c>
      <c r="AI776" s="1">
        <v>0</v>
      </c>
      <c r="AJ776" s="29"/>
      <c r="AP776" s="29" t="s">
        <v>196</v>
      </c>
      <c r="AQ776" s="29"/>
    </row>
    <row r="777" spans="1:43">
      <c r="A777" s="1">
        <v>5103</v>
      </c>
      <c r="B777" s="1">
        <v>771</v>
      </c>
      <c r="C777" s="1" t="s">
        <v>2335</v>
      </c>
      <c r="E777" s="1" t="s">
        <v>2179</v>
      </c>
      <c r="F777" s="1">
        <v>589</v>
      </c>
      <c r="H777" s="13" t="s">
        <v>2336</v>
      </c>
      <c r="I777" s="22" t="s">
        <v>2336</v>
      </c>
      <c r="K777" s="1">
        <v>3</v>
      </c>
      <c r="M777" s="1">
        <v>1</v>
      </c>
      <c r="P777" s="1">
        <v>4</v>
      </c>
      <c r="Q777" s="1">
        <v>1</v>
      </c>
      <c r="X777" s="1">
        <v>505103</v>
      </c>
      <c r="AI777" s="1">
        <v>0</v>
      </c>
      <c r="AJ777" s="29"/>
      <c r="AP777" s="29" t="s">
        <v>196</v>
      </c>
      <c r="AQ777" s="29"/>
    </row>
    <row r="778" spans="1:43">
      <c r="A778" s="1">
        <v>5104</v>
      </c>
      <c r="B778" s="1">
        <v>772</v>
      </c>
      <c r="C778" s="1" t="s">
        <v>2337</v>
      </c>
      <c r="E778" s="1" t="s">
        <v>2179</v>
      </c>
      <c r="F778" s="1">
        <v>590</v>
      </c>
      <c r="H778" s="13" t="s">
        <v>2338</v>
      </c>
      <c r="I778" s="22" t="s">
        <v>2338</v>
      </c>
      <c r="K778" s="1">
        <v>3</v>
      </c>
      <c r="M778" s="1">
        <v>1</v>
      </c>
      <c r="P778" s="1">
        <v>4</v>
      </c>
      <c r="Q778" s="1">
        <v>1</v>
      </c>
      <c r="X778" s="1">
        <v>505104</v>
      </c>
      <c r="AI778" s="1">
        <v>0</v>
      </c>
      <c r="AJ778" s="29"/>
      <c r="AP778" s="29" t="s">
        <v>196</v>
      </c>
      <c r="AQ778" s="29"/>
    </row>
    <row r="779" spans="1:43">
      <c r="A779" s="1">
        <v>5105</v>
      </c>
      <c r="B779" s="1">
        <v>773</v>
      </c>
      <c r="C779" s="1" t="s">
        <v>2339</v>
      </c>
      <c r="E779" s="1" t="s">
        <v>2179</v>
      </c>
      <c r="F779" s="1">
        <v>591</v>
      </c>
      <c r="H779" s="13" t="s">
        <v>2340</v>
      </c>
      <c r="I779" s="22" t="s">
        <v>2340</v>
      </c>
      <c r="K779" s="1">
        <v>3</v>
      </c>
      <c r="M779" s="1">
        <v>1</v>
      </c>
      <c r="P779" s="1">
        <v>4</v>
      </c>
      <c r="Q779" s="1">
        <v>1</v>
      </c>
      <c r="X779" s="1">
        <v>505105</v>
      </c>
      <c r="AI779" s="1">
        <v>0</v>
      </c>
      <c r="AJ779" s="29"/>
      <c r="AP779" s="29" t="s">
        <v>196</v>
      </c>
      <c r="AQ779" s="29"/>
    </row>
    <row r="780" spans="1:43">
      <c r="A780" s="1">
        <v>5106</v>
      </c>
      <c r="B780" s="1">
        <v>774</v>
      </c>
      <c r="C780" s="1" t="s">
        <v>2341</v>
      </c>
      <c r="E780" s="1" t="s">
        <v>2179</v>
      </c>
      <c r="F780" s="1">
        <v>592</v>
      </c>
      <c r="H780" s="13" t="s">
        <v>2342</v>
      </c>
      <c r="I780" s="22" t="s">
        <v>2342</v>
      </c>
      <c r="K780" s="1">
        <v>3</v>
      </c>
      <c r="M780" s="1">
        <v>1</v>
      </c>
      <c r="P780" s="1">
        <v>4</v>
      </c>
      <c r="Q780" s="1">
        <v>1</v>
      </c>
      <c r="X780" s="1">
        <v>505106</v>
      </c>
      <c r="AI780" s="1">
        <v>0</v>
      </c>
      <c r="AJ780" s="29"/>
      <c r="AP780" s="29" t="s">
        <v>196</v>
      </c>
      <c r="AQ780" s="29"/>
    </row>
    <row r="781" spans="1:43">
      <c r="A781" s="1">
        <v>5107</v>
      </c>
      <c r="B781" s="1">
        <v>775</v>
      </c>
      <c r="C781" s="1" t="s">
        <v>2343</v>
      </c>
      <c r="E781" s="1" t="s">
        <v>2179</v>
      </c>
      <c r="F781" s="1">
        <v>593</v>
      </c>
      <c r="H781" s="13" t="s">
        <v>2344</v>
      </c>
      <c r="I781" s="22" t="s">
        <v>2344</v>
      </c>
      <c r="K781" s="1">
        <v>3</v>
      </c>
      <c r="M781" s="1">
        <v>1</v>
      </c>
      <c r="P781" s="1">
        <v>4</v>
      </c>
      <c r="Q781" s="1">
        <v>1</v>
      </c>
      <c r="X781" s="1">
        <v>505107</v>
      </c>
      <c r="AI781" s="1">
        <v>0</v>
      </c>
      <c r="AJ781" s="29"/>
      <c r="AP781" s="29" t="s">
        <v>196</v>
      </c>
      <c r="AQ781" s="29"/>
    </row>
    <row r="782" spans="1:43">
      <c r="A782" s="1">
        <v>5108</v>
      </c>
      <c r="B782" s="1">
        <v>776</v>
      </c>
      <c r="C782" s="1" t="s">
        <v>2345</v>
      </c>
      <c r="E782" s="1" t="s">
        <v>2179</v>
      </c>
      <c r="F782" s="1">
        <v>594</v>
      </c>
      <c r="H782" s="13" t="s">
        <v>2346</v>
      </c>
      <c r="I782" s="22" t="s">
        <v>2346</v>
      </c>
      <c r="K782" s="1">
        <v>3</v>
      </c>
      <c r="M782" s="1">
        <v>1</v>
      </c>
      <c r="P782" s="1">
        <v>4</v>
      </c>
      <c r="Q782" s="1">
        <v>1</v>
      </c>
      <c r="X782" s="1">
        <v>505108</v>
      </c>
      <c r="AI782" s="1">
        <v>0</v>
      </c>
      <c r="AJ782" s="29"/>
      <c r="AP782" s="29" t="s">
        <v>196</v>
      </c>
      <c r="AQ782" s="29"/>
    </row>
    <row r="783" spans="1:43">
      <c r="A783" s="1">
        <v>5109</v>
      </c>
      <c r="B783" s="1">
        <v>777</v>
      </c>
      <c r="C783" s="1" t="s">
        <v>2347</v>
      </c>
      <c r="E783" s="1" t="s">
        <v>2179</v>
      </c>
      <c r="F783" s="1">
        <v>595</v>
      </c>
      <c r="H783" s="13" t="s">
        <v>2348</v>
      </c>
      <c r="I783" s="22" t="s">
        <v>2348</v>
      </c>
      <c r="K783" s="1">
        <v>3</v>
      </c>
      <c r="M783" s="1">
        <v>1</v>
      </c>
      <c r="P783" s="1">
        <v>4</v>
      </c>
      <c r="Q783" s="1">
        <v>1</v>
      </c>
      <c r="X783" s="1">
        <v>505109</v>
      </c>
      <c r="AI783" s="1">
        <v>0</v>
      </c>
      <c r="AJ783" s="29"/>
      <c r="AP783" s="29" t="s">
        <v>196</v>
      </c>
      <c r="AQ783" s="29"/>
    </row>
    <row r="784" spans="1:43">
      <c r="A784" s="1">
        <v>5110</v>
      </c>
      <c r="B784" s="1">
        <v>778</v>
      </c>
      <c r="C784" s="1" t="s">
        <v>2349</v>
      </c>
      <c r="E784" s="1" t="s">
        <v>2179</v>
      </c>
      <c r="F784" s="1">
        <v>596</v>
      </c>
      <c r="H784" s="13" t="s">
        <v>2350</v>
      </c>
      <c r="I784" s="22" t="s">
        <v>2350</v>
      </c>
      <c r="K784" s="1">
        <v>3</v>
      </c>
      <c r="M784" s="1">
        <v>1</v>
      </c>
      <c r="P784" s="1">
        <v>4</v>
      </c>
      <c r="Q784" s="1">
        <v>1</v>
      </c>
      <c r="X784" s="1">
        <v>505110</v>
      </c>
      <c r="AI784" s="1">
        <v>0</v>
      </c>
      <c r="AJ784" s="29"/>
      <c r="AP784" s="29" t="s">
        <v>196</v>
      </c>
      <c r="AQ784" s="29"/>
    </row>
    <row r="785" spans="1:43">
      <c r="A785" s="1">
        <v>5111</v>
      </c>
      <c r="B785" s="1">
        <v>779</v>
      </c>
      <c r="C785" s="1" t="s">
        <v>2351</v>
      </c>
      <c r="E785" s="1" t="s">
        <v>2179</v>
      </c>
      <c r="F785" s="1">
        <v>597</v>
      </c>
      <c r="H785" s="13" t="s">
        <v>2352</v>
      </c>
      <c r="I785" s="22" t="s">
        <v>2352</v>
      </c>
      <c r="K785" s="1">
        <v>3</v>
      </c>
      <c r="M785" s="1">
        <v>1</v>
      </c>
      <c r="P785" s="1">
        <v>4</v>
      </c>
      <c r="Q785" s="1">
        <v>1</v>
      </c>
      <c r="X785" s="1">
        <v>505111</v>
      </c>
      <c r="AI785" s="1">
        <v>0</v>
      </c>
      <c r="AJ785" s="29"/>
      <c r="AP785" s="29" t="s">
        <v>196</v>
      </c>
      <c r="AQ785" s="29"/>
    </row>
    <row r="786" spans="1:43">
      <c r="A786" s="1">
        <v>5112</v>
      </c>
      <c r="B786" s="1">
        <v>780</v>
      </c>
      <c r="C786" s="1" t="s">
        <v>2353</v>
      </c>
      <c r="E786" s="1" t="s">
        <v>2179</v>
      </c>
      <c r="F786" s="1">
        <v>598</v>
      </c>
      <c r="H786" s="13" t="s">
        <v>2354</v>
      </c>
      <c r="I786" s="22" t="s">
        <v>2354</v>
      </c>
      <c r="K786" s="1">
        <v>3</v>
      </c>
      <c r="M786" s="1">
        <v>1</v>
      </c>
      <c r="P786" s="1">
        <v>4</v>
      </c>
      <c r="Q786" s="1">
        <v>1</v>
      </c>
      <c r="X786" s="1">
        <v>505112</v>
      </c>
      <c r="AI786" s="1">
        <v>0</v>
      </c>
      <c r="AJ786" s="29"/>
      <c r="AP786" s="29" t="s">
        <v>196</v>
      </c>
      <c r="AQ786" s="29"/>
    </row>
    <row r="787" spans="1:43">
      <c r="A787" s="1">
        <v>5113</v>
      </c>
      <c r="B787" s="1">
        <v>781</v>
      </c>
      <c r="C787" s="1" t="s">
        <v>2355</v>
      </c>
      <c r="E787" s="1" t="s">
        <v>2179</v>
      </c>
      <c r="F787" s="1">
        <v>599</v>
      </c>
      <c r="H787" s="13" t="s">
        <v>2356</v>
      </c>
      <c r="I787" s="22" t="s">
        <v>2356</v>
      </c>
      <c r="K787" s="1">
        <v>3</v>
      </c>
      <c r="M787" s="1">
        <v>1</v>
      </c>
      <c r="P787" s="1">
        <v>4</v>
      </c>
      <c r="Q787" s="1">
        <v>1</v>
      </c>
      <c r="X787" s="1">
        <v>505113</v>
      </c>
      <c r="AI787" s="1">
        <v>0</v>
      </c>
      <c r="AJ787" s="29"/>
      <c r="AP787" s="29" t="s">
        <v>196</v>
      </c>
      <c r="AQ787" s="29"/>
    </row>
    <row r="788" spans="1:43">
      <c r="A788" s="1">
        <v>5114</v>
      </c>
      <c r="B788" s="1">
        <v>782</v>
      </c>
      <c r="C788" s="1" t="s">
        <v>2357</v>
      </c>
      <c r="E788" s="1" t="s">
        <v>2179</v>
      </c>
      <c r="F788" s="1">
        <v>600</v>
      </c>
      <c r="H788" s="13" t="s">
        <v>2358</v>
      </c>
      <c r="I788" s="22" t="s">
        <v>2358</v>
      </c>
      <c r="K788" s="1">
        <v>3</v>
      </c>
      <c r="M788" s="1">
        <v>1</v>
      </c>
      <c r="P788" s="1">
        <v>4</v>
      </c>
      <c r="Q788" s="1">
        <v>1</v>
      </c>
      <c r="X788" s="1">
        <v>505114</v>
      </c>
      <c r="AI788" s="1">
        <v>0</v>
      </c>
      <c r="AJ788" s="29"/>
      <c r="AP788" s="29" t="s">
        <v>196</v>
      </c>
      <c r="AQ788" s="29"/>
    </row>
    <row r="789" spans="1:43">
      <c r="A789" s="1">
        <v>5115</v>
      </c>
      <c r="B789" s="1">
        <v>783</v>
      </c>
      <c r="C789" s="1" t="s">
        <v>2359</v>
      </c>
      <c r="E789" s="1" t="s">
        <v>2179</v>
      </c>
      <c r="F789" s="1">
        <v>601</v>
      </c>
      <c r="H789" s="13" t="s">
        <v>2360</v>
      </c>
      <c r="I789" s="22" t="s">
        <v>2360</v>
      </c>
      <c r="K789" s="1">
        <v>3</v>
      </c>
      <c r="M789" s="1">
        <v>1</v>
      </c>
      <c r="P789" s="1">
        <v>4</v>
      </c>
      <c r="Q789" s="1">
        <v>1</v>
      </c>
      <c r="X789" s="1">
        <v>505115</v>
      </c>
      <c r="AI789" s="1">
        <v>0</v>
      </c>
      <c r="AJ789" s="29"/>
      <c r="AP789" s="29" t="s">
        <v>196</v>
      </c>
      <c r="AQ789" s="29"/>
    </row>
    <row r="790" spans="1:43">
      <c r="A790" s="1">
        <v>5116</v>
      </c>
      <c r="B790" s="1">
        <v>784</v>
      </c>
      <c r="C790" s="1" t="s">
        <v>2361</v>
      </c>
      <c r="E790" s="1" t="s">
        <v>2179</v>
      </c>
      <c r="F790" s="1">
        <v>602</v>
      </c>
      <c r="H790" s="13" t="s">
        <v>2362</v>
      </c>
      <c r="I790" s="22" t="s">
        <v>2362</v>
      </c>
      <c r="K790" s="1">
        <v>3</v>
      </c>
      <c r="M790" s="1">
        <v>1</v>
      </c>
      <c r="P790" s="1">
        <v>4</v>
      </c>
      <c r="Q790" s="1">
        <v>1</v>
      </c>
      <c r="X790" s="1">
        <v>505116</v>
      </c>
      <c r="AI790" s="1">
        <v>0</v>
      </c>
      <c r="AJ790" s="29"/>
      <c r="AP790" s="29" t="s">
        <v>196</v>
      </c>
      <c r="AQ790" s="29"/>
    </row>
    <row r="791" spans="1:43">
      <c r="A791" s="1">
        <v>5117</v>
      </c>
      <c r="B791" s="1">
        <v>785</v>
      </c>
      <c r="C791" s="1" t="s">
        <v>2363</v>
      </c>
      <c r="E791" s="1" t="s">
        <v>2179</v>
      </c>
      <c r="F791" s="1">
        <v>603</v>
      </c>
      <c r="H791" s="13" t="s">
        <v>2364</v>
      </c>
      <c r="I791" s="22" t="s">
        <v>2364</v>
      </c>
      <c r="K791" s="1">
        <v>3</v>
      </c>
      <c r="M791" s="1">
        <v>1</v>
      </c>
      <c r="P791" s="1">
        <v>4</v>
      </c>
      <c r="Q791" s="1">
        <v>1</v>
      </c>
      <c r="X791" s="1">
        <v>505117</v>
      </c>
      <c r="AI791" s="1">
        <v>0</v>
      </c>
      <c r="AJ791" s="29"/>
      <c r="AP791" s="29" t="s">
        <v>196</v>
      </c>
      <c r="AQ791" s="29"/>
    </row>
    <row r="792" spans="1:43">
      <c r="A792" s="1">
        <v>5118</v>
      </c>
      <c r="B792" s="1">
        <v>786</v>
      </c>
      <c r="C792" s="1" t="s">
        <v>2365</v>
      </c>
      <c r="E792" s="1" t="s">
        <v>2179</v>
      </c>
      <c r="F792" s="1">
        <v>604</v>
      </c>
      <c r="H792" s="13" t="s">
        <v>2366</v>
      </c>
      <c r="I792" s="22" t="s">
        <v>2366</v>
      </c>
      <c r="K792" s="1">
        <v>3</v>
      </c>
      <c r="M792" s="1">
        <v>1</v>
      </c>
      <c r="P792" s="1">
        <v>4</v>
      </c>
      <c r="Q792" s="1">
        <v>1</v>
      </c>
      <c r="X792" s="1">
        <v>505118</v>
      </c>
      <c r="AI792" s="1">
        <v>0</v>
      </c>
      <c r="AJ792" s="29"/>
      <c r="AP792" s="29" t="s">
        <v>196</v>
      </c>
      <c r="AQ792" s="29"/>
    </row>
    <row r="793" spans="1:43">
      <c r="A793" s="1">
        <v>5119</v>
      </c>
      <c r="B793" s="1">
        <v>787</v>
      </c>
      <c r="C793" s="1" t="s">
        <v>2367</v>
      </c>
      <c r="E793" s="1" t="s">
        <v>2179</v>
      </c>
      <c r="F793" s="1">
        <v>605</v>
      </c>
      <c r="H793" s="13" t="s">
        <v>2368</v>
      </c>
      <c r="I793" s="22" t="s">
        <v>2368</v>
      </c>
      <c r="K793" s="1">
        <v>3</v>
      </c>
      <c r="M793" s="1">
        <v>1</v>
      </c>
      <c r="P793" s="1">
        <v>4</v>
      </c>
      <c r="Q793" s="1">
        <v>1</v>
      </c>
      <c r="X793" s="1">
        <v>505119</v>
      </c>
      <c r="AI793" s="1">
        <v>0</v>
      </c>
      <c r="AJ793" s="29"/>
      <c r="AP793" s="29" t="s">
        <v>196</v>
      </c>
      <c r="AQ793" s="29"/>
    </row>
    <row r="794" spans="1:43">
      <c r="A794" s="1">
        <v>5120</v>
      </c>
      <c r="B794" s="1">
        <v>788</v>
      </c>
      <c r="C794" s="1" t="s">
        <v>2369</v>
      </c>
      <c r="E794" s="1" t="s">
        <v>2179</v>
      </c>
      <c r="F794" s="1">
        <v>606</v>
      </c>
      <c r="H794" s="13" t="s">
        <v>2370</v>
      </c>
      <c r="I794" s="22" t="s">
        <v>2370</v>
      </c>
      <c r="K794" s="1">
        <v>3</v>
      </c>
      <c r="M794" s="1">
        <v>1</v>
      </c>
      <c r="P794" s="1">
        <v>4</v>
      </c>
      <c r="Q794" s="1">
        <v>1</v>
      </c>
      <c r="X794" s="1">
        <v>505120</v>
      </c>
      <c r="AI794" s="1">
        <v>0</v>
      </c>
      <c r="AJ794" s="29"/>
      <c r="AP794" s="29" t="s">
        <v>196</v>
      </c>
      <c r="AQ794" s="29"/>
    </row>
    <row r="795" spans="1:43">
      <c r="A795" s="1">
        <v>5121</v>
      </c>
      <c r="B795" s="1">
        <v>789</v>
      </c>
      <c r="C795" s="1" t="s">
        <v>2371</v>
      </c>
      <c r="E795" s="1" t="s">
        <v>2179</v>
      </c>
      <c r="F795" s="1">
        <v>607</v>
      </c>
      <c r="H795" s="13" t="s">
        <v>2372</v>
      </c>
      <c r="I795" s="22" t="s">
        <v>2372</v>
      </c>
      <c r="K795" s="1">
        <v>3</v>
      </c>
      <c r="M795" s="1">
        <v>1</v>
      </c>
      <c r="P795" s="1">
        <v>4</v>
      </c>
      <c r="Q795" s="1">
        <v>1</v>
      </c>
      <c r="X795" s="1">
        <v>505121</v>
      </c>
      <c r="AI795" s="1">
        <v>0</v>
      </c>
      <c r="AJ795" s="29"/>
      <c r="AP795" s="29" t="s">
        <v>196</v>
      </c>
      <c r="AQ795" s="29"/>
    </row>
    <row r="796" spans="1:43">
      <c r="A796" s="1">
        <v>5122</v>
      </c>
      <c r="B796" s="1">
        <v>790</v>
      </c>
      <c r="C796" s="1" t="s">
        <v>2373</v>
      </c>
      <c r="E796" s="1" t="s">
        <v>2179</v>
      </c>
      <c r="F796" s="1">
        <v>608</v>
      </c>
      <c r="H796" s="13" t="s">
        <v>2374</v>
      </c>
      <c r="I796" s="22" t="s">
        <v>2374</v>
      </c>
      <c r="K796" s="1">
        <v>3</v>
      </c>
      <c r="M796" s="1">
        <v>1</v>
      </c>
      <c r="P796" s="1">
        <v>4</v>
      </c>
      <c r="Q796" s="1">
        <v>1</v>
      </c>
      <c r="X796" s="1">
        <v>505122</v>
      </c>
      <c r="AI796" s="1">
        <v>0</v>
      </c>
      <c r="AJ796" s="29"/>
      <c r="AP796" s="29" t="s">
        <v>196</v>
      </c>
      <c r="AQ796" s="29"/>
    </row>
    <row r="797" spans="1:43">
      <c r="A797" s="1">
        <v>5123</v>
      </c>
      <c r="B797" s="1">
        <v>791</v>
      </c>
      <c r="C797" s="1" t="s">
        <v>2375</v>
      </c>
      <c r="E797" s="1" t="s">
        <v>2179</v>
      </c>
      <c r="F797" s="1">
        <v>609</v>
      </c>
      <c r="H797" s="13" t="s">
        <v>2376</v>
      </c>
      <c r="I797" s="22" t="s">
        <v>2376</v>
      </c>
      <c r="K797" s="1">
        <v>3</v>
      </c>
      <c r="M797" s="1">
        <v>1</v>
      </c>
      <c r="P797" s="1">
        <v>4</v>
      </c>
      <c r="Q797" s="1">
        <v>1</v>
      </c>
      <c r="X797" s="1">
        <v>505123</v>
      </c>
      <c r="AI797" s="1">
        <v>0</v>
      </c>
      <c r="AJ797" s="29"/>
      <c r="AP797" s="29" t="s">
        <v>196</v>
      </c>
      <c r="AQ797" s="29"/>
    </row>
    <row r="798" spans="1:43">
      <c r="A798" s="1">
        <v>5124</v>
      </c>
      <c r="B798" s="1">
        <v>792</v>
      </c>
      <c r="C798" s="1" t="s">
        <v>2377</v>
      </c>
      <c r="E798" s="1" t="s">
        <v>2179</v>
      </c>
      <c r="F798" s="1">
        <v>610</v>
      </c>
      <c r="H798" s="13" t="s">
        <v>2378</v>
      </c>
      <c r="I798" s="22" t="s">
        <v>2378</v>
      </c>
      <c r="K798" s="1">
        <v>3</v>
      </c>
      <c r="M798" s="1">
        <v>1</v>
      </c>
      <c r="P798" s="1">
        <v>4</v>
      </c>
      <c r="Q798" s="1">
        <v>1</v>
      </c>
      <c r="X798" s="1">
        <v>505124</v>
      </c>
      <c r="AI798" s="1">
        <v>0</v>
      </c>
      <c r="AJ798" s="29"/>
      <c r="AP798" s="29" t="s">
        <v>196</v>
      </c>
      <c r="AQ798" s="29"/>
    </row>
    <row r="799" spans="1:43">
      <c r="A799" s="1">
        <v>5125</v>
      </c>
      <c r="B799" s="1">
        <v>793</v>
      </c>
      <c r="C799" s="1" t="s">
        <v>2379</v>
      </c>
      <c r="E799" s="1" t="s">
        <v>2179</v>
      </c>
      <c r="F799" s="1">
        <v>611</v>
      </c>
      <c r="H799" s="13" t="s">
        <v>2380</v>
      </c>
      <c r="I799" s="22" t="s">
        <v>2380</v>
      </c>
      <c r="K799" s="1">
        <v>3</v>
      </c>
      <c r="M799" s="1">
        <v>1</v>
      </c>
      <c r="P799" s="1">
        <v>4</v>
      </c>
      <c r="Q799" s="1">
        <v>1</v>
      </c>
      <c r="X799" s="1">
        <v>505125</v>
      </c>
      <c r="AI799" s="1">
        <v>0</v>
      </c>
      <c r="AJ799" s="29"/>
      <c r="AP799" s="29" t="s">
        <v>196</v>
      </c>
      <c r="AQ799" s="29"/>
    </row>
    <row r="800" spans="1:43">
      <c r="A800" s="1">
        <v>5126</v>
      </c>
      <c r="B800" s="1">
        <v>794</v>
      </c>
      <c r="C800" s="1" t="s">
        <v>2381</v>
      </c>
      <c r="E800" s="1" t="s">
        <v>2179</v>
      </c>
      <c r="F800" s="1">
        <v>612</v>
      </c>
      <c r="H800" s="13" t="s">
        <v>2382</v>
      </c>
      <c r="I800" s="22" t="s">
        <v>2382</v>
      </c>
      <c r="K800" s="1">
        <v>3</v>
      </c>
      <c r="M800" s="1">
        <v>1</v>
      </c>
      <c r="P800" s="1">
        <v>4</v>
      </c>
      <c r="Q800" s="1">
        <v>1</v>
      </c>
      <c r="X800" s="1">
        <v>505126</v>
      </c>
      <c r="AI800" s="1">
        <v>0</v>
      </c>
      <c r="AJ800" s="29"/>
      <c r="AP800" s="29" t="s">
        <v>196</v>
      </c>
      <c r="AQ800" s="29"/>
    </row>
    <row r="801" spans="1:43">
      <c r="A801" s="1">
        <v>5127</v>
      </c>
      <c r="B801" s="1">
        <v>795</v>
      </c>
      <c r="C801" s="1" t="s">
        <v>2383</v>
      </c>
      <c r="E801" s="1" t="s">
        <v>2179</v>
      </c>
      <c r="F801" s="1">
        <v>613</v>
      </c>
      <c r="H801" s="13" t="s">
        <v>2384</v>
      </c>
      <c r="I801" s="22" t="s">
        <v>2384</v>
      </c>
      <c r="K801" s="1">
        <v>3</v>
      </c>
      <c r="M801" s="1">
        <v>1</v>
      </c>
      <c r="P801" s="1">
        <v>4</v>
      </c>
      <c r="Q801" s="1">
        <v>1</v>
      </c>
      <c r="X801" s="1">
        <v>505127</v>
      </c>
      <c r="AI801" s="1">
        <v>0</v>
      </c>
      <c r="AJ801" s="29"/>
      <c r="AP801" s="29" t="s">
        <v>196</v>
      </c>
      <c r="AQ801" s="29"/>
    </row>
    <row r="802" spans="1:43">
      <c r="A802" s="1">
        <v>5128</v>
      </c>
      <c r="B802" s="1">
        <v>796</v>
      </c>
      <c r="C802" s="1" t="s">
        <v>2385</v>
      </c>
      <c r="E802" s="1" t="s">
        <v>2179</v>
      </c>
      <c r="F802" s="1">
        <v>614</v>
      </c>
      <c r="H802" s="13" t="s">
        <v>2386</v>
      </c>
      <c r="I802" s="22" t="s">
        <v>2386</v>
      </c>
      <c r="K802" s="1">
        <v>3</v>
      </c>
      <c r="M802" s="1">
        <v>1</v>
      </c>
      <c r="P802" s="1">
        <v>4</v>
      </c>
      <c r="Q802" s="1">
        <v>1</v>
      </c>
      <c r="X802" s="1">
        <v>505128</v>
      </c>
      <c r="AI802" s="1">
        <v>0</v>
      </c>
      <c r="AJ802" s="29"/>
      <c r="AP802" s="29" t="s">
        <v>196</v>
      </c>
      <c r="AQ802" s="29"/>
    </row>
    <row r="803" spans="1:43">
      <c r="A803" s="1">
        <v>5129</v>
      </c>
      <c r="B803" s="1">
        <v>797</v>
      </c>
      <c r="C803" s="1" t="s">
        <v>2387</v>
      </c>
      <c r="E803" s="1" t="s">
        <v>2179</v>
      </c>
      <c r="F803" s="1">
        <v>615</v>
      </c>
      <c r="H803" s="13" t="s">
        <v>2388</v>
      </c>
      <c r="I803" s="22" t="s">
        <v>2388</v>
      </c>
      <c r="K803" s="1">
        <v>3</v>
      </c>
      <c r="M803" s="1">
        <v>1</v>
      </c>
      <c r="P803" s="1">
        <v>4</v>
      </c>
      <c r="Q803" s="1">
        <v>1</v>
      </c>
      <c r="X803" s="1">
        <v>505129</v>
      </c>
      <c r="AI803" s="1">
        <v>0</v>
      </c>
      <c r="AJ803" s="29"/>
      <c r="AP803" s="29" t="s">
        <v>196</v>
      </c>
      <c r="AQ803" s="29"/>
    </row>
    <row r="804" spans="1:43">
      <c r="A804" s="1">
        <v>5130</v>
      </c>
      <c r="B804" s="1">
        <v>798</v>
      </c>
      <c r="C804" s="1" t="s">
        <v>2389</v>
      </c>
      <c r="D804" s="1" t="s">
        <v>2204</v>
      </c>
      <c r="E804" s="1" t="s">
        <v>2390</v>
      </c>
      <c r="F804" s="1">
        <v>616</v>
      </c>
      <c r="H804" s="13" t="s">
        <v>2391</v>
      </c>
      <c r="I804" s="22" t="s">
        <v>2391</v>
      </c>
      <c r="K804" s="1">
        <v>3</v>
      </c>
      <c r="M804" s="1">
        <v>1</v>
      </c>
      <c r="P804" s="1">
        <v>4</v>
      </c>
      <c r="Q804" s="1">
        <v>1</v>
      </c>
      <c r="X804" s="1">
        <v>505130</v>
      </c>
      <c r="AI804" s="1">
        <v>0</v>
      </c>
      <c r="AJ804" s="29"/>
      <c r="AP804" s="29" t="s">
        <v>196</v>
      </c>
      <c r="AQ804" s="29"/>
    </row>
    <row r="805" spans="1:43">
      <c r="A805" s="1">
        <v>5131</v>
      </c>
      <c r="B805" s="1">
        <v>799</v>
      </c>
      <c r="C805" s="1" t="s">
        <v>2392</v>
      </c>
      <c r="E805" s="1" t="s">
        <v>2179</v>
      </c>
      <c r="F805" s="1">
        <v>617</v>
      </c>
      <c r="H805" s="13" t="s">
        <v>2393</v>
      </c>
      <c r="I805" s="22" t="s">
        <v>2393</v>
      </c>
      <c r="K805" s="1">
        <v>3</v>
      </c>
      <c r="M805" s="1">
        <v>1</v>
      </c>
      <c r="P805" s="1">
        <v>5</v>
      </c>
      <c r="Q805" s="1">
        <v>1</v>
      </c>
      <c r="X805" s="1">
        <v>505131</v>
      </c>
      <c r="AI805" s="1">
        <v>1</v>
      </c>
      <c r="AJ805" s="29"/>
      <c r="AP805" s="29" t="s">
        <v>196</v>
      </c>
      <c r="AQ805" s="29"/>
    </row>
    <row r="806" spans="1:43">
      <c r="A806" s="1">
        <v>5132</v>
      </c>
      <c r="B806" s="1">
        <v>800</v>
      </c>
      <c r="C806" s="1" t="s">
        <v>2394</v>
      </c>
      <c r="E806" s="1" t="s">
        <v>2179</v>
      </c>
      <c r="F806" s="1">
        <v>618</v>
      </c>
      <c r="H806" s="13" t="s">
        <v>2395</v>
      </c>
      <c r="I806" s="22" t="s">
        <v>2395</v>
      </c>
      <c r="K806" s="1">
        <v>3</v>
      </c>
      <c r="M806" s="1">
        <v>1</v>
      </c>
      <c r="P806" s="1">
        <v>5</v>
      </c>
      <c r="Q806" s="1">
        <v>1</v>
      </c>
      <c r="X806" s="1">
        <v>505132</v>
      </c>
      <c r="AI806" s="1">
        <v>1</v>
      </c>
      <c r="AJ806" s="29"/>
      <c r="AP806" s="29" t="s">
        <v>196</v>
      </c>
      <c r="AQ806" s="29"/>
    </row>
    <row r="807" spans="1:43">
      <c r="A807" s="1">
        <v>5133</v>
      </c>
      <c r="B807" s="1">
        <v>801</v>
      </c>
      <c r="C807" s="1" t="s">
        <v>2396</v>
      </c>
      <c r="E807" s="1" t="s">
        <v>2179</v>
      </c>
      <c r="F807" s="1">
        <v>619</v>
      </c>
      <c r="H807" s="13" t="s">
        <v>2397</v>
      </c>
      <c r="I807" s="22" t="s">
        <v>2397</v>
      </c>
      <c r="K807" s="1">
        <v>3</v>
      </c>
      <c r="M807" s="1">
        <v>1</v>
      </c>
      <c r="P807" s="1">
        <v>5</v>
      </c>
      <c r="Q807" s="1">
        <v>1</v>
      </c>
      <c r="X807" s="1">
        <v>505133</v>
      </c>
      <c r="AI807" s="1">
        <v>1</v>
      </c>
      <c r="AJ807" s="29"/>
      <c r="AP807" s="29" t="s">
        <v>196</v>
      </c>
      <c r="AQ807" s="29"/>
    </row>
    <row r="808" spans="1:43">
      <c r="A808" s="1">
        <v>5134</v>
      </c>
      <c r="B808" s="1">
        <v>802</v>
      </c>
      <c r="C808" s="1" t="s">
        <v>2398</v>
      </c>
      <c r="E808" s="1" t="s">
        <v>2179</v>
      </c>
      <c r="F808" s="1">
        <v>620</v>
      </c>
      <c r="H808" s="13" t="s">
        <v>2399</v>
      </c>
      <c r="I808" s="22" t="s">
        <v>2399</v>
      </c>
      <c r="K808" s="1">
        <v>3</v>
      </c>
      <c r="M808" s="1">
        <v>1</v>
      </c>
      <c r="P808" s="1">
        <v>5</v>
      </c>
      <c r="Q808" s="1">
        <v>1</v>
      </c>
      <c r="X808" s="1">
        <v>505134</v>
      </c>
      <c r="AI808" s="1">
        <v>1</v>
      </c>
      <c r="AJ808" s="29"/>
      <c r="AP808" s="29" t="s">
        <v>196</v>
      </c>
      <c r="AQ808" s="29"/>
    </row>
    <row r="809" spans="1:43">
      <c r="A809" s="1">
        <v>5135</v>
      </c>
      <c r="B809" s="1">
        <v>803</v>
      </c>
      <c r="C809" s="1" t="s">
        <v>2400</v>
      </c>
      <c r="E809" s="1" t="s">
        <v>2401</v>
      </c>
      <c r="F809" s="1">
        <v>621</v>
      </c>
      <c r="H809" s="13" t="s">
        <v>2402</v>
      </c>
      <c r="I809" s="22" t="s">
        <v>2403</v>
      </c>
      <c r="K809" s="1">
        <v>3</v>
      </c>
      <c r="M809" s="1">
        <v>1</v>
      </c>
      <c r="P809" s="1">
        <v>6</v>
      </c>
      <c r="Q809" s="1">
        <v>1</v>
      </c>
      <c r="X809" s="1">
        <v>505135</v>
      </c>
      <c r="AI809" s="1">
        <v>1</v>
      </c>
      <c r="AJ809" s="29"/>
      <c r="AP809" s="29" t="s">
        <v>196</v>
      </c>
      <c r="AQ809" s="29"/>
    </row>
    <row r="810" spans="1:43">
      <c r="A810" s="1">
        <v>5136</v>
      </c>
      <c r="B810" s="1">
        <v>804</v>
      </c>
      <c r="C810" s="1" t="s">
        <v>2404</v>
      </c>
      <c r="E810" s="1" t="s">
        <v>2405</v>
      </c>
      <c r="F810" s="1">
        <v>622</v>
      </c>
      <c r="H810" s="13" t="s">
        <v>2406</v>
      </c>
      <c r="I810" s="22" t="s">
        <v>2406</v>
      </c>
      <c r="K810" s="1">
        <v>3</v>
      </c>
      <c r="M810" s="1">
        <v>1</v>
      </c>
      <c r="P810" s="1">
        <v>6</v>
      </c>
      <c r="Q810" s="1">
        <v>1</v>
      </c>
      <c r="X810" s="1">
        <v>505136</v>
      </c>
      <c r="AI810" s="1">
        <v>1</v>
      </c>
      <c r="AJ810" s="29"/>
      <c r="AP810" s="29" t="s">
        <v>196</v>
      </c>
      <c r="AQ810" s="29"/>
    </row>
    <row r="811" spans="1:43">
      <c r="A811" s="1">
        <v>5137</v>
      </c>
      <c r="B811" s="1">
        <v>805</v>
      </c>
      <c r="C811" s="1" t="s">
        <v>2407</v>
      </c>
      <c r="E811" s="1" t="s">
        <v>2408</v>
      </c>
      <c r="F811" s="1">
        <v>220003</v>
      </c>
      <c r="H811" s="13" t="s">
        <v>2409</v>
      </c>
      <c r="I811" s="22" t="s">
        <v>2409</v>
      </c>
      <c r="K811" s="1">
        <v>3</v>
      </c>
      <c r="M811" s="1">
        <v>2</v>
      </c>
      <c r="P811" s="1">
        <v>5</v>
      </c>
      <c r="Q811" s="1">
        <v>1</v>
      </c>
      <c r="X811" s="1">
        <v>505137</v>
      </c>
      <c r="AI811" s="1">
        <v>1</v>
      </c>
      <c r="AJ811" s="29"/>
      <c r="AP811" s="29" t="s">
        <v>196</v>
      </c>
      <c r="AQ811" s="29"/>
    </row>
    <row r="812" spans="1:43">
      <c r="A812" s="1">
        <v>5138</v>
      </c>
      <c r="B812" s="1">
        <v>806</v>
      </c>
      <c r="C812" s="1" t="s">
        <v>2410</v>
      </c>
      <c r="E812" s="1" t="s">
        <v>2411</v>
      </c>
      <c r="F812" s="1">
        <v>624</v>
      </c>
      <c r="H812" s="17" t="s">
        <v>2412</v>
      </c>
      <c r="I812" s="22" t="s">
        <v>2412</v>
      </c>
      <c r="K812" s="1">
        <v>3</v>
      </c>
      <c r="M812" s="1">
        <v>1</v>
      </c>
      <c r="P812" s="1">
        <v>3</v>
      </c>
      <c r="Q812" s="1">
        <v>1</v>
      </c>
      <c r="X812" s="1">
        <v>505138</v>
      </c>
      <c r="AI812" s="1">
        <v>0</v>
      </c>
      <c r="AJ812" s="29"/>
      <c r="AP812" s="29" t="s">
        <v>196</v>
      </c>
      <c r="AQ812" s="29"/>
    </row>
    <row r="813" spans="1:43">
      <c r="A813" s="1">
        <v>5139</v>
      </c>
      <c r="B813" s="1">
        <v>807</v>
      </c>
      <c r="C813" s="1" t="s">
        <v>2413</v>
      </c>
      <c r="E813" s="1" t="s">
        <v>2414</v>
      </c>
      <c r="F813" s="1">
        <v>625</v>
      </c>
      <c r="H813" s="17" t="s">
        <v>2412</v>
      </c>
      <c r="I813" s="22" t="s">
        <v>2412</v>
      </c>
      <c r="K813" s="1">
        <v>3</v>
      </c>
      <c r="M813" s="1">
        <v>1</v>
      </c>
      <c r="P813" s="1">
        <v>4</v>
      </c>
      <c r="Q813" s="1">
        <v>1</v>
      </c>
      <c r="X813" s="1">
        <v>505139</v>
      </c>
      <c r="AI813" s="1">
        <v>0</v>
      </c>
      <c r="AJ813" s="29"/>
      <c r="AP813" s="29" t="s">
        <v>196</v>
      </c>
      <c r="AQ813" s="29"/>
    </row>
    <row r="814" spans="1:43">
      <c r="A814" s="1">
        <v>5140</v>
      </c>
      <c r="B814" s="1">
        <v>808</v>
      </c>
      <c r="C814" s="1" t="s">
        <v>962</v>
      </c>
      <c r="E814" s="1" t="s">
        <v>2415</v>
      </c>
      <c r="F814" s="1">
        <v>626</v>
      </c>
      <c r="H814" s="17" t="s">
        <v>2412</v>
      </c>
      <c r="I814" s="22" t="s">
        <v>2412</v>
      </c>
      <c r="K814" s="1">
        <v>3</v>
      </c>
      <c r="M814" s="1">
        <v>1</v>
      </c>
      <c r="P814" s="1">
        <v>5</v>
      </c>
      <c r="Q814" s="1">
        <v>1</v>
      </c>
      <c r="X814" s="1">
        <v>505140</v>
      </c>
      <c r="AI814" s="1">
        <v>0</v>
      </c>
      <c r="AJ814" s="29"/>
      <c r="AP814" s="29" t="s">
        <v>196</v>
      </c>
      <c r="AQ814" s="29"/>
    </row>
    <row r="815" spans="1:43">
      <c r="A815" s="1">
        <v>5141</v>
      </c>
      <c r="B815" s="1">
        <v>809</v>
      </c>
      <c r="C815" s="1" t="s">
        <v>2416</v>
      </c>
      <c r="E815" s="1" t="s">
        <v>2417</v>
      </c>
      <c r="F815" s="1">
        <v>220002</v>
      </c>
      <c r="H815" s="13" t="s">
        <v>2418</v>
      </c>
      <c r="I815" s="22" t="s">
        <v>2418</v>
      </c>
      <c r="K815" s="1">
        <v>7</v>
      </c>
      <c r="M815" s="1">
        <v>2</v>
      </c>
      <c r="P815" s="1">
        <v>5</v>
      </c>
      <c r="Q815" s="1">
        <v>1</v>
      </c>
      <c r="Y815" s="1" t="s">
        <v>2419</v>
      </c>
      <c r="AI815" s="1">
        <v>1</v>
      </c>
      <c r="AJ815" s="29"/>
      <c r="AP815" s="29" t="s">
        <v>196</v>
      </c>
      <c r="AQ815" s="29"/>
    </row>
    <row r="816" spans="1:43">
      <c r="A816" s="135">
        <v>5142</v>
      </c>
      <c r="B816" s="1">
        <v>810</v>
      </c>
      <c r="C816" s="135" t="s">
        <v>2420</v>
      </c>
      <c r="E816" s="135" t="s">
        <v>2421</v>
      </c>
      <c r="F816" s="1">
        <v>220002</v>
      </c>
      <c r="H816" s="13" t="s">
        <v>2422</v>
      </c>
      <c r="I816" s="136" t="s">
        <v>2422</v>
      </c>
      <c r="K816" s="135">
        <v>7</v>
      </c>
      <c r="M816" s="1">
        <v>2</v>
      </c>
      <c r="P816" s="135">
        <v>5</v>
      </c>
      <c r="Q816" s="135">
        <v>1</v>
      </c>
      <c r="Y816" s="135" t="s">
        <v>2423</v>
      </c>
      <c r="AH816" s="139"/>
      <c r="AI816" s="1">
        <v>1</v>
      </c>
      <c r="AJ816" s="29"/>
      <c r="AM816" s="27"/>
      <c r="AP816" s="29" t="s">
        <v>196</v>
      </c>
      <c r="AQ816" s="29"/>
    </row>
    <row r="817" spans="1:43">
      <c r="A817" s="135">
        <v>5143</v>
      </c>
      <c r="B817" s="1">
        <v>811</v>
      </c>
      <c r="C817" s="135" t="s">
        <v>2424</v>
      </c>
      <c r="E817" s="135" t="s">
        <v>2425</v>
      </c>
      <c r="F817" s="1">
        <v>220002</v>
      </c>
      <c r="H817" s="13" t="s">
        <v>2426</v>
      </c>
      <c r="I817" s="136" t="s">
        <v>2426</v>
      </c>
      <c r="K817" s="135">
        <v>7</v>
      </c>
      <c r="M817" s="1">
        <v>2</v>
      </c>
      <c r="P817" s="135">
        <v>5</v>
      </c>
      <c r="Q817" s="135">
        <v>1</v>
      </c>
      <c r="Y817" s="135" t="s">
        <v>2427</v>
      </c>
      <c r="AH817" s="139"/>
      <c r="AI817" s="1">
        <v>1</v>
      </c>
      <c r="AJ817" s="29"/>
      <c r="AM817" s="27"/>
      <c r="AP817" s="29" t="s">
        <v>196</v>
      </c>
      <c r="AQ817" s="29"/>
    </row>
    <row r="818" spans="1:43">
      <c r="A818" s="135">
        <v>5144</v>
      </c>
      <c r="B818" s="1">
        <v>812</v>
      </c>
      <c r="C818" s="135" t="s">
        <v>2428</v>
      </c>
      <c r="E818" s="135" t="s">
        <v>2429</v>
      </c>
      <c r="F818" s="1">
        <v>220002</v>
      </c>
      <c r="H818" s="13" t="s">
        <v>2430</v>
      </c>
      <c r="I818" s="136" t="s">
        <v>2430</v>
      </c>
      <c r="K818" s="135">
        <v>7</v>
      </c>
      <c r="M818" s="1">
        <v>2</v>
      </c>
      <c r="P818" s="135">
        <v>5</v>
      </c>
      <c r="Q818" s="135">
        <v>1</v>
      </c>
      <c r="Y818" s="135" t="s">
        <v>2431</v>
      </c>
      <c r="AH818" s="139"/>
      <c r="AI818" s="1">
        <v>1</v>
      </c>
      <c r="AJ818" s="29"/>
      <c r="AM818" s="27"/>
      <c r="AP818" s="29" t="s">
        <v>196</v>
      </c>
      <c r="AQ818" s="29"/>
    </row>
    <row r="819" spans="1:43">
      <c r="A819" s="135">
        <v>5145</v>
      </c>
      <c r="B819" s="1">
        <v>813</v>
      </c>
      <c r="C819" s="135" t="s">
        <v>2432</v>
      </c>
      <c r="E819" s="135" t="s">
        <v>2433</v>
      </c>
      <c r="F819" s="1">
        <v>220002</v>
      </c>
      <c r="H819" s="13" t="s">
        <v>2434</v>
      </c>
      <c r="I819" s="136" t="s">
        <v>2434</v>
      </c>
      <c r="K819" s="135">
        <v>7</v>
      </c>
      <c r="M819" s="1">
        <v>2</v>
      </c>
      <c r="P819" s="135">
        <v>5</v>
      </c>
      <c r="Q819" s="135">
        <v>1</v>
      </c>
      <c r="Y819" s="135" t="s">
        <v>2435</v>
      </c>
      <c r="AH819" s="139"/>
      <c r="AI819" s="1">
        <v>1</v>
      </c>
      <c r="AJ819" s="29"/>
      <c r="AM819" s="27"/>
      <c r="AP819" s="29" t="s">
        <v>196</v>
      </c>
      <c r="AQ819" s="29"/>
    </row>
    <row r="820" spans="1:43">
      <c r="A820" s="135">
        <v>5146</v>
      </c>
      <c r="B820" s="1">
        <v>814</v>
      </c>
      <c r="C820" s="135" t="s">
        <v>2436</v>
      </c>
      <c r="E820" s="135" t="s">
        <v>2437</v>
      </c>
      <c r="F820" s="1">
        <v>220002</v>
      </c>
      <c r="H820" s="13" t="s">
        <v>2438</v>
      </c>
      <c r="I820" s="136" t="s">
        <v>2438</v>
      </c>
      <c r="K820" s="135">
        <v>7</v>
      </c>
      <c r="M820" s="1">
        <v>2</v>
      </c>
      <c r="P820" s="135">
        <v>5</v>
      </c>
      <c r="Q820" s="135">
        <v>1</v>
      </c>
      <c r="Y820" s="135" t="s">
        <v>2439</v>
      </c>
      <c r="AH820" s="139"/>
      <c r="AI820" s="1">
        <v>1</v>
      </c>
      <c r="AJ820" s="29"/>
      <c r="AM820" s="27"/>
      <c r="AP820" s="29" t="s">
        <v>196</v>
      </c>
      <c r="AQ820" s="29"/>
    </row>
    <row r="821" spans="1:43">
      <c r="A821" s="35">
        <v>5147</v>
      </c>
      <c r="B821" s="1">
        <v>815</v>
      </c>
      <c r="C821" s="35" t="s">
        <v>2440</v>
      </c>
      <c r="E821" s="35" t="s">
        <v>2390</v>
      </c>
      <c r="F821" s="35">
        <v>23</v>
      </c>
      <c r="H821" s="127" t="s">
        <v>2441</v>
      </c>
      <c r="I821" s="39" t="s">
        <v>2441</v>
      </c>
      <c r="K821" s="35">
        <v>3</v>
      </c>
      <c r="M821" s="1">
        <v>1</v>
      </c>
      <c r="P821" s="35">
        <v>4</v>
      </c>
      <c r="Q821" s="35">
        <v>1</v>
      </c>
      <c r="X821" s="35">
        <v>505141</v>
      </c>
      <c r="AH821" s="140"/>
      <c r="AI821" s="1">
        <v>0</v>
      </c>
      <c r="AJ821" s="29"/>
      <c r="AM821" s="27"/>
      <c r="AP821" s="29" t="s">
        <v>196</v>
      </c>
      <c r="AQ821" s="29"/>
    </row>
    <row r="822" spans="1:43">
      <c r="A822" s="35">
        <v>5148</v>
      </c>
      <c r="B822" s="1">
        <v>816</v>
      </c>
      <c r="C822" s="35" t="s">
        <v>2442</v>
      </c>
      <c r="E822" s="35" t="s">
        <v>2443</v>
      </c>
      <c r="F822" s="35">
        <v>22</v>
      </c>
      <c r="H822" s="127" t="s">
        <v>2444</v>
      </c>
      <c r="I822" s="39" t="s">
        <v>2444</v>
      </c>
      <c r="K822" s="35">
        <v>3</v>
      </c>
      <c r="M822" s="1">
        <v>1</v>
      </c>
      <c r="P822" s="35">
        <v>5</v>
      </c>
      <c r="Q822" s="35">
        <v>1</v>
      </c>
      <c r="X822" s="35">
        <v>505142</v>
      </c>
      <c r="AH822" s="140"/>
      <c r="AI822" s="1">
        <v>1</v>
      </c>
      <c r="AJ822" s="29"/>
      <c r="AM822" s="27"/>
      <c r="AP822" s="29" t="s">
        <v>196</v>
      </c>
      <c r="AQ822" s="29"/>
    </row>
    <row r="823" spans="1:43">
      <c r="A823" s="35">
        <v>5149</v>
      </c>
      <c r="B823" s="1">
        <v>817</v>
      </c>
      <c r="C823" s="35" t="s">
        <v>2445</v>
      </c>
      <c r="E823" s="35" t="s">
        <v>2446</v>
      </c>
      <c r="F823" s="35">
        <v>19</v>
      </c>
      <c r="H823" s="127" t="s">
        <v>2447</v>
      </c>
      <c r="I823" s="39" t="s">
        <v>2447</v>
      </c>
      <c r="K823" s="35">
        <v>7</v>
      </c>
      <c r="M823" s="1">
        <v>1</v>
      </c>
      <c r="P823" s="35">
        <v>2</v>
      </c>
      <c r="Q823" s="35">
        <v>1</v>
      </c>
      <c r="Y823" s="35" t="s">
        <v>2448</v>
      </c>
      <c r="AH823" s="140"/>
      <c r="AI823" s="1">
        <v>0</v>
      </c>
      <c r="AJ823" s="29"/>
      <c r="AM823" s="27"/>
      <c r="AP823" s="29" t="s">
        <v>196</v>
      </c>
      <c r="AQ823" s="29"/>
    </row>
    <row r="824" spans="1:43">
      <c r="A824" s="35">
        <v>5150</v>
      </c>
      <c r="B824" s="1">
        <v>818</v>
      </c>
      <c r="C824" s="35" t="s">
        <v>2449</v>
      </c>
      <c r="E824" s="35" t="s">
        <v>2450</v>
      </c>
      <c r="F824" s="35">
        <v>20</v>
      </c>
      <c r="H824" s="127" t="s">
        <v>2451</v>
      </c>
      <c r="I824" s="39" t="s">
        <v>2451</v>
      </c>
      <c r="K824" s="35">
        <v>7</v>
      </c>
      <c r="M824" s="1">
        <v>1</v>
      </c>
      <c r="P824" s="35">
        <v>4</v>
      </c>
      <c r="Q824" s="35">
        <v>1</v>
      </c>
      <c r="Y824" s="35" t="s">
        <v>2452</v>
      </c>
      <c r="AH824" s="140"/>
      <c r="AI824" s="1">
        <v>0</v>
      </c>
      <c r="AJ824" s="29"/>
      <c r="AM824" s="27"/>
      <c r="AP824" s="29" t="s">
        <v>196</v>
      </c>
      <c r="AQ824" s="29"/>
    </row>
    <row r="825" spans="1:43">
      <c r="A825" s="35">
        <v>5151</v>
      </c>
      <c r="B825" s="1">
        <v>819</v>
      </c>
      <c r="C825" s="35" t="s">
        <v>2453</v>
      </c>
      <c r="E825" s="35" t="s">
        <v>2454</v>
      </c>
      <c r="F825" s="35">
        <v>21</v>
      </c>
      <c r="H825" s="127" t="s">
        <v>2455</v>
      </c>
      <c r="I825" s="39" t="s">
        <v>2455</v>
      </c>
      <c r="K825" s="35">
        <v>7</v>
      </c>
      <c r="M825" s="1">
        <v>1</v>
      </c>
      <c r="P825" s="35">
        <v>5</v>
      </c>
      <c r="Q825" s="35">
        <v>1</v>
      </c>
      <c r="Y825" s="35" t="s">
        <v>2456</v>
      </c>
      <c r="AH825" s="140"/>
      <c r="AI825" s="1">
        <v>0</v>
      </c>
      <c r="AJ825" s="29"/>
      <c r="AM825" s="27"/>
      <c r="AP825" s="29" t="s">
        <v>196</v>
      </c>
      <c r="AQ825" s="29"/>
    </row>
    <row r="826" spans="1:43">
      <c r="A826" s="50">
        <v>1265</v>
      </c>
      <c r="B826" s="1">
        <v>820</v>
      </c>
      <c r="C826" s="50" t="s">
        <v>2457</v>
      </c>
      <c r="E826" s="70" t="s">
        <v>2458</v>
      </c>
      <c r="F826" s="70">
        <v>4</v>
      </c>
      <c r="G826" s="70"/>
      <c r="H826" s="71" t="s">
        <v>2459</v>
      </c>
      <c r="I826" s="137" t="s">
        <v>2459</v>
      </c>
      <c r="J826" s="138"/>
      <c r="K826" s="50">
        <v>2</v>
      </c>
      <c r="M826" s="1">
        <v>1</v>
      </c>
      <c r="P826" s="50">
        <v>2</v>
      </c>
      <c r="V826" s="1" t="s">
        <v>2460</v>
      </c>
      <c r="AH826" s="109"/>
      <c r="AI826" s="1">
        <v>0</v>
      </c>
      <c r="AJ826" s="29"/>
      <c r="AK826" s="1" t="s">
        <v>2461</v>
      </c>
      <c r="AM826" s="27"/>
      <c r="AP826" s="29" t="s">
        <v>2462</v>
      </c>
      <c r="AQ826" s="29"/>
    </row>
    <row r="827" spans="1:43">
      <c r="A827" s="50">
        <v>1266</v>
      </c>
      <c r="B827" s="1">
        <v>821</v>
      </c>
      <c r="C827" s="50" t="s">
        <v>2463</v>
      </c>
      <c r="E827" s="70" t="s">
        <v>2464</v>
      </c>
      <c r="F827" s="70">
        <v>5</v>
      </c>
      <c r="G827" s="70"/>
      <c r="H827" s="71" t="s">
        <v>2465</v>
      </c>
      <c r="I827" s="53" t="s">
        <v>2465</v>
      </c>
      <c r="K827" s="50">
        <v>2</v>
      </c>
      <c r="M827" s="1">
        <v>1</v>
      </c>
      <c r="P827" s="50">
        <v>2</v>
      </c>
      <c r="V827" s="1" t="s">
        <v>2466</v>
      </c>
      <c r="AH827" s="109"/>
      <c r="AI827" s="1">
        <v>0</v>
      </c>
      <c r="AJ827" s="29"/>
      <c r="AK827" s="1" t="s">
        <v>2461</v>
      </c>
      <c r="AM827" s="27"/>
      <c r="AP827" s="29" t="s">
        <v>2462</v>
      </c>
      <c r="AQ827" s="29"/>
    </row>
    <row r="828" spans="1:43">
      <c r="A828" s="50">
        <v>1267</v>
      </c>
      <c r="B828" s="1">
        <v>822</v>
      </c>
      <c r="C828" s="50" t="s">
        <v>2467</v>
      </c>
      <c r="E828" s="70" t="s">
        <v>2468</v>
      </c>
      <c r="F828" s="70">
        <v>6</v>
      </c>
      <c r="G828" s="70"/>
      <c r="H828" s="71" t="s">
        <v>2469</v>
      </c>
      <c r="I828" s="53" t="s">
        <v>2469</v>
      </c>
      <c r="K828" s="50">
        <v>2</v>
      </c>
      <c r="M828" s="1">
        <v>1</v>
      </c>
      <c r="P828" s="50">
        <v>2</v>
      </c>
      <c r="V828" s="1" t="s">
        <v>2470</v>
      </c>
      <c r="AH828" s="109"/>
      <c r="AI828" s="1">
        <v>0</v>
      </c>
      <c r="AJ828" s="29"/>
      <c r="AK828" s="1" t="s">
        <v>2461</v>
      </c>
      <c r="AM828" s="27"/>
      <c r="AP828" s="29" t="s">
        <v>2462</v>
      </c>
      <c r="AQ828" s="29"/>
    </row>
    <row r="829" spans="1:43">
      <c r="A829" s="50">
        <v>1268</v>
      </c>
      <c r="B829" s="1">
        <v>823</v>
      </c>
      <c r="C829" s="50" t="s">
        <v>2471</v>
      </c>
      <c r="E829" s="70" t="s">
        <v>2472</v>
      </c>
      <c r="F829" s="70">
        <v>7</v>
      </c>
      <c r="G829" s="70"/>
      <c r="H829" s="71" t="s">
        <v>2473</v>
      </c>
      <c r="I829" s="53" t="s">
        <v>2473</v>
      </c>
      <c r="K829" s="50">
        <v>2</v>
      </c>
      <c r="M829" s="1">
        <v>1</v>
      </c>
      <c r="P829" s="50">
        <v>2</v>
      </c>
      <c r="V829" s="1" t="s">
        <v>2474</v>
      </c>
      <c r="AH829" s="109"/>
      <c r="AI829" s="1">
        <v>0</v>
      </c>
      <c r="AJ829" s="29"/>
      <c r="AK829" s="1" t="s">
        <v>2461</v>
      </c>
      <c r="AM829" s="27"/>
      <c r="AP829" s="29" t="s">
        <v>2462</v>
      </c>
      <c r="AQ829" s="29"/>
    </row>
    <row r="830" spans="1:43">
      <c r="A830" s="50">
        <v>1269</v>
      </c>
      <c r="B830" s="1">
        <v>824</v>
      </c>
      <c r="C830" s="50" t="s">
        <v>2475</v>
      </c>
      <c r="E830" s="70" t="s">
        <v>2476</v>
      </c>
      <c r="F830" s="70">
        <v>8</v>
      </c>
      <c r="G830" s="70"/>
      <c r="H830" s="71" t="s">
        <v>2477</v>
      </c>
      <c r="I830" s="53" t="s">
        <v>2477</v>
      </c>
      <c r="K830" s="50">
        <v>2</v>
      </c>
      <c r="M830" s="1">
        <v>1</v>
      </c>
      <c r="P830" s="50">
        <v>2</v>
      </c>
      <c r="V830" s="1" t="s">
        <v>2478</v>
      </c>
      <c r="AH830" s="109"/>
      <c r="AI830" s="1">
        <v>0</v>
      </c>
      <c r="AJ830" s="29"/>
      <c r="AK830" s="1" t="s">
        <v>2461</v>
      </c>
      <c r="AM830" s="27"/>
      <c r="AP830" s="29" t="s">
        <v>2462</v>
      </c>
      <c r="AQ830" s="29"/>
    </row>
    <row r="831" spans="1:43">
      <c r="A831" s="50">
        <v>1270</v>
      </c>
      <c r="B831" s="1">
        <v>825</v>
      </c>
      <c r="C831" s="50" t="s">
        <v>2479</v>
      </c>
      <c r="E831" s="70" t="s">
        <v>2480</v>
      </c>
      <c r="F831" s="70">
        <v>1</v>
      </c>
      <c r="G831" s="70"/>
      <c r="H831" s="71" t="s">
        <v>2481</v>
      </c>
      <c r="I831" s="53" t="s">
        <v>2481</v>
      </c>
      <c r="K831" s="50">
        <v>2</v>
      </c>
      <c r="M831" s="1">
        <v>1</v>
      </c>
      <c r="P831" s="50">
        <v>2</v>
      </c>
      <c r="V831" s="1" t="s">
        <v>2482</v>
      </c>
      <c r="AH831" s="109"/>
      <c r="AI831" s="1">
        <v>0</v>
      </c>
      <c r="AJ831" s="29"/>
      <c r="AK831" s="1" t="s">
        <v>2461</v>
      </c>
      <c r="AM831" s="27"/>
      <c r="AP831" s="29" t="s">
        <v>2483</v>
      </c>
      <c r="AQ831" s="29"/>
    </row>
    <row r="832" spans="1:43">
      <c r="A832" s="50">
        <v>1271</v>
      </c>
      <c r="B832" s="1">
        <v>826</v>
      </c>
      <c r="C832" s="50" t="s">
        <v>2484</v>
      </c>
      <c r="E832" s="70" t="s">
        <v>2485</v>
      </c>
      <c r="F832" s="70">
        <v>2</v>
      </c>
      <c r="G832" s="70"/>
      <c r="H832" s="71" t="s">
        <v>2486</v>
      </c>
      <c r="I832" s="53" t="s">
        <v>2486</v>
      </c>
      <c r="K832" s="50">
        <v>2</v>
      </c>
      <c r="M832" s="1">
        <v>1</v>
      </c>
      <c r="P832" s="50">
        <v>4</v>
      </c>
      <c r="V832" s="1" t="s">
        <v>2487</v>
      </c>
      <c r="AH832" s="109"/>
      <c r="AI832" s="1">
        <v>0</v>
      </c>
      <c r="AJ832" s="29"/>
      <c r="AK832" s="1" t="s">
        <v>2461</v>
      </c>
      <c r="AM832" s="27"/>
      <c r="AP832" s="29" t="s">
        <v>2488</v>
      </c>
      <c r="AQ832" s="29"/>
    </row>
    <row r="833" spans="1:43">
      <c r="A833" s="50">
        <v>1272</v>
      </c>
      <c r="B833" s="1">
        <v>827</v>
      </c>
      <c r="C833" s="50" t="s">
        <v>2489</v>
      </c>
      <c r="E833" s="70" t="s">
        <v>2490</v>
      </c>
      <c r="F833" s="70">
        <v>3</v>
      </c>
      <c r="G833" s="70"/>
      <c r="H833" s="71" t="s">
        <v>2491</v>
      </c>
      <c r="I833" s="53" t="s">
        <v>2491</v>
      </c>
      <c r="K833" s="50">
        <v>2</v>
      </c>
      <c r="M833" s="1">
        <v>1</v>
      </c>
      <c r="P833" s="50">
        <v>5</v>
      </c>
      <c r="AH833" s="109"/>
      <c r="AI833" s="1">
        <v>1</v>
      </c>
      <c r="AJ833" s="29"/>
      <c r="AK833" s="1" t="s">
        <v>2461</v>
      </c>
      <c r="AM833" s="27"/>
      <c r="AP833" s="29" t="s">
        <v>2488</v>
      </c>
      <c r="AQ833" s="29"/>
    </row>
    <row r="834" spans="1:43">
      <c r="A834" s="35">
        <v>1273</v>
      </c>
      <c r="B834" s="1">
        <v>828</v>
      </c>
      <c r="C834" s="35" t="s">
        <v>2492</v>
      </c>
      <c r="E834" s="35" t="s">
        <v>301</v>
      </c>
      <c r="F834" s="35">
        <v>3812</v>
      </c>
      <c r="H834" s="127" t="s">
        <v>2493</v>
      </c>
      <c r="I834" s="39" t="s">
        <v>2493</v>
      </c>
      <c r="K834" s="35">
        <v>2</v>
      </c>
      <c r="M834" s="1">
        <v>1</v>
      </c>
      <c r="P834" s="35">
        <v>5</v>
      </c>
      <c r="U834" s="1">
        <v>4</v>
      </c>
      <c r="AH834" s="140"/>
      <c r="AI834" s="1">
        <v>0</v>
      </c>
      <c r="AJ834" s="29"/>
      <c r="AM834" s="27"/>
      <c r="AP834" s="29">
        <v>193</v>
      </c>
      <c r="AQ834" s="29"/>
    </row>
    <row r="835" spans="1:43">
      <c r="A835" s="35">
        <v>1274</v>
      </c>
      <c r="B835" s="1">
        <v>829</v>
      </c>
      <c r="C835" s="35" t="s">
        <v>2494</v>
      </c>
      <c r="E835" s="70" t="s">
        <v>2485</v>
      </c>
      <c r="F835" s="70">
        <v>3813</v>
      </c>
      <c r="G835" s="70"/>
      <c r="H835" s="71" t="s">
        <v>2495</v>
      </c>
      <c r="I835" s="39" t="s">
        <v>2495</v>
      </c>
      <c r="K835" s="35">
        <v>2</v>
      </c>
      <c r="M835" s="1">
        <v>1</v>
      </c>
      <c r="P835" s="35">
        <v>5</v>
      </c>
      <c r="U835" s="1">
        <v>4</v>
      </c>
      <c r="AH835" s="140"/>
      <c r="AI835" s="1">
        <v>0</v>
      </c>
      <c r="AJ835" s="29"/>
      <c r="AM835" s="27"/>
      <c r="AP835" s="29">
        <v>193</v>
      </c>
      <c r="AQ835" s="29"/>
    </row>
    <row r="836" spans="1:43">
      <c r="A836" s="35">
        <v>1275</v>
      </c>
      <c r="B836" s="1">
        <v>830</v>
      </c>
      <c r="C836" s="35" t="s">
        <v>2496</v>
      </c>
      <c r="E836" s="35" t="s">
        <v>301</v>
      </c>
      <c r="F836" s="35">
        <v>3814</v>
      </c>
      <c r="H836" s="127" t="s">
        <v>2497</v>
      </c>
      <c r="I836" s="39" t="s">
        <v>2497</v>
      </c>
      <c r="K836" s="35">
        <v>2</v>
      </c>
      <c r="M836" s="1">
        <v>1</v>
      </c>
      <c r="P836" s="35">
        <v>4</v>
      </c>
      <c r="U836" s="1">
        <v>5</v>
      </c>
      <c r="AH836" s="140"/>
      <c r="AI836" s="1">
        <v>0</v>
      </c>
      <c r="AJ836" s="29"/>
      <c r="AM836" s="27"/>
      <c r="AP836" s="29">
        <v>2</v>
      </c>
      <c r="AQ836" s="29"/>
    </row>
    <row r="837" spans="1:43">
      <c r="A837" s="35">
        <v>1276</v>
      </c>
      <c r="B837" s="1">
        <v>831</v>
      </c>
      <c r="C837" s="35" t="s">
        <v>2498</v>
      </c>
      <c r="E837" s="70" t="s">
        <v>2485</v>
      </c>
      <c r="F837" s="70">
        <v>3815</v>
      </c>
      <c r="G837" s="70"/>
      <c r="H837" s="71" t="s">
        <v>2499</v>
      </c>
      <c r="I837" s="39" t="s">
        <v>2499</v>
      </c>
      <c r="K837" s="35">
        <v>2</v>
      </c>
      <c r="M837" s="1">
        <v>1</v>
      </c>
      <c r="P837" s="35">
        <v>4</v>
      </c>
      <c r="U837" s="1">
        <v>5</v>
      </c>
      <c r="AH837" s="140"/>
      <c r="AI837" s="1">
        <v>0</v>
      </c>
      <c r="AJ837" s="29"/>
      <c r="AM837" s="27"/>
      <c r="AP837" s="29">
        <v>2</v>
      </c>
      <c r="AQ837" s="29"/>
    </row>
    <row r="838" spans="1:43">
      <c r="A838" s="1">
        <v>1277</v>
      </c>
      <c r="B838" s="1">
        <v>832</v>
      </c>
      <c r="C838" s="1" t="s">
        <v>2500</v>
      </c>
      <c r="D838" s="1" t="s">
        <v>134</v>
      </c>
      <c r="E838" s="141" t="s">
        <v>2501</v>
      </c>
      <c r="F838" s="141">
        <v>3816</v>
      </c>
      <c r="G838" s="141"/>
      <c r="H838" s="142" t="s">
        <v>2502</v>
      </c>
      <c r="I838" s="22" t="s">
        <v>2502</v>
      </c>
      <c r="K838" s="1">
        <v>2</v>
      </c>
      <c r="M838" s="1">
        <v>1</v>
      </c>
      <c r="P838" s="1">
        <v>4</v>
      </c>
      <c r="AI838" s="1">
        <v>0</v>
      </c>
      <c r="AJ838" s="29"/>
      <c r="AP838" s="29" t="s">
        <v>2503</v>
      </c>
      <c r="AQ838" s="29"/>
    </row>
    <row r="839" spans="1:43">
      <c r="A839" s="1">
        <v>1278</v>
      </c>
      <c r="B839" s="1">
        <v>833</v>
      </c>
      <c r="C839" s="1" t="s">
        <v>2504</v>
      </c>
      <c r="D839" s="1" t="s">
        <v>134</v>
      </c>
      <c r="E839" s="141" t="s">
        <v>2505</v>
      </c>
      <c r="F839" s="141">
        <v>3817</v>
      </c>
      <c r="G839" s="141"/>
      <c r="H839" s="142" t="s">
        <v>2506</v>
      </c>
      <c r="I839" s="22" t="s">
        <v>2506</v>
      </c>
      <c r="K839" s="1">
        <v>2</v>
      </c>
      <c r="M839" s="1">
        <v>1</v>
      </c>
      <c r="P839" s="1">
        <v>5</v>
      </c>
      <c r="AI839" s="1">
        <v>1</v>
      </c>
      <c r="AJ839" s="29"/>
      <c r="AP839" s="29" t="s">
        <v>2503</v>
      </c>
      <c r="AQ839" s="29"/>
    </row>
    <row r="840" spans="1:43">
      <c r="A840" s="143">
        <v>1279</v>
      </c>
      <c r="B840" s="1">
        <v>834</v>
      </c>
      <c r="C840" s="143" t="s">
        <v>2507</v>
      </c>
      <c r="D840" s="143" t="s">
        <v>134</v>
      </c>
      <c r="E840" s="144" t="s">
        <v>2508</v>
      </c>
      <c r="F840" s="144">
        <v>3818</v>
      </c>
      <c r="G840" s="144"/>
      <c r="H840" s="145" t="s">
        <v>2509</v>
      </c>
      <c r="I840" s="148" t="s">
        <v>2509</v>
      </c>
      <c r="K840" s="143">
        <v>2</v>
      </c>
      <c r="M840" s="1">
        <v>1</v>
      </c>
      <c r="P840" s="143">
        <v>5</v>
      </c>
      <c r="AH840" s="149"/>
      <c r="AI840" s="1">
        <v>1</v>
      </c>
      <c r="AJ840" s="29"/>
      <c r="AM840" s="27"/>
      <c r="AP840" s="29" t="s">
        <v>196</v>
      </c>
      <c r="AQ840" s="29"/>
    </row>
    <row r="841" spans="2:43">
      <c r="B841" s="1">
        <v>835</v>
      </c>
      <c r="C841" s="143" t="s">
        <v>2507</v>
      </c>
      <c r="D841" s="143" t="s">
        <v>2510</v>
      </c>
      <c r="E841" s="144" t="s">
        <v>2508</v>
      </c>
      <c r="F841" s="144">
        <v>3819</v>
      </c>
      <c r="G841" s="144"/>
      <c r="H841" s="145" t="s">
        <v>2509</v>
      </c>
      <c r="I841" s="148" t="s">
        <v>2509</v>
      </c>
      <c r="K841" s="143">
        <v>2</v>
      </c>
      <c r="M841" s="1">
        <v>1</v>
      </c>
      <c r="P841" s="143">
        <v>5</v>
      </c>
      <c r="AH841" s="149"/>
      <c r="AI841" s="1">
        <v>1</v>
      </c>
      <c r="AJ841" s="29"/>
      <c r="AM841" s="27"/>
      <c r="AP841" s="29" t="s">
        <v>196</v>
      </c>
      <c r="AQ841" s="29"/>
    </row>
    <row r="842" spans="2:43">
      <c r="B842" s="1">
        <v>836</v>
      </c>
      <c r="C842" s="143" t="s">
        <v>2511</v>
      </c>
      <c r="D842" s="143" t="s">
        <v>2512</v>
      </c>
      <c r="E842" s="1" t="s">
        <v>2513</v>
      </c>
      <c r="F842" s="1">
        <v>3820</v>
      </c>
      <c r="H842" s="13" t="s">
        <v>2511</v>
      </c>
      <c r="I842" s="148" t="s">
        <v>2511</v>
      </c>
      <c r="M842" s="1">
        <v>1</v>
      </c>
      <c r="AH842" s="149"/>
      <c r="AJ842" s="29"/>
      <c r="AM842" s="27"/>
      <c r="AP842" s="29" t="s">
        <v>196</v>
      </c>
      <c r="AQ842" s="29"/>
    </row>
    <row r="843" spans="2:43">
      <c r="B843" s="1">
        <v>837</v>
      </c>
      <c r="C843" s="143" t="s">
        <v>2514</v>
      </c>
      <c r="D843" s="143" t="s">
        <v>2515</v>
      </c>
      <c r="E843" s="1" t="s">
        <v>2513</v>
      </c>
      <c r="F843" s="1">
        <v>3821</v>
      </c>
      <c r="H843" s="13" t="s">
        <v>2514</v>
      </c>
      <c r="I843" s="148" t="s">
        <v>2514</v>
      </c>
      <c r="M843" s="1">
        <v>1</v>
      </c>
      <c r="AH843" s="149"/>
      <c r="AJ843" s="29"/>
      <c r="AM843" s="27"/>
      <c r="AP843" s="29" t="s">
        <v>196</v>
      </c>
      <c r="AQ843" s="29"/>
    </row>
    <row r="844" spans="1:43">
      <c r="A844" s="1">
        <v>190101</v>
      </c>
      <c r="B844" s="1">
        <v>838</v>
      </c>
      <c r="C844" s="146" t="s">
        <v>2516</v>
      </c>
      <c r="E844" s="1" t="s">
        <v>2513</v>
      </c>
      <c r="F844" s="1">
        <v>3822</v>
      </c>
      <c r="H844" s="17" t="s">
        <v>2517</v>
      </c>
      <c r="I844" s="55" t="s">
        <v>2518</v>
      </c>
      <c r="J844" s="56"/>
      <c r="K844" s="1">
        <v>2</v>
      </c>
      <c r="M844" s="1">
        <v>1</v>
      </c>
      <c r="P844" s="1">
        <v>3</v>
      </c>
      <c r="AI844" s="1">
        <v>0</v>
      </c>
      <c r="AJ844" s="29"/>
      <c r="AP844" s="29" t="s">
        <v>196</v>
      </c>
      <c r="AQ844" s="29"/>
    </row>
    <row r="845" spans="1:43">
      <c r="A845" s="1">
        <v>190102</v>
      </c>
      <c r="B845" s="1">
        <v>839</v>
      </c>
      <c r="C845" s="146" t="s">
        <v>2519</v>
      </c>
      <c r="E845" s="1" t="s">
        <v>2520</v>
      </c>
      <c r="F845" s="1">
        <v>3823</v>
      </c>
      <c r="H845" s="17" t="s">
        <v>2521</v>
      </c>
      <c r="I845" s="55" t="s">
        <v>2522</v>
      </c>
      <c r="J845" s="56"/>
      <c r="K845" s="1">
        <v>2</v>
      </c>
      <c r="M845" s="1">
        <v>1</v>
      </c>
      <c r="P845" s="1">
        <v>4</v>
      </c>
      <c r="AI845" s="1">
        <v>0</v>
      </c>
      <c r="AJ845" s="29"/>
      <c r="AP845" s="29" t="s">
        <v>196</v>
      </c>
      <c r="AQ845" s="29"/>
    </row>
    <row r="846" spans="1:43">
      <c r="A846" s="1">
        <v>190103</v>
      </c>
      <c r="B846" s="1">
        <v>840</v>
      </c>
      <c r="C846" s="146" t="s">
        <v>2523</v>
      </c>
      <c r="E846" s="1" t="s">
        <v>2524</v>
      </c>
      <c r="F846" s="1">
        <v>3824</v>
      </c>
      <c r="H846" s="17" t="s">
        <v>2525</v>
      </c>
      <c r="I846" s="55" t="s">
        <v>2526</v>
      </c>
      <c r="J846" s="56"/>
      <c r="K846" s="1">
        <v>2</v>
      </c>
      <c r="M846" s="1">
        <v>1</v>
      </c>
      <c r="P846" s="1">
        <v>5</v>
      </c>
      <c r="AI846" s="1">
        <v>0</v>
      </c>
      <c r="AJ846" s="29"/>
      <c r="AP846" s="29" t="s">
        <v>196</v>
      </c>
      <c r="AQ846" s="29"/>
    </row>
    <row r="847" spans="1:43">
      <c r="A847" s="1">
        <v>190104</v>
      </c>
      <c r="B847" s="1">
        <v>841</v>
      </c>
      <c r="C847" s="1" t="s">
        <v>2416</v>
      </c>
      <c r="E847" s="1" t="s">
        <v>2417</v>
      </c>
      <c r="F847" s="1">
        <v>3825</v>
      </c>
      <c r="H847" s="13" t="s">
        <v>2527</v>
      </c>
      <c r="I847" s="22" t="s">
        <v>2527</v>
      </c>
      <c r="K847" s="1">
        <v>7</v>
      </c>
      <c r="M847" s="1">
        <v>1</v>
      </c>
      <c r="P847" s="1">
        <v>5</v>
      </c>
      <c r="Q847" s="1">
        <v>1</v>
      </c>
      <c r="Y847" s="1" t="s">
        <v>2419</v>
      </c>
      <c r="Z847" s="1">
        <v>1</v>
      </c>
      <c r="AI847" s="1">
        <v>0</v>
      </c>
      <c r="AJ847" s="29"/>
      <c r="AP847" s="29" t="s">
        <v>196</v>
      </c>
      <c r="AQ847" s="29"/>
    </row>
    <row r="848" spans="1:43">
      <c r="A848" s="35">
        <v>5152</v>
      </c>
      <c r="B848" s="1">
        <v>842</v>
      </c>
      <c r="C848" s="1" t="s">
        <v>2528</v>
      </c>
      <c r="E848" s="1" t="s">
        <v>2179</v>
      </c>
      <c r="F848" s="1">
        <v>529</v>
      </c>
      <c r="H848" s="13" t="s">
        <v>2529</v>
      </c>
      <c r="I848" s="22" t="s">
        <v>2529</v>
      </c>
      <c r="K848" s="1">
        <v>3</v>
      </c>
      <c r="M848" s="1">
        <v>1</v>
      </c>
      <c r="P848" s="1">
        <v>5</v>
      </c>
      <c r="Q848" s="1">
        <v>1</v>
      </c>
      <c r="X848" s="58">
        <v>505144</v>
      </c>
      <c r="AI848" s="1">
        <v>1</v>
      </c>
      <c r="AJ848" s="29"/>
      <c r="AP848" s="29" t="s">
        <v>196</v>
      </c>
      <c r="AQ848" s="29"/>
    </row>
    <row r="849" spans="1:43">
      <c r="A849" s="45">
        <v>5153</v>
      </c>
      <c r="B849" s="1">
        <v>843</v>
      </c>
      <c r="C849" s="45" t="s">
        <v>2530</v>
      </c>
      <c r="E849" s="45" t="s">
        <v>2405</v>
      </c>
      <c r="F849" s="1">
        <v>530</v>
      </c>
      <c r="H849" s="13" t="s">
        <v>2531</v>
      </c>
      <c r="I849" s="47" t="s">
        <v>2531</v>
      </c>
      <c r="K849" s="45">
        <v>3</v>
      </c>
      <c r="M849" s="1">
        <v>1</v>
      </c>
      <c r="P849" s="45">
        <v>5</v>
      </c>
      <c r="Q849" s="45">
        <v>1</v>
      </c>
      <c r="X849" s="58">
        <v>505152</v>
      </c>
      <c r="AH849" s="48"/>
      <c r="AI849" s="1">
        <v>0</v>
      </c>
      <c r="AJ849" s="29"/>
      <c r="AM849" s="27"/>
      <c r="AP849" s="29" t="s">
        <v>196</v>
      </c>
      <c r="AQ849" s="29"/>
    </row>
    <row r="850" spans="1:43">
      <c r="A850" s="35">
        <v>5154</v>
      </c>
      <c r="B850" s="1">
        <v>844</v>
      </c>
      <c r="C850" s="35" t="s">
        <v>2445</v>
      </c>
      <c r="D850" s="35"/>
      <c r="E850" s="35" t="s">
        <v>2446</v>
      </c>
      <c r="F850" s="35">
        <v>19</v>
      </c>
      <c r="G850" s="35"/>
      <c r="H850" s="127" t="s">
        <v>2532</v>
      </c>
      <c r="I850" s="39" t="s">
        <v>2532</v>
      </c>
      <c r="J850" s="35"/>
      <c r="K850" s="35">
        <v>7</v>
      </c>
      <c r="L850" s="35"/>
      <c r="M850" s="1">
        <v>1</v>
      </c>
      <c r="N850" s="35"/>
      <c r="O850" s="35"/>
      <c r="P850" s="35">
        <v>2</v>
      </c>
      <c r="Q850" s="35">
        <v>1</v>
      </c>
      <c r="R850" s="35"/>
      <c r="S850" s="35"/>
      <c r="T850" s="35"/>
      <c r="X850" s="35"/>
      <c r="Y850" s="35" t="s">
        <v>2448</v>
      </c>
      <c r="Z850" s="35"/>
      <c r="AA850" s="35"/>
      <c r="AB850" s="35"/>
      <c r="AC850" s="35"/>
      <c r="AD850" s="35"/>
      <c r="AE850" s="35"/>
      <c r="AF850" s="35"/>
      <c r="AG850" s="35"/>
      <c r="AH850" s="140"/>
      <c r="AI850" s="1">
        <v>0</v>
      </c>
      <c r="AJ850" s="29"/>
      <c r="AP850" s="29" t="s">
        <v>196</v>
      </c>
      <c r="AQ850" s="29"/>
    </row>
    <row r="851" spans="1:43">
      <c r="A851" s="1">
        <v>5155</v>
      </c>
      <c r="B851" s="1">
        <v>845</v>
      </c>
      <c r="C851" s="1" t="s">
        <v>2533</v>
      </c>
      <c r="E851" s="1" t="s">
        <v>2534</v>
      </c>
      <c r="F851" s="1">
        <v>531</v>
      </c>
      <c r="H851" s="13" t="s">
        <v>2535</v>
      </c>
      <c r="I851" s="22" t="s">
        <v>2535</v>
      </c>
      <c r="K851" s="1">
        <v>3</v>
      </c>
      <c r="M851" s="1">
        <v>1</v>
      </c>
      <c r="P851" s="1">
        <v>6</v>
      </c>
      <c r="Q851" s="1">
        <v>1</v>
      </c>
      <c r="X851" s="58">
        <v>505153</v>
      </c>
      <c r="AI851" s="1">
        <v>1</v>
      </c>
      <c r="AJ851" s="29"/>
      <c r="AP851" s="29" t="s">
        <v>196</v>
      </c>
      <c r="AQ851" s="29"/>
    </row>
    <row r="852" spans="1:43">
      <c r="A852" s="1">
        <v>5156</v>
      </c>
      <c r="B852" s="1">
        <v>846</v>
      </c>
      <c r="C852" s="1" t="s">
        <v>2536</v>
      </c>
      <c r="E852" s="1" t="s">
        <v>2537</v>
      </c>
      <c r="F852" s="1">
        <v>532</v>
      </c>
      <c r="H852" s="13" t="s">
        <v>2538</v>
      </c>
      <c r="I852" s="22" t="s">
        <v>2538</v>
      </c>
      <c r="K852" s="1">
        <v>3</v>
      </c>
      <c r="M852" s="1">
        <v>1</v>
      </c>
      <c r="P852" s="1">
        <v>4</v>
      </c>
      <c r="Q852" s="1">
        <v>1</v>
      </c>
      <c r="X852" s="58">
        <v>505154</v>
      </c>
      <c r="AI852" s="1">
        <v>0</v>
      </c>
      <c r="AJ852" s="29"/>
      <c r="AP852" s="29" t="s">
        <v>196</v>
      </c>
      <c r="AQ852" s="29"/>
    </row>
    <row r="853" spans="1:43">
      <c r="A853" s="1">
        <v>5157</v>
      </c>
      <c r="B853" s="1">
        <v>847</v>
      </c>
      <c r="C853" s="1" t="s">
        <v>2539</v>
      </c>
      <c r="E853" s="1" t="s">
        <v>2540</v>
      </c>
      <c r="F853" s="1">
        <v>533</v>
      </c>
      <c r="H853" s="13" t="s">
        <v>2541</v>
      </c>
      <c r="I853" s="22" t="s">
        <v>2541</v>
      </c>
      <c r="K853" s="1">
        <v>3</v>
      </c>
      <c r="M853" s="1">
        <v>1</v>
      </c>
      <c r="P853" s="1">
        <v>3</v>
      </c>
      <c r="Q853" s="1">
        <v>1</v>
      </c>
      <c r="X853" s="58">
        <v>505155</v>
      </c>
      <c r="AI853" s="1">
        <v>0</v>
      </c>
      <c r="AJ853" s="29"/>
      <c r="AP853" s="29" t="s">
        <v>196</v>
      </c>
      <c r="AQ853" s="29"/>
    </row>
    <row r="854" spans="1:43">
      <c r="A854" s="1">
        <v>5158</v>
      </c>
      <c r="B854" s="1">
        <v>848</v>
      </c>
      <c r="C854" s="1" t="s">
        <v>2542</v>
      </c>
      <c r="E854" s="1" t="s">
        <v>2543</v>
      </c>
      <c r="F854" s="1">
        <v>534</v>
      </c>
      <c r="H854" s="13" t="s">
        <v>2544</v>
      </c>
      <c r="I854" s="22" t="s">
        <v>2544</v>
      </c>
      <c r="K854" s="1">
        <v>3</v>
      </c>
      <c r="M854" s="1">
        <v>1</v>
      </c>
      <c r="P854" s="1">
        <v>2</v>
      </c>
      <c r="Q854" s="1">
        <v>1</v>
      </c>
      <c r="X854" s="58">
        <v>505156</v>
      </c>
      <c r="AI854" s="1">
        <v>0</v>
      </c>
      <c r="AJ854" s="29"/>
      <c r="AP854" s="29" t="s">
        <v>196</v>
      </c>
      <c r="AQ854" s="29"/>
    </row>
    <row r="855" spans="1:43">
      <c r="A855" s="1">
        <v>5159</v>
      </c>
      <c r="B855" s="1">
        <v>849</v>
      </c>
      <c r="C855" s="1" t="s">
        <v>2545</v>
      </c>
      <c r="E855" s="1" t="s">
        <v>2546</v>
      </c>
      <c r="F855" s="1">
        <v>535</v>
      </c>
      <c r="H855" s="13" t="s">
        <v>2547</v>
      </c>
      <c r="I855" s="22" t="s">
        <v>2547</v>
      </c>
      <c r="K855" s="1">
        <v>8</v>
      </c>
      <c r="M855" s="1">
        <v>1</v>
      </c>
      <c r="P855" s="1">
        <v>5</v>
      </c>
      <c r="Q855" s="1">
        <v>1</v>
      </c>
      <c r="AB855" s="1" t="s">
        <v>2548</v>
      </c>
      <c r="AI855" s="1">
        <v>1</v>
      </c>
      <c r="AJ855" s="29"/>
      <c r="AP855" s="29" t="s">
        <v>196</v>
      </c>
      <c r="AQ855" s="29"/>
    </row>
    <row r="856" spans="1:43">
      <c r="A856" s="50">
        <v>5160</v>
      </c>
      <c r="B856" s="1">
        <v>850</v>
      </c>
      <c r="C856" s="50" t="s">
        <v>2400</v>
      </c>
      <c r="E856" s="50" t="s">
        <v>2401</v>
      </c>
      <c r="F856" s="50">
        <v>621</v>
      </c>
      <c r="H856" s="69" t="s">
        <v>2402</v>
      </c>
      <c r="I856" s="53" t="s">
        <v>2403</v>
      </c>
      <c r="K856" s="50">
        <v>3</v>
      </c>
      <c r="M856" s="50">
        <v>1</v>
      </c>
      <c r="P856" s="50">
        <v>6</v>
      </c>
      <c r="Q856" s="50">
        <v>1</v>
      </c>
      <c r="X856" s="50">
        <v>505135</v>
      </c>
      <c r="AH856" s="109"/>
      <c r="AI856" s="50">
        <v>1</v>
      </c>
      <c r="AJ856" s="150"/>
      <c r="AM856" s="151"/>
      <c r="AP856" s="150" t="s">
        <v>196</v>
      </c>
      <c r="AQ856" s="150"/>
    </row>
    <row r="857" spans="1:43">
      <c r="A857" s="50">
        <v>5161</v>
      </c>
      <c r="B857" s="1">
        <v>851</v>
      </c>
      <c r="C857" s="50" t="s">
        <v>2400</v>
      </c>
      <c r="E857" s="50" t="s">
        <v>2401</v>
      </c>
      <c r="F857" s="50">
        <v>621</v>
      </c>
      <c r="H857" s="69" t="s">
        <v>2402</v>
      </c>
      <c r="I857" s="53" t="s">
        <v>2403</v>
      </c>
      <c r="K857" s="50">
        <v>3</v>
      </c>
      <c r="M857" s="50">
        <v>1</v>
      </c>
      <c r="P857" s="50">
        <v>6</v>
      </c>
      <c r="Q857" s="50">
        <v>1</v>
      </c>
      <c r="X857" s="50">
        <v>505135</v>
      </c>
      <c r="AH857" s="109"/>
      <c r="AI857" s="50">
        <v>1</v>
      </c>
      <c r="AJ857" s="150"/>
      <c r="AM857" s="151"/>
      <c r="AP857" s="150" t="s">
        <v>196</v>
      </c>
      <c r="AQ857" s="150"/>
    </row>
    <row r="858" spans="1:43">
      <c r="A858" s="50">
        <v>5162</v>
      </c>
      <c r="B858" s="1">
        <v>852</v>
      </c>
      <c r="C858" s="50" t="s">
        <v>2400</v>
      </c>
      <c r="E858" s="50" t="s">
        <v>2401</v>
      </c>
      <c r="F858" s="50">
        <v>621</v>
      </c>
      <c r="H858" s="69" t="s">
        <v>2402</v>
      </c>
      <c r="I858" s="53" t="s">
        <v>2403</v>
      </c>
      <c r="K858" s="50">
        <v>3</v>
      </c>
      <c r="M858" s="50">
        <v>1</v>
      </c>
      <c r="P858" s="50">
        <v>6</v>
      </c>
      <c r="Q858" s="50">
        <v>1</v>
      </c>
      <c r="X858" s="50">
        <v>505135</v>
      </c>
      <c r="AH858" s="109"/>
      <c r="AI858" s="50">
        <v>1</v>
      </c>
      <c r="AJ858" s="150"/>
      <c r="AM858" s="151"/>
      <c r="AP858" s="150" t="s">
        <v>196</v>
      </c>
      <c r="AQ858" s="150"/>
    </row>
    <row r="859" spans="1:43">
      <c r="A859" s="50">
        <v>5163</v>
      </c>
      <c r="B859" s="1">
        <v>853</v>
      </c>
      <c r="C859" s="50" t="s">
        <v>2400</v>
      </c>
      <c r="E859" s="50" t="s">
        <v>2401</v>
      </c>
      <c r="F859" s="50">
        <v>621</v>
      </c>
      <c r="H859" s="69" t="s">
        <v>2402</v>
      </c>
      <c r="I859" s="53" t="s">
        <v>2403</v>
      </c>
      <c r="K859" s="50">
        <v>3</v>
      </c>
      <c r="M859" s="50">
        <v>1</v>
      </c>
      <c r="P859" s="50">
        <v>6</v>
      </c>
      <c r="Q859" s="50">
        <v>1</v>
      </c>
      <c r="X859" s="50">
        <v>505135</v>
      </c>
      <c r="AH859" s="109"/>
      <c r="AI859" s="50">
        <v>1</v>
      </c>
      <c r="AJ859" s="150"/>
      <c r="AM859" s="151"/>
      <c r="AP859" s="150" t="s">
        <v>196</v>
      </c>
      <c r="AQ859" s="150"/>
    </row>
    <row r="860" spans="1:43">
      <c r="A860" s="50">
        <v>5164</v>
      </c>
      <c r="B860" s="1">
        <v>854</v>
      </c>
      <c r="C860" s="50" t="s">
        <v>2400</v>
      </c>
      <c r="E860" s="50" t="s">
        <v>2401</v>
      </c>
      <c r="F860" s="50">
        <v>621</v>
      </c>
      <c r="H860" s="69" t="s">
        <v>2402</v>
      </c>
      <c r="I860" s="53" t="s">
        <v>2403</v>
      </c>
      <c r="K860" s="50">
        <v>3</v>
      </c>
      <c r="M860" s="50">
        <v>1</v>
      </c>
      <c r="P860" s="50">
        <v>6</v>
      </c>
      <c r="Q860" s="50">
        <v>1</v>
      </c>
      <c r="X860" s="50">
        <v>505135</v>
      </c>
      <c r="AH860" s="109"/>
      <c r="AI860" s="50">
        <v>1</v>
      </c>
      <c r="AJ860" s="150"/>
      <c r="AM860" s="151"/>
      <c r="AP860" s="150" t="s">
        <v>196</v>
      </c>
      <c r="AQ860" s="150"/>
    </row>
    <row r="861" spans="1:43">
      <c r="A861" s="50">
        <v>5165</v>
      </c>
      <c r="B861" s="1">
        <v>855</v>
      </c>
      <c r="C861" s="50" t="s">
        <v>2400</v>
      </c>
      <c r="E861" s="50" t="s">
        <v>2401</v>
      </c>
      <c r="F861" s="50">
        <v>621</v>
      </c>
      <c r="H861" s="69" t="s">
        <v>2402</v>
      </c>
      <c r="I861" s="53" t="s">
        <v>2403</v>
      </c>
      <c r="K861" s="50">
        <v>3</v>
      </c>
      <c r="M861" s="50">
        <v>1</v>
      </c>
      <c r="P861" s="50">
        <v>6</v>
      </c>
      <c r="Q861" s="50">
        <v>1</v>
      </c>
      <c r="X861" s="50">
        <v>505135</v>
      </c>
      <c r="AH861" s="109"/>
      <c r="AI861" s="50">
        <v>1</v>
      </c>
      <c r="AJ861" s="150"/>
      <c r="AM861" s="151"/>
      <c r="AP861" s="150" t="s">
        <v>196</v>
      </c>
      <c r="AQ861" s="150"/>
    </row>
    <row r="862" spans="1:43">
      <c r="A862" s="50">
        <v>5166</v>
      </c>
      <c r="B862" s="1">
        <v>856</v>
      </c>
      <c r="C862" s="50" t="s">
        <v>2400</v>
      </c>
      <c r="E862" s="50" t="s">
        <v>2401</v>
      </c>
      <c r="F862" s="50">
        <v>621</v>
      </c>
      <c r="H862" s="69" t="s">
        <v>2402</v>
      </c>
      <c r="I862" s="53" t="s">
        <v>2403</v>
      </c>
      <c r="K862" s="50">
        <v>3</v>
      </c>
      <c r="M862" s="50">
        <v>1</v>
      </c>
      <c r="P862" s="50">
        <v>6</v>
      </c>
      <c r="Q862" s="50">
        <v>1</v>
      </c>
      <c r="X862" s="50">
        <v>505135</v>
      </c>
      <c r="AH862" s="109"/>
      <c r="AI862" s="50">
        <v>1</v>
      </c>
      <c r="AJ862" s="150"/>
      <c r="AM862" s="151"/>
      <c r="AP862" s="150" t="s">
        <v>196</v>
      </c>
      <c r="AQ862" s="150"/>
    </row>
    <row r="863" spans="1:43">
      <c r="A863" s="50">
        <v>5167</v>
      </c>
      <c r="B863" s="1">
        <v>857</v>
      </c>
      <c r="C863" s="50" t="s">
        <v>2400</v>
      </c>
      <c r="E863" s="50" t="s">
        <v>2401</v>
      </c>
      <c r="F863" s="50">
        <v>621</v>
      </c>
      <c r="H863" s="69" t="s">
        <v>2402</v>
      </c>
      <c r="I863" s="53" t="s">
        <v>2403</v>
      </c>
      <c r="K863" s="50">
        <v>3</v>
      </c>
      <c r="M863" s="50">
        <v>1</v>
      </c>
      <c r="P863" s="50">
        <v>6</v>
      </c>
      <c r="Q863" s="50">
        <v>1</v>
      </c>
      <c r="X863" s="50">
        <v>505135</v>
      </c>
      <c r="AH863" s="109"/>
      <c r="AI863" s="50">
        <v>1</v>
      </c>
      <c r="AJ863" s="150"/>
      <c r="AM863" s="151"/>
      <c r="AP863" s="150" t="s">
        <v>196</v>
      </c>
      <c r="AQ863" s="150"/>
    </row>
    <row r="864" spans="1:43">
      <c r="A864" s="50">
        <v>5168</v>
      </c>
      <c r="B864" s="1">
        <v>858</v>
      </c>
      <c r="C864" s="50" t="s">
        <v>2400</v>
      </c>
      <c r="E864" s="50" t="s">
        <v>2401</v>
      </c>
      <c r="F864" s="50">
        <v>621</v>
      </c>
      <c r="H864" s="69" t="s">
        <v>2402</v>
      </c>
      <c r="I864" s="53" t="s">
        <v>2403</v>
      </c>
      <c r="K864" s="50">
        <v>3</v>
      </c>
      <c r="M864" s="50">
        <v>1</v>
      </c>
      <c r="P864" s="50">
        <v>6</v>
      </c>
      <c r="Q864" s="50">
        <v>1</v>
      </c>
      <c r="X864" s="50">
        <v>505135</v>
      </c>
      <c r="AH864" s="109"/>
      <c r="AI864" s="50">
        <v>1</v>
      </c>
      <c r="AJ864" s="150"/>
      <c r="AM864" s="151"/>
      <c r="AP864" s="150" t="s">
        <v>196</v>
      </c>
      <c r="AQ864" s="150"/>
    </row>
    <row r="865" spans="1:43">
      <c r="A865" s="50">
        <v>5169</v>
      </c>
      <c r="B865" s="1">
        <v>859</v>
      </c>
      <c r="C865" s="50" t="s">
        <v>2400</v>
      </c>
      <c r="E865" s="50" t="s">
        <v>2401</v>
      </c>
      <c r="F865" s="50">
        <v>621</v>
      </c>
      <c r="H865" s="69" t="s">
        <v>2402</v>
      </c>
      <c r="I865" s="53" t="s">
        <v>2403</v>
      </c>
      <c r="K865" s="50">
        <v>3</v>
      </c>
      <c r="M865" s="50">
        <v>1</v>
      </c>
      <c r="P865" s="50">
        <v>6</v>
      </c>
      <c r="Q865" s="50">
        <v>1</v>
      </c>
      <c r="X865" s="50">
        <v>505135</v>
      </c>
      <c r="AH865" s="109"/>
      <c r="AI865" s="50">
        <v>1</v>
      </c>
      <c r="AJ865" s="150"/>
      <c r="AM865" s="151"/>
      <c r="AP865" s="150" t="s">
        <v>196</v>
      </c>
      <c r="AQ865" s="150"/>
    </row>
    <row r="866" spans="1:43">
      <c r="A866" s="50">
        <v>5170</v>
      </c>
      <c r="B866" s="1">
        <v>860</v>
      </c>
      <c r="C866" s="50" t="s">
        <v>2400</v>
      </c>
      <c r="E866" s="50" t="s">
        <v>2401</v>
      </c>
      <c r="F866" s="50">
        <v>621</v>
      </c>
      <c r="H866" s="69" t="s">
        <v>2402</v>
      </c>
      <c r="I866" s="53" t="s">
        <v>2403</v>
      </c>
      <c r="K866" s="50">
        <v>3</v>
      </c>
      <c r="M866" s="50">
        <v>1</v>
      </c>
      <c r="P866" s="50">
        <v>6</v>
      </c>
      <c r="Q866" s="50">
        <v>1</v>
      </c>
      <c r="X866" s="50">
        <v>505135</v>
      </c>
      <c r="AH866" s="109"/>
      <c r="AI866" s="50">
        <v>1</v>
      </c>
      <c r="AJ866" s="150"/>
      <c r="AM866" s="151"/>
      <c r="AP866" s="150" t="s">
        <v>196</v>
      </c>
      <c r="AQ866" s="150"/>
    </row>
    <row r="867" spans="1:43">
      <c r="A867" s="1">
        <v>5171</v>
      </c>
      <c r="B867" s="1">
        <v>861</v>
      </c>
      <c r="C867" s="1" t="s">
        <v>2549</v>
      </c>
      <c r="E867" s="1" t="s">
        <v>2550</v>
      </c>
      <c r="F867" s="1">
        <v>547</v>
      </c>
      <c r="H867" s="13" t="s">
        <v>2551</v>
      </c>
      <c r="I867" s="22" t="s">
        <v>2551</v>
      </c>
      <c r="K867" s="1">
        <v>3</v>
      </c>
      <c r="M867" s="1">
        <v>1</v>
      </c>
      <c r="P867" s="1">
        <v>5</v>
      </c>
      <c r="Q867" s="1">
        <v>1</v>
      </c>
      <c r="X867" s="58">
        <v>505343</v>
      </c>
      <c r="AI867" s="1">
        <v>1</v>
      </c>
      <c r="AJ867" s="29"/>
      <c r="AP867" s="29" t="s">
        <v>196</v>
      </c>
      <c r="AQ867" s="29"/>
    </row>
    <row r="868" spans="1:43">
      <c r="A868" s="1">
        <v>5172</v>
      </c>
      <c r="B868" s="1">
        <v>862</v>
      </c>
      <c r="C868" s="1" t="s">
        <v>2552</v>
      </c>
      <c r="E868" s="1" t="s">
        <v>2553</v>
      </c>
      <c r="F868" s="1">
        <v>548</v>
      </c>
      <c r="H868" s="13" t="s">
        <v>2554</v>
      </c>
      <c r="I868" s="22" t="s">
        <v>2554</v>
      </c>
      <c r="K868" s="1">
        <v>3</v>
      </c>
      <c r="M868" s="1">
        <v>1</v>
      </c>
      <c r="P868" s="1">
        <v>4</v>
      </c>
      <c r="Q868" s="1">
        <v>1</v>
      </c>
      <c r="X868" s="58">
        <v>505344</v>
      </c>
      <c r="AI868" s="1">
        <v>0</v>
      </c>
      <c r="AJ868" s="29"/>
      <c r="AP868" s="29" t="s">
        <v>196</v>
      </c>
      <c r="AQ868" s="29"/>
    </row>
    <row r="869" spans="1:43">
      <c r="A869" s="1">
        <v>5173</v>
      </c>
      <c r="B869" s="1">
        <v>863</v>
      </c>
      <c r="C869" s="1" t="s">
        <v>2555</v>
      </c>
      <c r="E869" s="1" t="s">
        <v>2550</v>
      </c>
      <c r="F869" s="1">
        <v>549</v>
      </c>
      <c r="H869" s="13" t="s">
        <v>2556</v>
      </c>
      <c r="I869" s="22" t="s">
        <v>2556</v>
      </c>
      <c r="K869" s="1">
        <v>3</v>
      </c>
      <c r="M869" s="1">
        <v>1</v>
      </c>
      <c r="P869" s="1">
        <v>5</v>
      </c>
      <c r="Q869" s="1">
        <v>1</v>
      </c>
      <c r="X869" s="58">
        <v>505345</v>
      </c>
      <c r="AI869" s="1">
        <v>1</v>
      </c>
      <c r="AJ869" s="29"/>
      <c r="AP869" s="29" t="s">
        <v>196</v>
      </c>
      <c r="AQ869" s="29"/>
    </row>
    <row r="870" spans="1:43">
      <c r="A870" s="1">
        <v>5174</v>
      </c>
      <c r="B870" s="1">
        <v>864</v>
      </c>
      <c r="C870" s="1" t="s">
        <v>2557</v>
      </c>
      <c r="E870" s="1" t="s">
        <v>2553</v>
      </c>
      <c r="F870" s="1">
        <v>550</v>
      </c>
      <c r="H870" s="13" t="s">
        <v>2558</v>
      </c>
      <c r="I870" s="22" t="s">
        <v>2558</v>
      </c>
      <c r="K870" s="1">
        <v>3</v>
      </c>
      <c r="M870" s="1">
        <v>1</v>
      </c>
      <c r="P870" s="1">
        <v>4</v>
      </c>
      <c r="Q870" s="1">
        <v>1</v>
      </c>
      <c r="X870" s="58">
        <v>505346</v>
      </c>
      <c r="AI870" s="1">
        <v>0</v>
      </c>
      <c r="AJ870" s="29"/>
      <c r="AP870" s="29" t="s">
        <v>196</v>
      </c>
      <c r="AQ870" s="29"/>
    </row>
    <row r="871" spans="1:43">
      <c r="A871" s="1">
        <v>5175</v>
      </c>
      <c r="B871" s="1">
        <v>865</v>
      </c>
      <c r="C871" s="1" t="s">
        <v>2559</v>
      </c>
      <c r="E871" s="1" t="s">
        <v>2550</v>
      </c>
      <c r="F871" s="1">
        <v>551</v>
      </c>
      <c r="H871" s="13" t="s">
        <v>2560</v>
      </c>
      <c r="I871" s="22" t="s">
        <v>2560</v>
      </c>
      <c r="K871" s="1">
        <v>3</v>
      </c>
      <c r="M871" s="1">
        <v>1</v>
      </c>
      <c r="P871" s="1">
        <v>5</v>
      </c>
      <c r="Q871" s="1">
        <v>1</v>
      </c>
      <c r="X871" s="58">
        <v>505347</v>
      </c>
      <c r="AI871" s="1">
        <v>1</v>
      </c>
      <c r="AJ871" s="29"/>
      <c r="AP871" s="29" t="s">
        <v>196</v>
      </c>
      <c r="AQ871" s="29"/>
    </row>
    <row r="872" spans="1:43">
      <c r="A872" s="1">
        <v>5176</v>
      </c>
      <c r="B872" s="1">
        <v>866</v>
      </c>
      <c r="C872" s="1" t="s">
        <v>2561</v>
      </c>
      <c r="E872" s="1" t="s">
        <v>2553</v>
      </c>
      <c r="F872" s="1">
        <v>552</v>
      </c>
      <c r="H872" s="13" t="s">
        <v>2562</v>
      </c>
      <c r="I872" s="22" t="s">
        <v>2562</v>
      </c>
      <c r="K872" s="1">
        <v>3</v>
      </c>
      <c r="M872" s="1">
        <v>1</v>
      </c>
      <c r="P872" s="1">
        <v>4</v>
      </c>
      <c r="Q872" s="1">
        <v>1</v>
      </c>
      <c r="X872" s="58">
        <v>505348</v>
      </c>
      <c r="AI872" s="1">
        <v>0</v>
      </c>
      <c r="AJ872" s="29"/>
      <c r="AP872" s="29" t="s">
        <v>196</v>
      </c>
      <c r="AQ872" s="29"/>
    </row>
    <row r="873" spans="1:43">
      <c r="A873" s="1">
        <v>5177</v>
      </c>
      <c r="B873" s="1">
        <v>867</v>
      </c>
      <c r="C873" s="1" t="s">
        <v>2563</v>
      </c>
      <c r="E873" s="1" t="s">
        <v>2550</v>
      </c>
      <c r="F873" s="1">
        <v>553</v>
      </c>
      <c r="H873" s="13" t="s">
        <v>2564</v>
      </c>
      <c r="I873" s="22" t="s">
        <v>2564</v>
      </c>
      <c r="K873" s="1">
        <v>3</v>
      </c>
      <c r="M873" s="1">
        <v>1</v>
      </c>
      <c r="P873" s="1">
        <v>5</v>
      </c>
      <c r="Q873" s="1">
        <v>1</v>
      </c>
      <c r="X873" s="58">
        <v>505349</v>
      </c>
      <c r="AI873" s="1">
        <v>1</v>
      </c>
      <c r="AJ873" s="29"/>
      <c r="AP873" s="29" t="s">
        <v>196</v>
      </c>
      <c r="AQ873" s="29"/>
    </row>
    <row r="874" spans="1:43">
      <c r="A874" s="1">
        <v>5178</v>
      </c>
      <c r="B874" s="1">
        <v>868</v>
      </c>
      <c r="C874" s="1" t="s">
        <v>2565</v>
      </c>
      <c r="E874" s="1" t="s">
        <v>2553</v>
      </c>
      <c r="F874" s="1">
        <v>554</v>
      </c>
      <c r="H874" s="13" t="s">
        <v>2566</v>
      </c>
      <c r="I874" s="22" t="s">
        <v>2566</v>
      </c>
      <c r="K874" s="1">
        <v>3</v>
      </c>
      <c r="M874" s="1">
        <v>1</v>
      </c>
      <c r="P874" s="1">
        <v>4</v>
      </c>
      <c r="Q874" s="1">
        <v>1</v>
      </c>
      <c r="X874" s="58">
        <v>505350</v>
      </c>
      <c r="AI874" s="1">
        <v>0</v>
      </c>
      <c r="AJ874" s="29"/>
      <c r="AP874" s="29" t="s">
        <v>196</v>
      </c>
      <c r="AQ874" s="29"/>
    </row>
    <row r="875" spans="1:43">
      <c r="A875" s="1">
        <v>5179</v>
      </c>
      <c r="B875" s="1">
        <v>869</v>
      </c>
      <c r="C875" s="1" t="s">
        <v>2567</v>
      </c>
      <c r="E875" s="1" t="s">
        <v>2550</v>
      </c>
      <c r="F875" s="1">
        <v>555</v>
      </c>
      <c r="H875" s="13" t="s">
        <v>2568</v>
      </c>
      <c r="I875" s="22" t="s">
        <v>2568</v>
      </c>
      <c r="K875" s="1">
        <v>3</v>
      </c>
      <c r="M875" s="1">
        <v>1</v>
      </c>
      <c r="P875" s="1">
        <v>5</v>
      </c>
      <c r="Q875" s="1">
        <v>1</v>
      </c>
      <c r="X875" s="58">
        <v>505351</v>
      </c>
      <c r="AI875" s="1">
        <v>1</v>
      </c>
      <c r="AJ875" s="29"/>
      <c r="AP875" s="29" t="s">
        <v>196</v>
      </c>
      <c r="AQ875" s="29"/>
    </row>
    <row r="876" spans="1:43">
      <c r="A876" s="1">
        <v>5180</v>
      </c>
      <c r="B876" s="1">
        <v>870</v>
      </c>
      <c r="C876" s="1" t="s">
        <v>2569</v>
      </c>
      <c r="E876" s="1" t="s">
        <v>2553</v>
      </c>
      <c r="F876" s="1">
        <v>556</v>
      </c>
      <c r="H876" s="13" t="s">
        <v>2570</v>
      </c>
      <c r="I876" s="22" t="s">
        <v>2570</v>
      </c>
      <c r="K876" s="1">
        <v>3</v>
      </c>
      <c r="M876" s="1">
        <v>1</v>
      </c>
      <c r="P876" s="1">
        <v>4</v>
      </c>
      <c r="Q876" s="1">
        <v>1</v>
      </c>
      <c r="X876" s="58">
        <v>505352</v>
      </c>
      <c r="AI876" s="1">
        <v>0</v>
      </c>
      <c r="AJ876" s="29"/>
      <c r="AP876" s="29" t="s">
        <v>196</v>
      </c>
      <c r="AQ876" s="29"/>
    </row>
    <row r="877" spans="1:43">
      <c r="A877" s="1">
        <v>5181</v>
      </c>
      <c r="B877" s="1">
        <v>871</v>
      </c>
      <c r="C877" s="147" t="s">
        <v>2571</v>
      </c>
      <c r="E877" s="1" t="s">
        <v>2553</v>
      </c>
      <c r="F877" s="1">
        <v>557</v>
      </c>
      <c r="H877" s="13" t="s">
        <v>2572</v>
      </c>
      <c r="I877" s="22" t="s">
        <v>2572</v>
      </c>
      <c r="K877" s="1">
        <v>3</v>
      </c>
      <c r="M877" s="1">
        <v>1</v>
      </c>
      <c r="P877" s="1">
        <v>4</v>
      </c>
      <c r="Q877" s="1">
        <v>1</v>
      </c>
      <c r="X877" s="58">
        <v>505353</v>
      </c>
      <c r="AI877" s="1">
        <v>0</v>
      </c>
      <c r="AJ877" s="29"/>
      <c r="AP877" s="29" t="s">
        <v>196</v>
      </c>
      <c r="AQ877" s="29"/>
    </row>
    <row r="878" spans="1:43">
      <c r="A878" s="1">
        <v>5182</v>
      </c>
      <c r="B878" s="1">
        <v>872</v>
      </c>
      <c r="C878" s="147" t="s">
        <v>2573</v>
      </c>
      <c r="E878" s="1" t="s">
        <v>2553</v>
      </c>
      <c r="F878" s="1">
        <v>558</v>
      </c>
      <c r="H878" s="13" t="s">
        <v>2574</v>
      </c>
      <c r="I878" s="22" t="s">
        <v>2574</v>
      </c>
      <c r="K878" s="1">
        <v>3</v>
      </c>
      <c r="M878" s="1">
        <v>1</v>
      </c>
      <c r="P878" s="1">
        <v>4</v>
      </c>
      <c r="Q878" s="1">
        <v>1</v>
      </c>
      <c r="X878" s="58">
        <v>505354</v>
      </c>
      <c r="AI878" s="1">
        <v>0</v>
      </c>
      <c r="AJ878" s="29"/>
      <c r="AP878" s="29" t="s">
        <v>196</v>
      </c>
      <c r="AQ878" s="29"/>
    </row>
    <row r="879" spans="1:43">
      <c r="A879" s="1">
        <v>5183</v>
      </c>
      <c r="B879" s="1">
        <v>873</v>
      </c>
      <c r="C879" s="147" t="s">
        <v>2575</v>
      </c>
      <c r="E879" s="1" t="s">
        <v>2553</v>
      </c>
      <c r="F879" s="1">
        <v>559</v>
      </c>
      <c r="H879" s="13" t="s">
        <v>2576</v>
      </c>
      <c r="I879" s="22" t="s">
        <v>2576</v>
      </c>
      <c r="K879" s="1">
        <v>3</v>
      </c>
      <c r="M879" s="1">
        <v>1</v>
      </c>
      <c r="P879" s="1">
        <v>4</v>
      </c>
      <c r="Q879" s="1">
        <v>1</v>
      </c>
      <c r="X879" s="58">
        <v>505355</v>
      </c>
      <c r="AI879" s="1">
        <v>0</v>
      </c>
      <c r="AJ879" s="29"/>
      <c r="AP879" s="29" t="s">
        <v>196</v>
      </c>
      <c r="AQ879" s="29"/>
    </row>
    <row r="880" spans="1:43">
      <c r="A880" s="1">
        <v>5184</v>
      </c>
      <c r="B880" s="1">
        <v>874</v>
      </c>
      <c r="C880" s="147" t="s">
        <v>2577</v>
      </c>
      <c r="E880" s="1" t="s">
        <v>2553</v>
      </c>
      <c r="F880" s="1">
        <v>560</v>
      </c>
      <c r="H880" s="13" t="s">
        <v>2578</v>
      </c>
      <c r="I880" s="22" t="s">
        <v>2578</v>
      </c>
      <c r="K880" s="1">
        <v>3</v>
      </c>
      <c r="M880" s="1">
        <v>1</v>
      </c>
      <c r="P880" s="1">
        <v>4</v>
      </c>
      <c r="Q880" s="1">
        <v>1</v>
      </c>
      <c r="X880" s="58">
        <v>505356</v>
      </c>
      <c r="AI880" s="1">
        <v>0</v>
      </c>
      <c r="AJ880" s="29"/>
      <c r="AP880" s="29" t="s">
        <v>196</v>
      </c>
      <c r="AQ880" s="29"/>
    </row>
    <row r="881" spans="1:43">
      <c r="A881" s="1">
        <v>5185</v>
      </c>
      <c r="B881" s="1">
        <v>875</v>
      </c>
      <c r="C881" s="147" t="s">
        <v>2579</v>
      </c>
      <c r="E881" s="1" t="s">
        <v>2553</v>
      </c>
      <c r="F881" s="1">
        <v>561</v>
      </c>
      <c r="H881" s="13" t="s">
        <v>2580</v>
      </c>
      <c r="I881" s="22" t="s">
        <v>2580</v>
      </c>
      <c r="K881" s="1">
        <v>3</v>
      </c>
      <c r="M881" s="1">
        <v>1</v>
      </c>
      <c r="P881" s="1">
        <v>4</v>
      </c>
      <c r="Q881" s="1">
        <v>1</v>
      </c>
      <c r="X881" s="58">
        <v>505357</v>
      </c>
      <c r="AI881" s="1">
        <v>0</v>
      </c>
      <c r="AJ881" s="29"/>
      <c r="AP881" s="29" t="s">
        <v>196</v>
      </c>
      <c r="AQ881" s="29"/>
    </row>
    <row r="882" spans="1:43">
      <c r="A882" s="1">
        <v>5186</v>
      </c>
      <c r="B882" s="1">
        <v>876</v>
      </c>
      <c r="C882" s="147" t="s">
        <v>2581</v>
      </c>
      <c r="E882" s="1" t="s">
        <v>2553</v>
      </c>
      <c r="F882" s="1">
        <v>562</v>
      </c>
      <c r="H882" s="13" t="s">
        <v>2582</v>
      </c>
      <c r="I882" s="22" t="s">
        <v>2582</v>
      </c>
      <c r="K882" s="1">
        <v>3</v>
      </c>
      <c r="M882" s="1">
        <v>1</v>
      </c>
      <c r="P882" s="1">
        <v>4</v>
      </c>
      <c r="Q882" s="1">
        <v>1</v>
      </c>
      <c r="X882" s="58">
        <v>505358</v>
      </c>
      <c r="AI882" s="1">
        <v>0</v>
      </c>
      <c r="AJ882" s="29"/>
      <c r="AP882" s="29" t="s">
        <v>196</v>
      </c>
      <c r="AQ882" s="29"/>
    </row>
    <row r="883" spans="1:43">
      <c r="A883" s="1">
        <v>5187</v>
      </c>
      <c r="B883" s="1">
        <v>877</v>
      </c>
      <c r="C883" s="147" t="s">
        <v>2583</v>
      </c>
      <c r="E883" s="1" t="s">
        <v>2553</v>
      </c>
      <c r="F883" s="1">
        <v>563</v>
      </c>
      <c r="H883" s="13" t="s">
        <v>2584</v>
      </c>
      <c r="I883" s="22" t="s">
        <v>2584</v>
      </c>
      <c r="K883" s="1">
        <v>3</v>
      </c>
      <c r="M883" s="1">
        <v>1</v>
      </c>
      <c r="P883" s="1">
        <v>4</v>
      </c>
      <c r="Q883" s="1">
        <v>1</v>
      </c>
      <c r="X883" s="58">
        <v>505359</v>
      </c>
      <c r="AI883" s="1">
        <v>0</v>
      </c>
      <c r="AJ883" s="29"/>
      <c r="AP883" s="29" t="s">
        <v>196</v>
      </c>
      <c r="AQ883" s="29"/>
    </row>
    <row r="884" spans="1:43">
      <c r="A884" s="1">
        <v>5188</v>
      </c>
      <c r="B884" s="1">
        <v>878</v>
      </c>
      <c r="C884" s="147" t="s">
        <v>2585</v>
      </c>
      <c r="E884" s="1" t="s">
        <v>2553</v>
      </c>
      <c r="F884" s="1">
        <v>564</v>
      </c>
      <c r="H884" s="13" t="s">
        <v>2586</v>
      </c>
      <c r="I884" s="22" t="s">
        <v>2586</v>
      </c>
      <c r="K884" s="1">
        <v>3</v>
      </c>
      <c r="M884" s="1">
        <v>1</v>
      </c>
      <c r="P884" s="1">
        <v>4</v>
      </c>
      <c r="Q884" s="1">
        <v>1</v>
      </c>
      <c r="X884" s="58">
        <v>505360</v>
      </c>
      <c r="AI884" s="1">
        <v>0</v>
      </c>
      <c r="AJ884" s="29"/>
      <c r="AP884" s="29" t="s">
        <v>196</v>
      </c>
      <c r="AQ884" s="29"/>
    </row>
    <row r="885" spans="1:43">
      <c r="A885" s="1">
        <v>5189</v>
      </c>
      <c r="B885" s="1">
        <v>879</v>
      </c>
      <c r="C885" s="147" t="s">
        <v>2587</v>
      </c>
      <c r="E885" s="1" t="s">
        <v>2553</v>
      </c>
      <c r="F885" s="1">
        <v>565</v>
      </c>
      <c r="H885" s="13" t="s">
        <v>2588</v>
      </c>
      <c r="I885" s="22" t="s">
        <v>2588</v>
      </c>
      <c r="K885" s="1">
        <v>3</v>
      </c>
      <c r="M885" s="1">
        <v>1</v>
      </c>
      <c r="P885" s="1">
        <v>4</v>
      </c>
      <c r="Q885" s="1">
        <v>1</v>
      </c>
      <c r="X885" s="58">
        <v>505361</v>
      </c>
      <c r="AI885" s="1">
        <v>0</v>
      </c>
      <c r="AJ885" s="29"/>
      <c r="AP885" s="29" t="s">
        <v>196</v>
      </c>
      <c r="AQ885" s="29"/>
    </row>
    <row r="886" spans="1:43">
      <c r="A886" s="1">
        <v>5190</v>
      </c>
      <c r="B886" s="1">
        <v>880</v>
      </c>
      <c r="C886" s="147" t="s">
        <v>2589</v>
      </c>
      <c r="E886" s="1" t="s">
        <v>2553</v>
      </c>
      <c r="F886" s="1">
        <v>566</v>
      </c>
      <c r="H886" s="13" t="s">
        <v>2590</v>
      </c>
      <c r="I886" s="22" t="s">
        <v>2590</v>
      </c>
      <c r="K886" s="1">
        <v>3</v>
      </c>
      <c r="M886" s="1">
        <v>1</v>
      </c>
      <c r="P886" s="1">
        <v>4</v>
      </c>
      <c r="Q886" s="1">
        <v>1</v>
      </c>
      <c r="X886" s="58">
        <v>505362</v>
      </c>
      <c r="AI886" s="1">
        <v>0</v>
      </c>
      <c r="AJ886" s="29"/>
      <c r="AP886" s="29" t="s">
        <v>196</v>
      </c>
      <c r="AQ886" s="29"/>
    </row>
    <row r="887" spans="1:43">
      <c r="A887" s="1">
        <v>5191</v>
      </c>
      <c r="B887" s="1">
        <v>881</v>
      </c>
      <c r="C887" s="147" t="s">
        <v>2591</v>
      </c>
      <c r="E887" s="1" t="s">
        <v>2553</v>
      </c>
      <c r="F887" s="1">
        <v>567</v>
      </c>
      <c r="H887" s="13" t="s">
        <v>2592</v>
      </c>
      <c r="I887" s="22" t="s">
        <v>2592</v>
      </c>
      <c r="K887" s="1">
        <v>3</v>
      </c>
      <c r="M887" s="1">
        <v>1</v>
      </c>
      <c r="P887" s="1">
        <v>4</v>
      </c>
      <c r="Q887" s="1">
        <v>1</v>
      </c>
      <c r="X887" s="58">
        <v>505363</v>
      </c>
      <c r="AI887" s="1">
        <v>0</v>
      </c>
      <c r="AJ887" s="29"/>
      <c r="AP887" s="29" t="s">
        <v>196</v>
      </c>
      <c r="AQ887" s="29"/>
    </row>
    <row r="888" spans="1:43">
      <c r="A888" s="1">
        <v>5192</v>
      </c>
      <c r="B888" s="1">
        <v>882</v>
      </c>
      <c r="C888" s="147" t="s">
        <v>2593</v>
      </c>
      <c r="E888" s="1" t="s">
        <v>2553</v>
      </c>
      <c r="F888" s="1">
        <v>568</v>
      </c>
      <c r="H888" s="13" t="s">
        <v>2594</v>
      </c>
      <c r="I888" s="22" t="s">
        <v>2594</v>
      </c>
      <c r="K888" s="1">
        <v>3</v>
      </c>
      <c r="M888" s="1">
        <v>1</v>
      </c>
      <c r="P888" s="1">
        <v>4</v>
      </c>
      <c r="Q888" s="1">
        <v>1</v>
      </c>
      <c r="X888" s="58">
        <v>505364</v>
      </c>
      <c r="AI888" s="1">
        <v>0</v>
      </c>
      <c r="AJ888" s="29"/>
      <c r="AP888" s="29" t="s">
        <v>196</v>
      </c>
      <c r="AQ888" s="29"/>
    </row>
    <row r="889" spans="1:43">
      <c r="A889" s="1">
        <v>5193</v>
      </c>
      <c r="B889" s="1">
        <v>883</v>
      </c>
      <c r="C889" s="147" t="s">
        <v>2595</v>
      </c>
      <c r="E889" s="1" t="s">
        <v>2553</v>
      </c>
      <c r="F889" s="1">
        <v>569</v>
      </c>
      <c r="H889" s="13" t="s">
        <v>2596</v>
      </c>
      <c r="I889" s="22" t="s">
        <v>2596</v>
      </c>
      <c r="K889" s="1">
        <v>3</v>
      </c>
      <c r="M889" s="1">
        <v>1</v>
      </c>
      <c r="P889" s="1">
        <v>4</v>
      </c>
      <c r="Q889" s="1">
        <v>1</v>
      </c>
      <c r="X889" s="58">
        <v>505365</v>
      </c>
      <c r="AI889" s="1">
        <v>0</v>
      </c>
      <c r="AJ889" s="29"/>
      <c r="AP889" s="29" t="s">
        <v>196</v>
      </c>
      <c r="AQ889" s="29"/>
    </row>
    <row r="890" spans="1:43">
      <c r="A890" s="1">
        <v>5194</v>
      </c>
      <c r="B890" s="1">
        <v>884</v>
      </c>
      <c r="C890" s="147" t="s">
        <v>2597</v>
      </c>
      <c r="E890" s="1" t="s">
        <v>2553</v>
      </c>
      <c r="F890" s="1">
        <v>570</v>
      </c>
      <c r="H890" s="13" t="s">
        <v>2598</v>
      </c>
      <c r="I890" s="22" t="s">
        <v>2598</v>
      </c>
      <c r="K890" s="1">
        <v>3</v>
      </c>
      <c r="M890" s="1">
        <v>1</v>
      </c>
      <c r="P890" s="1">
        <v>4</v>
      </c>
      <c r="Q890" s="1">
        <v>1</v>
      </c>
      <c r="X890" s="58">
        <v>505366</v>
      </c>
      <c r="AI890" s="1">
        <v>0</v>
      </c>
      <c r="AJ890" s="29"/>
      <c r="AP890" s="29" t="s">
        <v>196</v>
      </c>
      <c r="AQ890" s="29"/>
    </row>
    <row r="891" spans="1:43">
      <c r="A891" s="1">
        <v>5195</v>
      </c>
      <c r="B891" s="1">
        <v>885</v>
      </c>
      <c r="C891" s="147" t="s">
        <v>2599</v>
      </c>
      <c r="E891" s="1" t="s">
        <v>2553</v>
      </c>
      <c r="F891" s="1">
        <v>571</v>
      </c>
      <c r="H891" s="13" t="s">
        <v>2600</v>
      </c>
      <c r="I891" s="22" t="s">
        <v>2600</v>
      </c>
      <c r="K891" s="1">
        <v>3</v>
      </c>
      <c r="M891" s="1">
        <v>1</v>
      </c>
      <c r="P891" s="1">
        <v>4</v>
      </c>
      <c r="Q891" s="1">
        <v>1</v>
      </c>
      <c r="X891" s="58">
        <v>505367</v>
      </c>
      <c r="AI891" s="1">
        <v>0</v>
      </c>
      <c r="AJ891" s="29"/>
      <c r="AP891" s="29" t="s">
        <v>196</v>
      </c>
      <c r="AQ891" s="29"/>
    </row>
    <row r="892" spans="1:43">
      <c r="A892" s="1">
        <v>5196</v>
      </c>
      <c r="B892" s="1">
        <v>886</v>
      </c>
      <c r="C892" s="147" t="s">
        <v>2601</v>
      </c>
      <c r="E892" s="1" t="s">
        <v>2553</v>
      </c>
      <c r="F892" s="1">
        <v>572</v>
      </c>
      <c r="H892" s="13" t="s">
        <v>2602</v>
      </c>
      <c r="I892" s="22" t="s">
        <v>2602</v>
      </c>
      <c r="K892" s="1">
        <v>3</v>
      </c>
      <c r="M892" s="1">
        <v>1</v>
      </c>
      <c r="P892" s="1">
        <v>4</v>
      </c>
      <c r="Q892" s="1">
        <v>1</v>
      </c>
      <c r="X892" s="58">
        <v>505368</v>
      </c>
      <c r="AI892" s="1">
        <v>0</v>
      </c>
      <c r="AJ892" s="29"/>
      <c r="AP892" s="29" t="s">
        <v>196</v>
      </c>
      <c r="AQ892" s="29"/>
    </row>
    <row r="893" spans="1:43">
      <c r="A893" s="1">
        <v>5197</v>
      </c>
      <c r="B893" s="1">
        <v>887</v>
      </c>
      <c r="C893" s="147" t="s">
        <v>2603</v>
      </c>
      <c r="E893" s="1" t="s">
        <v>2553</v>
      </c>
      <c r="F893" s="1">
        <v>573</v>
      </c>
      <c r="H893" s="13" t="s">
        <v>2604</v>
      </c>
      <c r="I893" s="22" t="s">
        <v>2604</v>
      </c>
      <c r="K893" s="1">
        <v>3</v>
      </c>
      <c r="M893" s="1">
        <v>1</v>
      </c>
      <c r="P893" s="1">
        <v>4</v>
      </c>
      <c r="Q893" s="1">
        <v>1</v>
      </c>
      <c r="X893" s="58">
        <v>505369</v>
      </c>
      <c r="AI893" s="1">
        <v>0</v>
      </c>
      <c r="AJ893" s="29"/>
      <c r="AP893" s="29" t="s">
        <v>196</v>
      </c>
      <c r="AQ893" s="29"/>
    </row>
    <row r="894" spans="1:43">
      <c r="A894" s="1">
        <v>5198</v>
      </c>
      <c r="B894" s="1">
        <v>888</v>
      </c>
      <c r="C894" s="147" t="s">
        <v>2605</v>
      </c>
      <c r="E894" s="1" t="s">
        <v>2553</v>
      </c>
      <c r="F894" s="1">
        <v>574</v>
      </c>
      <c r="H894" s="13" t="s">
        <v>2606</v>
      </c>
      <c r="I894" s="22" t="s">
        <v>2606</v>
      </c>
      <c r="K894" s="1">
        <v>3</v>
      </c>
      <c r="M894" s="1">
        <v>1</v>
      </c>
      <c r="P894" s="1">
        <v>4</v>
      </c>
      <c r="Q894" s="1">
        <v>1</v>
      </c>
      <c r="X894" s="58">
        <v>505370</v>
      </c>
      <c r="AI894" s="1">
        <v>0</v>
      </c>
      <c r="AJ894" s="29"/>
      <c r="AP894" s="29" t="s">
        <v>196</v>
      </c>
      <c r="AQ894" s="29"/>
    </row>
    <row r="895" spans="1:43">
      <c r="A895" s="1">
        <v>5199</v>
      </c>
      <c r="B895" s="1">
        <v>889</v>
      </c>
      <c r="C895" s="146" t="s">
        <v>2607</v>
      </c>
      <c r="E895" s="1" t="s">
        <v>2550</v>
      </c>
      <c r="F895" s="1">
        <v>575</v>
      </c>
      <c r="H895" s="13" t="s">
        <v>2608</v>
      </c>
      <c r="I895" s="22" t="s">
        <v>2608</v>
      </c>
      <c r="K895" s="1">
        <v>10</v>
      </c>
      <c r="M895" s="1">
        <v>1</v>
      </c>
      <c r="P895" s="1">
        <v>6</v>
      </c>
      <c r="Q895" s="1">
        <v>1</v>
      </c>
      <c r="S895" s="1">
        <v>1</v>
      </c>
      <c r="AB895" s="1" t="s">
        <v>2609</v>
      </c>
      <c r="AD895" s="1">
        <v>2</v>
      </c>
      <c r="AJ895" s="29"/>
      <c r="AP895" s="29" t="s">
        <v>196</v>
      </c>
      <c r="AQ895" s="29"/>
    </row>
    <row r="896" spans="1:43">
      <c r="A896" s="1">
        <v>5200</v>
      </c>
      <c r="B896" s="1">
        <v>890</v>
      </c>
      <c r="C896" s="146" t="s">
        <v>2610</v>
      </c>
      <c r="E896" s="1" t="s">
        <v>2550</v>
      </c>
      <c r="F896" s="1">
        <v>576</v>
      </c>
      <c r="H896" s="13" t="s">
        <v>2611</v>
      </c>
      <c r="I896" s="22" t="s">
        <v>2611</v>
      </c>
      <c r="K896" s="1">
        <v>10</v>
      </c>
      <c r="M896" s="1">
        <v>1</v>
      </c>
      <c r="P896" s="1">
        <v>6</v>
      </c>
      <c r="Q896" s="1">
        <v>1</v>
      </c>
      <c r="S896" s="1">
        <v>1</v>
      </c>
      <c r="AB896" s="1" t="s">
        <v>2612</v>
      </c>
      <c r="AD896" s="1">
        <v>9</v>
      </c>
      <c r="AJ896" s="29"/>
      <c r="AP896" s="29" t="s">
        <v>196</v>
      </c>
      <c r="AQ896" s="29"/>
    </row>
    <row r="897" spans="1:43">
      <c r="A897" s="1">
        <v>5201</v>
      </c>
      <c r="B897" s="1">
        <v>891</v>
      </c>
      <c r="C897" s="146" t="s">
        <v>2613</v>
      </c>
      <c r="E897" s="1" t="s">
        <v>2550</v>
      </c>
      <c r="F897" s="1">
        <v>577</v>
      </c>
      <c r="H897" s="13" t="s">
        <v>2614</v>
      </c>
      <c r="I897" s="22" t="s">
        <v>2614</v>
      </c>
      <c r="K897" s="1">
        <v>10</v>
      </c>
      <c r="M897" s="1">
        <v>1</v>
      </c>
      <c r="P897" s="1">
        <v>6</v>
      </c>
      <c r="Q897" s="1">
        <v>1</v>
      </c>
      <c r="S897" s="1">
        <v>1</v>
      </c>
      <c r="AB897" s="1" t="s">
        <v>2615</v>
      </c>
      <c r="AD897" s="1">
        <v>1</v>
      </c>
      <c r="AJ897" s="29"/>
      <c r="AP897" s="29" t="s">
        <v>196</v>
      </c>
      <c r="AQ897" s="29"/>
    </row>
    <row r="898" spans="1:43">
      <c r="A898" s="1">
        <v>5202</v>
      </c>
      <c r="B898" s="1">
        <v>892</v>
      </c>
      <c r="C898" s="146" t="s">
        <v>2616</v>
      </c>
      <c r="E898" s="1" t="s">
        <v>2550</v>
      </c>
      <c r="F898" s="1">
        <v>578</v>
      </c>
      <c r="H898" s="13" t="s">
        <v>2617</v>
      </c>
      <c r="I898" s="22" t="s">
        <v>2617</v>
      </c>
      <c r="K898" s="1">
        <v>10</v>
      </c>
      <c r="M898" s="1">
        <v>1</v>
      </c>
      <c r="P898" s="1">
        <v>6</v>
      </c>
      <c r="Q898" s="1">
        <v>1</v>
      </c>
      <c r="S898" s="1">
        <v>1</v>
      </c>
      <c r="AB898" s="1" t="s">
        <v>2618</v>
      </c>
      <c r="AD898" s="1">
        <v>7</v>
      </c>
      <c r="AJ898" s="29"/>
      <c r="AP898" s="29" t="s">
        <v>196</v>
      </c>
      <c r="AQ898" s="29"/>
    </row>
    <row r="899" spans="1:43">
      <c r="A899" s="1">
        <v>5203</v>
      </c>
      <c r="B899" s="1">
        <v>893</v>
      </c>
      <c r="C899" s="146" t="s">
        <v>2619</v>
      </c>
      <c r="E899" s="1" t="s">
        <v>2550</v>
      </c>
      <c r="F899" s="1">
        <v>579</v>
      </c>
      <c r="H899" s="13" t="s">
        <v>2620</v>
      </c>
      <c r="I899" s="22" t="s">
        <v>2620</v>
      </c>
      <c r="K899" s="1">
        <v>10</v>
      </c>
      <c r="M899" s="1">
        <v>1</v>
      </c>
      <c r="P899" s="1">
        <v>6</v>
      </c>
      <c r="Q899" s="1">
        <v>1</v>
      </c>
      <c r="S899" s="1">
        <v>1</v>
      </c>
      <c r="AB899" s="1" t="s">
        <v>2621</v>
      </c>
      <c r="AD899" s="1">
        <v>8</v>
      </c>
      <c r="AJ899" s="29"/>
      <c r="AP899" s="29" t="s">
        <v>196</v>
      </c>
      <c r="AQ899" s="29"/>
    </row>
    <row r="900" ht="15" customHeight="1" spans="1:43">
      <c r="A900" s="1">
        <v>5204</v>
      </c>
      <c r="B900" s="1">
        <v>894</v>
      </c>
      <c r="C900" s="1" t="s">
        <v>308</v>
      </c>
      <c r="E900" s="1" t="s">
        <v>310</v>
      </c>
      <c r="F900" s="1">
        <v>580</v>
      </c>
      <c r="H900" s="13" t="s">
        <v>2622</v>
      </c>
      <c r="I900" s="22" t="s">
        <v>2622</v>
      </c>
      <c r="K900" s="1">
        <v>3</v>
      </c>
      <c r="M900" s="1">
        <v>1</v>
      </c>
      <c r="P900" s="1">
        <v>5</v>
      </c>
      <c r="Q900" s="1">
        <v>1</v>
      </c>
      <c r="X900" s="1">
        <v>505441</v>
      </c>
      <c r="AI900" s="1">
        <v>1</v>
      </c>
      <c r="AJ900" s="29"/>
      <c r="AP900" s="29" t="s">
        <v>196</v>
      </c>
      <c r="AQ900" s="29"/>
    </row>
    <row r="901" ht="15" customHeight="1" spans="1:43">
      <c r="A901" s="1">
        <v>5205</v>
      </c>
      <c r="B901" s="1">
        <v>895</v>
      </c>
      <c r="C901" s="1" t="s">
        <v>2623</v>
      </c>
      <c r="E901" s="50" t="s">
        <v>2624</v>
      </c>
      <c r="F901" s="1">
        <v>220002</v>
      </c>
      <c r="H901" s="13" t="s">
        <v>2625</v>
      </c>
      <c r="I901" s="22" t="s">
        <v>2625</v>
      </c>
      <c r="K901" s="1">
        <v>3</v>
      </c>
      <c r="M901" s="1">
        <v>2</v>
      </c>
      <c r="P901" s="1">
        <v>5</v>
      </c>
      <c r="Q901" s="1">
        <v>1</v>
      </c>
      <c r="X901" s="1">
        <v>505442</v>
      </c>
      <c r="AI901" s="1">
        <v>1</v>
      </c>
      <c r="AJ901" s="29"/>
      <c r="AP901" s="29" t="s">
        <v>196</v>
      </c>
      <c r="AQ901" s="29"/>
    </row>
    <row r="902" ht="15" customHeight="1" spans="1:43">
      <c r="A902" s="1">
        <v>5206</v>
      </c>
      <c r="B902" s="1">
        <v>896</v>
      </c>
      <c r="C902" s="1" t="s">
        <v>2626</v>
      </c>
      <c r="E902" s="1" t="s">
        <v>2627</v>
      </c>
      <c r="F902" s="1">
        <v>220004</v>
      </c>
      <c r="H902" s="13" t="s">
        <v>2628</v>
      </c>
      <c r="I902" s="22" t="s">
        <v>2628</v>
      </c>
      <c r="K902" s="1">
        <v>3</v>
      </c>
      <c r="M902" s="1">
        <v>2</v>
      </c>
      <c r="P902" s="1">
        <v>5</v>
      </c>
      <c r="Q902" s="1">
        <v>1</v>
      </c>
      <c r="X902" s="1">
        <v>505443</v>
      </c>
      <c r="AI902" s="1">
        <v>1</v>
      </c>
      <c r="AJ902" s="29"/>
      <c r="AP902" s="29" t="s">
        <v>196</v>
      </c>
      <c r="AQ902" s="29"/>
    </row>
    <row r="903" ht="15" customHeight="1" spans="1:43">
      <c r="A903" s="1">
        <v>5207</v>
      </c>
      <c r="B903" s="1">
        <v>897</v>
      </c>
      <c r="C903" s="1" t="s">
        <v>2629</v>
      </c>
      <c r="E903" s="1" t="s">
        <v>2630</v>
      </c>
      <c r="F903" s="1">
        <v>220005</v>
      </c>
      <c r="H903" s="13" t="s">
        <v>2631</v>
      </c>
      <c r="I903" s="22" t="s">
        <v>2631</v>
      </c>
      <c r="K903" s="1">
        <v>3</v>
      </c>
      <c r="M903" s="1">
        <v>2</v>
      </c>
      <c r="P903" s="1">
        <v>4</v>
      </c>
      <c r="Q903" s="1">
        <v>1</v>
      </c>
      <c r="X903" s="1">
        <v>505444</v>
      </c>
      <c r="AI903" s="1">
        <v>0</v>
      </c>
      <c r="AJ903" s="29"/>
      <c r="AP903" s="29" t="s">
        <v>196</v>
      </c>
      <c r="AQ903" s="29"/>
    </row>
    <row r="904" ht="15" customHeight="1" spans="1:43">
      <c r="A904" s="1">
        <v>5208</v>
      </c>
      <c r="B904" s="1">
        <v>898</v>
      </c>
      <c r="C904" s="1" t="s">
        <v>2632</v>
      </c>
      <c r="D904" s="1" t="s">
        <v>2633</v>
      </c>
      <c r="E904" s="1" t="s">
        <v>2634</v>
      </c>
      <c r="F904" s="1">
        <v>220001</v>
      </c>
      <c r="H904" s="13" t="s">
        <v>2635</v>
      </c>
      <c r="I904" s="22" t="s">
        <v>2635</v>
      </c>
      <c r="K904" s="1">
        <v>7</v>
      </c>
      <c r="M904" s="1">
        <v>2</v>
      </c>
      <c r="P904" s="1">
        <v>6</v>
      </c>
      <c r="Q904" s="1">
        <v>1</v>
      </c>
      <c r="X904" s="1">
        <v>505445</v>
      </c>
      <c r="Y904" s="58" t="s">
        <v>2636</v>
      </c>
      <c r="AI904" s="1">
        <v>1</v>
      </c>
      <c r="AJ904" s="29"/>
      <c r="AP904" s="29" t="s">
        <v>196</v>
      </c>
      <c r="AQ904" s="29"/>
    </row>
    <row r="905" ht="15" customHeight="1" spans="1:43">
      <c r="A905" s="1">
        <v>5209</v>
      </c>
      <c r="B905" s="1">
        <v>899</v>
      </c>
      <c r="C905" s="1" t="s">
        <v>2637</v>
      </c>
      <c r="D905" s="1" t="s">
        <v>2633</v>
      </c>
      <c r="E905" s="1" t="s">
        <v>2638</v>
      </c>
      <c r="F905" s="1">
        <v>220001</v>
      </c>
      <c r="H905" s="13" t="s">
        <v>2639</v>
      </c>
      <c r="I905" s="22" t="s">
        <v>2639</v>
      </c>
      <c r="K905" s="1">
        <v>3</v>
      </c>
      <c r="M905" s="1">
        <v>2</v>
      </c>
      <c r="P905" s="1">
        <v>6</v>
      </c>
      <c r="Q905" s="1">
        <v>1</v>
      </c>
      <c r="X905" s="1">
        <v>505446</v>
      </c>
      <c r="AI905" s="1">
        <v>1</v>
      </c>
      <c r="AJ905" s="29"/>
      <c r="AP905" s="29" t="s">
        <v>196</v>
      </c>
      <c r="AQ905" s="29"/>
    </row>
    <row r="906" spans="1:44">
      <c r="A906" s="3">
        <v>1280</v>
      </c>
      <c r="B906" s="1">
        <v>900</v>
      </c>
      <c r="C906" s="152" t="s">
        <v>2640</v>
      </c>
      <c r="E906" s="3" t="s">
        <v>2641</v>
      </c>
      <c r="F906" s="3">
        <v>3884</v>
      </c>
      <c r="H906" s="153" t="s">
        <v>2642</v>
      </c>
      <c r="I906" s="133" t="s">
        <v>2642</v>
      </c>
      <c r="K906" s="3">
        <v>2</v>
      </c>
      <c r="M906" s="1">
        <v>1</v>
      </c>
      <c r="P906" s="3">
        <v>5</v>
      </c>
      <c r="AH906" s="134"/>
      <c r="AI906" s="1">
        <v>1</v>
      </c>
      <c r="AJ906" s="29"/>
      <c r="AM906" s="27"/>
      <c r="AP906" s="29" t="s">
        <v>2643</v>
      </c>
      <c r="AQ906" s="29"/>
      <c r="AR906" s="3" t="s">
        <v>2644</v>
      </c>
    </row>
    <row r="907" spans="1:44">
      <c r="A907" s="3">
        <v>1281</v>
      </c>
      <c r="B907" s="1">
        <v>901</v>
      </c>
      <c r="C907" s="152" t="s">
        <v>2645</v>
      </c>
      <c r="E907" s="3" t="s">
        <v>2646</v>
      </c>
      <c r="F907" s="3">
        <v>3885</v>
      </c>
      <c r="H907" s="153" t="s">
        <v>2647</v>
      </c>
      <c r="I907" s="133" t="s">
        <v>2647</v>
      </c>
      <c r="K907" s="3">
        <v>2</v>
      </c>
      <c r="M907" s="1">
        <v>1</v>
      </c>
      <c r="P907" s="3">
        <v>4</v>
      </c>
      <c r="AH907" s="134"/>
      <c r="AI907" s="1">
        <v>0</v>
      </c>
      <c r="AJ907" s="29"/>
      <c r="AM907" s="27"/>
      <c r="AP907" s="29" t="s">
        <v>2643</v>
      </c>
      <c r="AQ907" s="29"/>
      <c r="AR907" s="3" t="s">
        <v>2644</v>
      </c>
    </row>
    <row r="908" spans="1:44">
      <c r="A908" s="3">
        <v>1282</v>
      </c>
      <c r="B908" s="1">
        <v>902</v>
      </c>
      <c r="C908" s="152" t="s">
        <v>2648</v>
      </c>
      <c r="E908" s="3" t="s">
        <v>2649</v>
      </c>
      <c r="F908" s="3">
        <v>3886</v>
      </c>
      <c r="H908" s="153" t="s">
        <v>2650</v>
      </c>
      <c r="I908" s="133" t="s">
        <v>2650</v>
      </c>
      <c r="K908" s="3">
        <v>2</v>
      </c>
      <c r="M908" s="1">
        <v>1</v>
      </c>
      <c r="P908" s="3">
        <v>5</v>
      </c>
      <c r="AH908" s="134"/>
      <c r="AI908" s="1">
        <v>1</v>
      </c>
      <c r="AJ908" s="29"/>
      <c r="AM908" s="27"/>
      <c r="AP908" s="29" t="s">
        <v>2643</v>
      </c>
      <c r="AQ908" s="29"/>
      <c r="AR908" s="3" t="s">
        <v>2644</v>
      </c>
    </row>
    <row r="909" spans="1:44">
      <c r="A909" s="3">
        <v>1283</v>
      </c>
      <c r="B909" s="1">
        <v>903</v>
      </c>
      <c r="C909" s="152" t="s">
        <v>2651</v>
      </c>
      <c r="E909" s="3" t="s">
        <v>2652</v>
      </c>
      <c r="F909" s="3">
        <v>3887</v>
      </c>
      <c r="H909" s="153" t="s">
        <v>2653</v>
      </c>
      <c r="I909" s="133" t="s">
        <v>2653</v>
      </c>
      <c r="K909" s="3">
        <v>2</v>
      </c>
      <c r="M909" s="1">
        <v>1</v>
      </c>
      <c r="P909" s="3">
        <v>4</v>
      </c>
      <c r="AH909" s="134"/>
      <c r="AI909" s="1">
        <v>0</v>
      </c>
      <c r="AJ909" s="29"/>
      <c r="AM909" s="27"/>
      <c r="AP909" s="29" t="s">
        <v>2643</v>
      </c>
      <c r="AQ909" s="29"/>
      <c r="AR909" s="3" t="s">
        <v>2644</v>
      </c>
    </row>
    <row r="910" spans="1:44">
      <c r="A910" s="3">
        <v>1284</v>
      </c>
      <c r="B910" s="1">
        <v>904</v>
      </c>
      <c r="C910" s="152" t="s">
        <v>2654</v>
      </c>
      <c r="E910" s="3" t="s">
        <v>2655</v>
      </c>
      <c r="F910" s="3">
        <v>3888</v>
      </c>
      <c r="H910" s="153" t="s">
        <v>2656</v>
      </c>
      <c r="I910" s="133" t="s">
        <v>2656</v>
      </c>
      <c r="K910" s="3">
        <v>2</v>
      </c>
      <c r="M910" s="1">
        <v>1</v>
      </c>
      <c r="P910" s="3">
        <v>5</v>
      </c>
      <c r="AH910" s="134"/>
      <c r="AI910" s="1">
        <v>1</v>
      </c>
      <c r="AJ910" s="29"/>
      <c r="AM910" s="27"/>
      <c r="AP910" s="29" t="s">
        <v>2643</v>
      </c>
      <c r="AQ910" s="29"/>
      <c r="AR910" s="3" t="s">
        <v>2644</v>
      </c>
    </row>
    <row r="911" spans="1:44">
      <c r="A911" s="3">
        <v>1285</v>
      </c>
      <c r="B911" s="1">
        <v>905</v>
      </c>
      <c r="C911" s="152" t="s">
        <v>2657</v>
      </c>
      <c r="E911" s="3" t="s">
        <v>2658</v>
      </c>
      <c r="F911" s="3">
        <v>3889</v>
      </c>
      <c r="H911" s="153" t="s">
        <v>2659</v>
      </c>
      <c r="I911" s="133" t="s">
        <v>2659</v>
      </c>
      <c r="K911" s="3">
        <v>2</v>
      </c>
      <c r="M911" s="1">
        <v>1</v>
      </c>
      <c r="P911" s="3">
        <v>4</v>
      </c>
      <c r="AH911" s="134"/>
      <c r="AI911" s="1">
        <v>0</v>
      </c>
      <c r="AJ911" s="29"/>
      <c r="AM911" s="27"/>
      <c r="AP911" s="29" t="s">
        <v>2643</v>
      </c>
      <c r="AQ911" s="29"/>
      <c r="AR911" s="3" t="s">
        <v>2644</v>
      </c>
    </row>
    <row r="912" spans="1:44">
      <c r="A912" s="3">
        <v>1286</v>
      </c>
      <c r="B912" s="1">
        <v>906</v>
      </c>
      <c r="C912" s="152" t="s">
        <v>2660</v>
      </c>
      <c r="E912" s="3" t="s">
        <v>2661</v>
      </c>
      <c r="F912" s="3">
        <v>3890</v>
      </c>
      <c r="H912" s="153" t="s">
        <v>2662</v>
      </c>
      <c r="I912" s="133" t="s">
        <v>2662</v>
      </c>
      <c r="K912" s="3">
        <v>2</v>
      </c>
      <c r="M912" s="1">
        <v>1</v>
      </c>
      <c r="P912" s="3">
        <v>4</v>
      </c>
      <c r="AH912" s="134"/>
      <c r="AI912" s="1">
        <v>0</v>
      </c>
      <c r="AJ912" s="29"/>
      <c r="AM912" s="27"/>
      <c r="AP912" s="29" t="s">
        <v>2643</v>
      </c>
      <c r="AQ912" s="29"/>
      <c r="AR912" s="3" t="s">
        <v>2644</v>
      </c>
    </row>
    <row r="913" spans="1:44">
      <c r="A913" s="3">
        <v>1287</v>
      </c>
      <c r="B913" s="1">
        <v>907</v>
      </c>
      <c r="C913" s="152" t="s">
        <v>2663</v>
      </c>
      <c r="E913" s="3" t="s">
        <v>2664</v>
      </c>
      <c r="F913" s="3">
        <v>3891</v>
      </c>
      <c r="H913" s="153" t="s">
        <v>2665</v>
      </c>
      <c r="I913" s="133" t="s">
        <v>2665</v>
      </c>
      <c r="K913" s="3">
        <v>2</v>
      </c>
      <c r="M913" s="1">
        <v>1</v>
      </c>
      <c r="P913" s="3">
        <v>5</v>
      </c>
      <c r="AH913" s="134"/>
      <c r="AI913" s="1">
        <v>1</v>
      </c>
      <c r="AJ913" s="29"/>
      <c r="AM913" s="27"/>
      <c r="AP913" s="29" t="s">
        <v>2643</v>
      </c>
      <c r="AQ913" s="29"/>
      <c r="AR913" s="3" t="s">
        <v>2644</v>
      </c>
    </row>
    <row r="914" spans="1:44">
      <c r="A914" s="3">
        <v>1288</v>
      </c>
      <c r="B914" s="1">
        <v>908</v>
      </c>
      <c r="C914" s="152" t="s">
        <v>2666</v>
      </c>
      <c r="E914" s="3" t="s">
        <v>2667</v>
      </c>
      <c r="F914" s="3">
        <v>3892</v>
      </c>
      <c r="H914" s="153" t="s">
        <v>2668</v>
      </c>
      <c r="I914" s="133" t="s">
        <v>2668</v>
      </c>
      <c r="K914" s="3">
        <v>2</v>
      </c>
      <c r="M914" s="1">
        <v>1</v>
      </c>
      <c r="P914" s="3">
        <v>6</v>
      </c>
      <c r="AH914" s="134"/>
      <c r="AI914" s="1">
        <v>1</v>
      </c>
      <c r="AJ914" s="29"/>
      <c r="AM914" s="27"/>
      <c r="AP914" s="29">
        <v>192</v>
      </c>
      <c r="AQ914" s="29"/>
      <c r="AR914" s="3" t="s">
        <v>2644</v>
      </c>
    </row>
    <row r="915" spans="1:44">
      <c r="A915" s="3">
        <v>1289</v>
      </c>
      <c r="B915" s="1">
        <v>909</v>
      </c>
      <c r="C915" s="3" t="s">
        <v>2669</v>
      </c>
      <c r="E915" s="3" t="s">
        <v>2408</v>
      </c>
      <c r="F915" s="3">
        <v>3893</v>
      </c>
      <c r="H915" s="153" t="s">
        <v>2670</v>
      </c>
      <c r="I915" s="133" t="s">
        <v>2670</v>
      </c>
      <c r="K915" s="3">
        <v>9</v>
      </c>
      <c r="M915" s="1">
        <v>1</v>
      </c>
      <c r="P915" s="3">
        <v>4</v>
      </c>
      <c r="Q915" s="3">
        <v>1</v>
      </c>
      <c r="AC915" s="3" t="s">
        <v>2671</v>
      </c>
      <c r="AH915" s="134"/>
      <c r="AI915" s="1">
        <v>0</v>
      </c>
      <c r="AJ915" s="29"/>
      <c r="AM915" s="27"/>
      <c r="AP915" s="29" t="s">
        <v>2643</v>
      </c>
      <c r="AQ915" s="29"/>
      <c r="AR915" s="3" t="s">
        <v>2644</v>
      </c>
    </row>
    <row r="916" spans="1:44">
      <c r="A916" s="3">
        <v>1290</v>
      </c>
      <c r="B916" s="1">
        <v>910</v>
      </c>
      <c r="C916" s="3" t="s">
        <v>2672</v>
      </c>
      <c r="E916" s="3" t="s">
        <v>2401</v>
      </c>
      <c r="F916" s="3">
        <v>3894</v>
      </c>
      <c r="H916" s="153" t="s">
        <v>2673</v>
      </c>
      <c r="I916" s="133" t="s">
        <v>2673</v>
      </c>
      <c r="K916" s="3">
        <v>9</v>
      </c>
      <c r="M916" s="1">
        <v>1</v>
      </c>
      <c r="P916" s="3">
        <v>5</v>
      </c>
      <c r="Q916" s="3">
        <v>1</v>
      </c>
      <c r="AC916" s="3" t="s">
        <v>2674</v>
      </c>
      <c r="AH916" s="134"/>
      <c r="AI916" s="1">
        <v>1</v>
      </c>
      <c r="AJ916" s="29"/>
      <c r="AM916" s="27"/>
      <c r="AP916" s="29" t="s">
        <v>2643</v>
      </c>
      <c r="AQ916" s="29"/>
      <c r="AR916" s="3" t="s">
        <v>2644</v>
      </c>
    </row>
    <row r="917" spans="1:44">
      <c r="A917" s="3">
        <v>1291</v>
      </c>
      <c r="B917" s="1">
        <v>911</v>
      </c>
      <c r="C917" s="3" t="s">
        <v>2675</v>
      </c>
      <c r="E917" s="3" t="s">
        <v>2405</v>
      </c>
      <c r="F917" s="3">
        <v>3895</v>
      </c>
      <c r="H917" s="153" t="s">
        <v>2676</v>
      </c>
      <c r="I917" s="133" t="s">
        <v>2676</v>
      </c>
      <c r="K917" s="3">
        <v>9</v>
      </c>
      <c r="M917" s="1">
        <v>1</v>
      </c>
      <c r="P917" s="3">
        <v>6</v>
      </c>
      <c r="Q917" s="3">
        <v>1</v>
      </c>
      <c r="AC917" s="3" t="s">
        <v>2677</v>
      </c>
      <c r="AH917" s="134"/>
      <c r="AI917" s="1">
        <v>1</v>
      </c>
      <c r="AJ917" s="29"/>
      <c r="AM917" s="27"/>
      <c r="AP917" s="29" t="s">
        <v>2643</v>
      </c>
      <c r="AQ917" s="29"/>
      <c r="AR917" s="3" t="s">
        <v>2644</v>
      </c>
    </row>
    <row r="918" spans="1:44">
      <c r="A918" s="1">
        <v>10001</v>
      </c>
      <c r="B918" s="1">
        <v>912</v>
      </c>
      <c r="C918" s="1" t="s">
        <v>2678</v>
      </c>
      <c r="E918" s="1" t="s">
        <v>2679</v>
      </c>
      <c r="F918" s="1">
        <v>389600</v>
      </c>
      <c r="H918" s="17" t="s">
        <v>2680</v>
      </c>
      <c r="I918" s="22" t="s">
        <v>2680</v>
      </c>
      <c r="K918" s="1">
        <v>2</v>
      </c>
      <c r="M918" s="1">
        <v>1</v>
      </c>
      <c r="P918" s="1">
        <v>5</v>
      </c>
      <c r="AI918" s="1">
        <v>1</v>
      </c>
      <c r="AJ918" s="29"/>
      <c r="AP918" s="29" t="s">
        <v>2681</v>
      </c>
      <c r="AQ918" s="29"/>
      <c r="AR918" s="1" t="s">
        <v>2682</v>
      </c>
    </row>
    <row r="919" spans="1:44">
      <c r="A919" s="1">
        <v>10002</v>
      </c>
      <c r="B919" s="1">
        <v>913</v>
      </c>
      <c r="C919" s="1" t="s">
        <v>2683</v>
      </c>
      <c r="E919" s="1" t="s">
        <v>2684</v>
      </c>
      <c r="F919" s="1">
        <v>389700</v>
      </c>
      <c r="H919" s="17" t="s">
        <v>2685</v>
      </c>
      <c r="I919" s="22" t="s">
        <v>2685</v>
      </c>
      <c r="K919" s="1">
        <v>2</v>
      </c>
      <c r="M919" s="1">
        <v>1</v>
      </c>
      <c r="P919" s="1">
        <v>5</v>
      </c>
      <c r="AI919" s="1">
        <v>1</v>
      </c>
      <c r="AJ919" s="29"/>
      <c r="AP919" s="29" t="s">
        <v>2681</v>
      </c>
      <c r="AQ919" s="29"/>
      <c r="AR919" s="1" t="s">
        <v>2682</v>
      </c>
    </row>
    <row r="920" spans="1:44">
      <c r="A920" s="1">
        <v>10003</v>
      </c>
      <c r="B920" s="1">
        <v>914</v>
      </c>
      <c r="C920" s="1" t="s">
        <v>2686</v>
      </c>
      <c r="E920" s="1" t="s">
        <v>2687</v>
      </c>
      <c r="F920" s="1">
        <v>389800</v>
      </c>
      <c r="H920" s="17" t="s">
        <v>2688</v>
      </c>
      <c r="I920" s="22" t="s">
        <v>2688</v>
      </c>
      <c r="K920" s="1">
        <v>2</v>
      </c>
      <c r="M920" s="1">
        <v>1</v>
      </c>
      <c r="P920" s="1">
        <v>5</v>
      </c>
      <c r="AI920" s="1">
        <v>1</v>
      </c>
      <c r="AJ920" s="29"/>
      <c r="AP920" s="29" t="s">
        <v>2681</v>
      </c>
      <c r="AQ920" s="29"/>
      <c r="AR920" s="1" t="s">
        <v>2682</v>
      </c>
    </row>
    <row r="921" spans="1:44">
      <c r="A921" s="1">
        <v>10004</v>
      </c>
      <c r="B921" s="1">
        <v>915</v>
      </c>
      <c r="C921" s="1" t="s">
        <v>2689</v>
      </c>
      <c r="E921" s="1" t="s">
        <v>2690</v>
      </c>
      <c r="F921" s="1">
        <v>389900</v>
      </c>
      <c r="H921" s="17" t="s">
        <v>2691</v>
      </c>
      <c r="I921" s="22" t="s">
        <v>2691</v>
      </c>
      <c r="K921" s="1">
        <v>2</v>
      </c>
      <c r="M921" s="1">
        <v>1</v>
      </c>
      <c r="P921" s="1">
        <v>5</v>
      </c>
      <c r="AI921" s="1">
        <v>1</v>
      </c>
      <c r="AJ921" s="29"/>
      <c r="AP921" s="29" t="s">
        <v>2681</v>
      </c>
      <c r="AQ921" s="29"/>
      <c r="AR921" s="1" t="s">
        <v>2682</v>
      </c>
    </row>
    <row r="922" spans="1:44">
      <c r="A922" s="1">
        <v>10005</v>
      </c>
      <c r="B922" s="1">
        <v>916</v>
      </c>
      <c r="C922" s="1" t="s">
        <v>2692</v>
      </c>
      <c r="E922" s="1" t="s">
        <v>2693</v>
      </c>
      <c r="F922" s="1">
        <v>390000</v>
      </c>
      <c r="H922" s="17" t="s">
        <v>2694</v>
      </c>
      <c r="I922" s="22" t="s">
        <v>2694</v>
      </c>
      <c r="K922" s="1">
        <v>2</v>
      </c>
      <c r="M922" s="1">
        <v>1</v>
      </c>
      <c r="P922" s="1">
        <v>5</v>
      </c>
      <c r="AI922" s="1">
        <v>1</v>
      </c>
      <c r="AJ922" s="29"/>
      <c r="AP922" s="29" t="s">
        <v>2681</v>
      </c>
      <c r="AQ922" s="29"/>
      <c r="AR922" s="1" t="s">
        <v>2682</v>
      </c>
    </row>
    <row r="923" spans="1:44">
      <c r="A923" s="1">
        <v>10006</v>
      </c>
      <c r="B923" s="1">
        <v>917</v>
      </c>
      <c r="C923" s="1" t="s">
        <v>2695</v>
      </c>
      <c r="E923" s="1" t="s">
        <v>2696</v>
      </c>
      <c r="F923" s="1">
        <v>390100</v>
      </c>
      <c r="H923" s="17" t="s">
        <v>2697</v>
      </c>
      <c r="I923" s="22" t="s">
        <v>2697</v>
      </c>
      <c r="K923" s="1">
        <v>2</v>
      </c>
      <c r="M923" s="1">
        <v>1</v>
      </c>
      <c r="P923" s="1">
        <v>5</v>
      </c>
      <c r="AI923" s="1">
        <v>1</v>
      </c>
      <c r="AJ923" s="29"/>
      <c r="AP923" s="29" t="s">
        <v>2681</v>
      </c>
      <c r="AQ923" s="29"/>
      <c r="AR923" s="1" t="s">
        <v>2682</v>
      </c>
    </row>
    <row r="924" spans="1:44">
      <c r="A924" s="1">
        <v>10007</v>
      </c>
      <c r="B924" s="1">
        <v>918</v>
      </c>
      <c r="C924" s="1" t="s">
        <v>2698</v>
      </c>
      <c r="E924" s="1" t="s">
        <v>2699</v>
      </c>
      <c r="F924" s="1">
        <v>390200</v>
      </c>
      <c r="H924" s="17" t="s">
        <v>2700</v>
      </c>
      <c r="I924" s="22" t="s">
        <v>2700</v>
      </c>
      <c r="K924" s="1">
        <v>2</v>
      </c>
      <c r="M924" s="1">
        <v>1</v>
      </c>
      <c r="P924" s="1">
        <v>5</v>
      </c>
      <c r="AI924" s="1">
        <v>1</v>
      </c>
      <c r="AJ924" s="29"/>
      <c r="AP924" s="29" t="s">
        <v>2681</v>
      </c>
      <c r="AQ924" s="29"/>
      <c r="AR924" s="1" t="s">
        <v>2682</v>
      </c>
    </row>
    <row r="925" spans="1:44">
      <c r="A925" s="1">
        <v>10008</v>
      </c>
      <c r="B925" s="1">
        <v>919</v>
      </c>
      <c r="C925" s="1" t="s">
        <v>2701</v>
      </c>
      <c r="E925" s="1" t="s">
        <v>2702</v>
      </c>
      <c r="F925" s="1">
        <v>390300</v>
      </c>
      <c r="H925" s="17" t="s">
        <v>2703</v>
      </c>
      <c r="I925" s="22" t="s">
        <v>2703</v>
      </c>
      <c r="K925" s="1">
        <v>2</v>
      </c>
      <c r="M925" s="1">
        <v>1</v>
      </c>
      <c r="P925" s="1">
        <v>5</v>
      </c>
      <c r="AI925" s="1">
        <v>1</v>
      </c>
      <c r="AJ925" s="29"/>
      <c r="AP925" s="29" t="s">
        <v>2681</v>
      </c>
      <c r="AQ925" s="29"/>
      <c r="AR925" s="1" t="s">
        <v>2682</v>
      </c>
    </row>
    <row r="926" spans="1:44">
      <c r="A926" s="1">
        <v>10009</v>
      </c>
      <c r="B926" s="1">
        <v>920</v>
      </c>
      <c r="C926" s="1" t="s">
        <v>2704</v>
      </c>
      <c r="E926" s="1" t="s">
        <v>2705</v>
      </c>
      <c r="F926" s="1">
        <v>390400</v>
      </c>
      <c r="H926" s="17" t="s">
        <v>2706</v>
      </c>
      <c r="I926" s="22" t="s">
        <v>2706</v>
      </c>
      <c r="K926" s="1">
        <v>2</v>
      </c>
      <c r="M926" s="1">
        <v>1</v>
      </c>
      <c r="P926" s="1">
        <v>5</v>
      </c>
      <c r="AI926" s="1">
        <v>1</v>
      </c>
      <c r="AJ926" s="29"/>
      <c r="AP926" s="29" t="s">
        <v>2681</v>
      </c>
      <c r="AQ926" s="29"/>
      <c r="AR926" s="1" t="s">
        <v>2682</v>
      </c>
    </row>
    <row r="927" spans="1:44">
      <c r="A927" s="1">
        <v>10010</v>
      </c>
      <c r="B927" s="1">
        <v>921</v>
      </c>
      <c r="C927" s="1" t="s">
        <v>2707</v>
      </c>
      <c r="E927" s="1" t="s">
        <v>2708</v>
      </c>
      <c r="F927" s="1">
        <v>390500</v>
      </c>
      <c r="H927" s="17" t="s">
        <v>2709</v>
      </c>
      <c r="I927" s="22" t="s">
        <v>2709</v>
      </c>
      <c r="K927" s="1">
        <v>2</v>
      </c>
      <c r="M927" s="1">
        <v>1</v>
      </c>
      <c r="P927" s="1">
        <v>5</v>
      </c>
      <c r="AI927" s="1">
        <v>1</v>
      </c>
      <c r="AJ927" s="29"/>
      <c r="AP927" s="29" t="s">
        <v>2681</v>
      </c>
      <c r="AQ927" s="29"/>
      <c r="AR927" s="1" t="s">
        <v>2682</v>
      </c>
    </row>
    <row r="928" spans="1:44">
      <c r="A928" s="1">
        <v>10011</v>
      </c>
      <c r="B928" s="1">
        <v>922</v>
      </c>
      <c r="C928" s="1" t="s">
        <v>2710</v>
      </c>
      <c r="E928" s="1" t="s">
        <v>2711</v>
      </c>
      <c r="F928" s="1">
        <v>390600</v>
      </c>
      <c r="H928" s="17" t="s">
        <v>2712</v>
      </c>
      <c r="I928" s="22" t="s">
        <v>2712</v>
      </c>
      <c r="K928" s="1">
        <v>2</v>
      </c>
      <c r="M928" s="1">
        <v>1</v>
      </c>
      <c r="P928" s="1">
        <v>5</v>
      </c>
      <c r="AI928" s="1">
        <v>1</v>
      </c>
      <c r="AJ928" s="29"/>
      <c r="AP928" s="29" t="s">
        <v>2681</v>
      </c>
      <c r="AQ928" s="29"/>
      <c r="AR928" s="1" t="s">
        <v>2682</v>
      </c>
    </row>
    <row r="929" spans="1:44">
      <c r="A929" s="1">
        <v>10012</v>
      </c>
      <c r="B929" s="1">
        <v>923</v>
      </c>
      <c r="C929" s="1" t="s">
        <v>2713</v>
      </c>
      <c r="E929" s="1" t="s">
        <v>2714</v>
      </c>
      <c r="F929" s="1">
        <v>390700</v>
      </c>
      <c r="H929" s="17" t="s">
        <v>2715</v>
      </c>
      <c r="I929" s="22" t="s">
        <v>2715</v>
      </c>
      <c r="K929" s="1">
        <v>2</v>
      </c>
      <c r="M929" s="1">
        <v>1</v>
      </c>
      <c r="P929" s="1">
        <v>5</v>
      </c>
      <c r="AI929" s="1">
        <v>1</v>
      </c>
      <c r="AJ929" s="29"/>
      <c r="AP929" s="29" t="s">
        <v>2681</v>
      </c>
      <c r="AQ929" s="29"/>
      <c r="AR929" s="1" t="s">
        <v>2682</v>
      </c>
    </row>
    <row r="930" spans="1:44">
      <c r="A930" s="1">
        <v>10013</v>
      </c>
      <c r="B930" s="1">
        <v>924</v>
      </c>
      <c r="C930" s="1" t="s">
        <v>2716</v>
      </c>
      <c r="E930" s="1" t="s">
        <v>2717</v>
      </c>
      <c r="F930" s="1">
        <v>390800</v>
      </c>
      <c r="H930" s="17" t="s">
        <v>2718</v>
      </c>
      <c r="I930" s="22" t="s">
        <v>2718</v>
      </c>
      <c r="K930" s="1">
        <v>2</v>
      </c>
      <c r="M930" s="1">
        <v>1</v>
      </c>
      <c r="P930" s="1">
        <v>5</v>
      </c>
      <c r="AI930" s="1">
        <v>1</v>
      </c>
      <c r="AJ930" s="29"/>
      <c r="AP930" s="29" t="s">
        <v>2681</v>
      </c>
      <c r="AQ930" s="29"/>
      <c r="AR930" s="1" t="s">
        <v>2682</v>
      </c>
    </row>
    <row r="931" spans="1:44">
      <c r="A931" s="1">
        <v>10014</v>
      </c>
      <c r="B931" s="1">
        <v>925</v>
      </c>
      <c r="C931" s="1" t="s">
        <v>2719</v>
      </c>
      <c r="E931" s="1" t="s">
        <v>2720</v>
      </c>
      <c r="F931" s="1">
        <v>390900</v>
      </c>
      <c r="H931" s="17" t="s">
        <v>2721</v>
      </c>
      <c r="I931" s="22" t="s">
        <v>2721</v>
      </c>
      <c r="K931" s="1">
        <v>2</v>
      </c>
      <c r="M931" s="1">
        <v>1</v>
      </c>
      <c r="P931" s="1">
        <v>5</v>
      </c>
      <c r="AI931" s="1">
        <v>1</v>
      </c>
      <c r="AJ931" s="29"/>
      <c r="AP931" s="29" t="s">
        <v>2681</v>
      </c>
      <c r="AQ931" s="29"/>
      <c r="AR931" s="1" t="s">
        <v>2682</v>
      </c>
    </row>
    <row r="932" spans="1:44">
      <c r="A932" s="1">
        <v>10015</v>
      </c>
      <c r="B932" s="1">
        <v>926</v>
      </c>
      <c r="C932" s="1" t="s">
        <v>2722</v>
      </c>
      <c r="E932" s="1" t="s">
        <v>2723</v>
      </c>
      <c r="F932" s="1">
        <v>391000</v>
      </c>
      <c r="H932" s="17" t="s">
        <v>2724</v>
      </c>
      <c r="I932" s="22" t="s">
        <v>2724</v>
      </c>
      <c r="K932" s="1">
        <v>2</v>
      </c>
      <c r="M932" s="1">
        <v>1</v>
      </c>
      <c r="P932" s="1">
        <v>5</v>
      </c>
      <c r="AI932" s="1">
        <v>1</v>
      </c>
      <c r="AJ932" s="29"/>
      <c r="AP932" s="29" t="s">
        <v>2681</v>
      </c>
      <c r="AQ932" s="29"/>
      <c r="AR932" s="1" t="s">
        <v>2682</v>
      </c>
    </row>
    <row r="933" spans="1:44">
      <c r="A933" s="1">
        <v>10016</v>
      </c>
      <c r="B933" s="1">
        <v>927</v>
      </c>
      <c r="C933" s="1" t="s">
        <v>2725</v>
      </c>
      <c r="E933" s="1" t="s">
        <v>2726</v>
      </c>
      <c r="F933" s="1">
        <v>391100</v>
      </c>
      <c r="H933" s="17" t="s">
        <v>2727</v>
      </c>
      <c r="I933" s="22" t="s">
        <v>2727</v>
      </c>
      <c r="K933" s="1">
        <v>2</v>
      </c>
      <c r="M933" s="1">
        <v>1</v>
      </c>
      <c r="P933" s="1">
        <v>5</v>
      </c>
      <c r="AI933" s="1">
        <v>1</v>
      </c>
      <c r="AJ933" s="29"/>
      <c r="AP933" s="29" t="s">
        <v>2681</v>
      </c>
      <c r="AQ933" s="29"/>
      <c r="AR933" s="1" t="s">
        <v>2682</v>
      </c>
    </row>
    <row r="934" spans="1:44">
      <c r="A934" s="1">
        <v>10017</v>
      </c>
      <c r="B934" s="1">
        <v>928</v>
      </c>
      <c r="C934" s="1" t="s">
        <v>2728</v>
      </c>
      <c r="E934" s="1" t="s">
        <v>2729</v>
      </c>
      <c r="F934" s="1">
        <v>391200</v>
      </c>
      <c r="H934" s="17" t="s">
        <v>2730</v>
      </c>
      <c r="I934" s="22" t="s">
        <v>2730</v>
      </c>
      <c r="K934" s="1">
        <v>2</v>
      </c>
      <c r="M934" s="1">
        <v>1</v>
      </c>
      <c r="P934" s="1">
        <v>5</v>
      </c>
      <c r="AI934" s="1">
        <v>1</v>
      </c>
      <c r="AJ934" s="29"/>
      <c r="AP934" s="29" t="s">
        <v>2681</v>
      </c>
      <c r="AQ934" s="29"/>
      <c r="AR934" s="1" t="s">
        <v>2682</v>
      </c>
    </row>
    <row r="935" spans="1:44">
      <c r="A935" s="1">
        <v>10018</v>
      </c>
      <c r="B935" s="1">
        <v>929</v>
      </c>
      <c r="C935" s="1" t="s">
        <v>2731</v>
      </c>
      <c r="E935" s="1" t="s">
        <v>2732</v>
      </c>
      <c r="F935" s="1">
        <v>391300</v>
      </c>
      <c r="H935" s="17" t="s">
        <v>2733</v>
      </c>
      <c r="I935" s="22" t="s">
        <v>2733</v>
      </c>
      <c r="K935" s="1">
        <v>2</v>
      </c>
      <c r="M935" s="1">
        <v>1</v>
      </c>
      <c r="P935" s="1">
        <v>5</v>
      </c>
      <c r="AI935" s="1">
        <v>1</v>
      </c>
      <c r="AJ935" s="29"/>
      <c r="AP935" s="29" t="s">
        <v>2681</v>
      </c>
      <c r="AQ935" s="29"/>
      <c r="AR935" s="1" t="s">
        <v>2682</v>
      </c>
    </row>
    <row r="936" spans="1:44">
      <c r="A936" s="1">
        <v>10019</v>
      </c>
      <c r="B936" s="1">
        <v>930</v>
      </c>
      <c r="C936" s="1" t="s">
        <v>2734</v>
      </c>
      <c r="E936" s="1" t="s">
        <v>2735</v>
      </c>
      <c r="F936" s="1">
        <v>391400</v>
      </c>
      <c r="H936" s="17" t="s">
        <v>2736</v>
      </c>
      <c r="I936" s="22" t="s">
        <v>2736</v>
      </c>
      <c r="K936" s="1">
        <v>2</v>
      </c>
      <c r="M936" s="1">
        <v>1</v>
      </c>
      <c r="P936" s="1">
        <v>5</v>
      </c>
      <c r="AI936" s="1">
        <v>1</v>
      </c>
      <c r="AJ936" s="29"/>
      <c r="AP936" s="29" t="s">
        <v>2681</v>
      </c>
      <c r="AQ936" s="29"/>
      <c r="AR936" s="1" t="s">
        <v>2682</v>
      </c>
    </row>
    <row r="937" spans="1:44">
      <c r="A937" s="1">
        <v>10020</v>
      </c>
      <c r="B937" s="1">
        <v>931</v>
      </c>
      <c r="C937" s="1" t="s">
        <v>2737</v>
      </c>
      <c r="E937" s="1" t="s">
        <v>2738</v>
      </c>
      <c r="F937" s="1">
        <v>391500</v>
      </c>
      <c r="H937" s="17" t="s">
        <v>2739</v>
      </c>
      <c r="I937" s="22" t="s">
        <v>2739</v>
      </c>
      <c r="K937" s="1">
        <v>2</v>
      </c>
      <c r="M937" s="1">
        <v>1</v>
      </c>
      <c r="P937" s="1">
        <v>5</v>
      </c>
      <c r="AI937" s="1">
        <v>1</v>
      </c>
      <c r="AJ937" s="29"/>
      <c r="AP937" s="29" t="s">
        <v>2681</v>
      </c>
      <c r="AQ937" s="29"/>
      <c r="AR937" s="1" t="s">
        <v>2682</v>
      </c>
    </row>
    <row r="938" spans="1:44">
      <c r="A938" s="1">
        <v>10021</v>
      </c>
      <c r="B938" s="1">
        <v>932</v>
      </c>
      <c r="C938" s="1" t="s">
        <v>2740</v>
      </c>
      <c r="E938" s="1" t="s">
        <v>2741</v>
      </c>
      <c r="F938" s="1">
        <v>391600</v>
      </c>
      <c r="H938" s="17" t="s">
        <v>2742</v>
      </c>
      <c r="I938" s="22" t="s">
        <v>2742</v>
      </c>
      <c r="K938" s="1">
        <v>2</v>
      </c>
      <c r="M938" s="1">
        <v>1</v>
      </c>
      <c r="P938" s="1">
        <v>5</v>
      </c>
      <c r="AI938" s="1">
        <v>1</v>
      </c>
      <c r="AJ938" s="29"/>
      <c r="AP938" s="29" t="s">
        <v>2681</v>
      </c>
      <c r="AQ938" s="29"/>
      <c r="AR938" s="1" t="s">
        <v>2682</v>
      </c>
    </row>
    <row r="939" spans="1:44">
      <c r="A939" s="1">
        <v>10022</v>
      </c>
      <c r="B939" s="1">
        <v>933</v>
      </c>
      <c r="C939" s="1" t="s">
        <v>2743</v>
      </c>
      <c r="E939" s="1" t="s">
        <v>2744</v>
      </c>
      <c r="F939" s="1">
        <v>391700</v>
      </c>
      <c r="H939" s="17" t="s">
        <v>2745</v>
      </c>
      <c r="I939" s="22" t="s">
        <v>2745</v>
      </c>
      <c r="K939" s="1">
        <v>2</v>
      </c>
      <c r="M939" s="1">
        <v>1</v>
      </c>
      <c r="P939" s="1">
        <v>5</v>
      </c>
      <c r="AI939" s="1">
        <v>1</v>
      </c>
      <c r="AJ939" s="29"/>
      <c r="AP939" s="29" t="s">
        <v>2681</v>
      </c>
      <c r="AQ939" s="29"/>
      <c r="AR939" s="1" t="s">
        <v>2682</v>
      </c>
    </row>
    <row r="940" spans="1:44">
      <c r="A940" s="1">
        <v>10023</v>
      </c>
      <c r="B940" s="1">
        <v>934</v>
      </c>
      <c r="C940" s="1" t="s">
        <v>2746</v>
      </c>
      <c r="E940" s="1" t="s">
        <v>2747</v>
      </c>
      <c r="F940" s="1">
        <v>391800</v>
      </c>
      <c r="H940" s="17" t="s">
        <v>2748</v>
      </c>
      <c r="I940" s="22" t="s">
        <v>2748</v>
      </c>
      <c r="K940" s="1">
        <v>2</v>
      </c>
      <c r="M940" s="1">
        <v>1</v>
      </c>
      <c r="P940" s="1">
        <v>5</v>
      </c>
      <c r="AI940" s="1">
        <v>1</v>
      </c>
      <c r="AJ940" s="29"/>
      <c r="AP940" s="29" t="s">
        <v>2681</v>
      </c>
      <c r="AQ940" s="29"/>
      <c r="AR940" s="1" t="s">
        <v>2682</v>
      </c>
    </row>
    <row r="941" spans="1:44">
      <c r="A941" s="1">
        <v>10024</v>
      </c>
      <c r="B941" s="1">
        <v>935</v>
      </c>
      <c r="C941" s="1" t="s">
        <v>2749</v>
      </c>
      <c r="E941" s="1" t="s">
        <v>2750</v>
      </c>
      <c r="F941" s="1">
        <v>391900</v>
      </c>
      <c r="H941" s="17" t="s">
        <v>2751</v>
      </c>
      <c r="I941" s="22" t="s">
        <v>2751</v>
      </c>
      <c r="K941" s="1">
        <v>2</v>
      </c>
      <c r="M941" s="1">
        <v>1</v>
      </c>
      <c r="P941" s="1">
        <v>5</v>
      </c>
      <c r="AI941" s="1">
        <v>1</v>
      </c>
      <c r="AJ941" s="29"/>
      <c r="AP941" s="29" t="s">
        <v>2681</v>
      </c>
      <c r="AQ941" s="29"/>
      <c r="AR941" s="1" t="s">
        <v>2682</v>
      </c>
    </row>
    <row r="942" spans="1:44">
      <c r="A942" s="1">
        <v>10025</v>
      </c>
      <c r="B942" s="1">
        <v>936</v>
      </c>
      <c r="C942" s="1" t="s">
        <v>2752</v>
      </c>
      <c r="E942" s="1" t="s">
        <v>2753</v>
      </c>
      <c r="F942" s="1">
        <v>392000</v>
      </c>
      <c r="H942" s="17" t="s">
        <v>2754</v>
      </c>
      <c r="I942" s="22" t="s">
        <v>2754</v>
      </c>
      <c r="K942" s="1">
        <v>2</v>
      </c>
      <c r="M942" s="1">
        <v>1</v>
      </c>
      <c r="P942" s="1">
        <v>5</v>
      </c>
      <c r="AI942" s="1">
        <v>1</v>
      </c>
      <c r="AJ942" s="29"/>
      <c r="AP942" s="29" t="s">
        <v>2681</v>
      </c>
      <c r="AQ942" s="29"/>
      <c r="AR942" s="1" t="s">
        <v>2682</v>
      </c>
    </row>
    <row r="943" spans="1:43">
      <c r="A943" s="1">
        <v>1292</v>
      </c>
      <c r="B943" s="1">
        <v>937</v>
      </c>
      <c r="C943" s="1" t="s">
        <v>2755</v>
      </c>
      <c r="E943" s="3" t="s">
        <v>2408</v>
      </c>
      <c r="F943" s="1">
        <v>585</v>
      </c>
      <c r="H943" s="13" t="s">
        <v>2756</v>
      </c>
      <c r="I943" s="22" t="s">
        <v>2756</v>
      </c>
      <c r="K943" s="1">
        <v>3</v>
      </c>
      <c r="M943" s="1">
        <v>1</v>
      </c>
      <c r="P943" s="1">
        <v>4</v>
      </c>
      <c r="Q943" s="1">
        <v>1</v>
      </c>
      <c r="X943" s="58">
        <v>505447</v>
      </c>
      <c r="AI943" s="1">
        <v>0</v>
      </c>
      <c r="AJ943" s="29"/>
      <c r="AP943" s="29" t="s">
        <v>196</v>
      </c>
      <c r="AQ943" s="29"/>
    </row>
    <row r="944" spans="1:43">
      <c r="A944" s="1">
        <v>1293</v>
      </c>
      <c r="B944" s="1">
        <v>938</v>
      </c>
      <c r="C944" s="1" t="s">
        <v>2757</v>
      </c>
      <c r="E944" s="3" t="s">
        <v>2401</v>
      </c>
      <c r="F944" s="1">
        <v>586</v>
      </c>
      <c r="H944" s="13" t="s">
        <v>2758</v>
      </c>
      <c r="I944" s="22" t="s">
        <v>2758</v>
      </c>
      <c r="K944" s="1">
        <v>3</v>
      </c>
      <c r="M944" s="1">
        <v>1</v>
      </c>
      <c r="P944" s="1">
        <v>5</v>
      </c>
      <c r="Q944" s="1">
        <v>1</v>
      </c>
      <c r="X944" s="58">
        <v>505448</v>
      </c>
      <c r="AI944" s="1">
        <v>1</v>
      </c>
      <c r="AJ944" s="29"/>
      <c r="AP944" s="29" t="s">
        <v>196</v>
      </c>
      <c r="AQ944" s="29"/>
    </row>
    <row r="945" spans="1:43">
      <c r="A945" s="1">
        <v>1294</v>
      </c>
      <c r="B945" s="1">
        <v>939</v>
      </c>
      <c r="C945" s="1" t="s">
        <v>2759</v>
      </c>
      <c r="E945" s="3" t="s">
        <v>2405</v>
      </c>
      <c r="F945" s="1">
        <v>587</v>
      </c>
      <c r="H945" s="13" t="s">
        <v>2760</v>
      </c>
      <c r="I945" s="22" t="s">
        <v>2760</v>
      </c>
      <c r="K945" s="1">
        <v>3</v>
      </c>
      <c r="M945" s="1">
        <v>1</v>
      </c>
      <c r="P945" s="1">
        <v>5</v>
      </c>
      <c r="Q945" s="1">
        <v>1</v>
      </c>
      <c r="X945" s="58">
        <v>505449</v>
      </c>
      <c r="AI945" s="1">
        <v>1</v>
      </c>
      <c r="AJ945" s="29"/>
      <c r="AP945" s="29" t="s">
        <v>196</v>
      </c>
      <c r="AQ945" s="29"/>
    </row>
    <row r="946" spans="1:44">
      <c r="A946" s="1">
        <v>1295</v>
      </c>
      <c r="B946" s="1">
        <v>940</v>
      </c>
      <c r="C946" s="20" t="s">
        <v>2761</v>
      </c>
      <c r="D946" s="20" t="s">
        <v>2761</v>
      </c>
      <c r="E946" s="1" t="s">
        <v>538</v>
      </c>
      <c r="F946" s="1">
        <v>3924</v>
      </c>
      <c r="H946" s="13" t="s">
        <v>2762</v>
      </c>
      <c r="I946" s="24" t="s">
        <v>2763</v>
      </c>
      <c r="J946" s="20"/>
      <c r="K946" s="1">
        <v>5</v>
      </c>
      <c r="L946" s="1">
        <v>1</v>
      </c>
      <c r="M946" s="1">
        <v>1</v>
      </c>
      <c r="P946" s="20">
        <v>5</v>
      </c>
      <c r="Q946" s="3">
        <v>1</v>
      </c>
      <c r="AD946" s="1">
        <v>1</v>
      </c>
      <c r="AE946" s="1">
        <v>20</v>
      </c>
      <c r="AI946" s="1">
        <v>1</v>
      </c>
      <c r="AJ946" s="29"/>
      <c r="AP946" s="29" t="s">
        <v>318</v>
      </c>
      <c r="AQ946" s="29"/>
      <c r="AR946" s="1" t="s">
        <v>319</v>
      </c>
    </row>
    <row r="947" spans="1:44">
      <c r="A947" s="1">
        <v>1296</v>
      </c>
      <c r="B947" s="1">
        <v>941</v>
      </c>
      <c r="C947" s="20" t="s">
        <v>2764</v>
      </c>
      <c r="D947" s="20" t="s">
        <v>2764</v>
      </c>
      <c r="E947" s="1" t="s">
        <v>538</v>
      </c>
      <c r="F947" s="1">
        <v>3925</v>
      </c>
      <c r="H947" s="13" t="s">
        <v>2765</v>
      </c>
      <c r="I947" s="24" t="s">
        <v>2766</v>
      </c>
      <c r="J947" s="20"/>
      <c r="K947" s="1">
        <v>5</v>
      </c>
      <c r="L947" s="1">
        <v>1</v>
      </c>
      <c r="M947" s="1">
        <v>1</v>
      </c>
      <c r="P947" s="20">
        <v>5</v>
      </c>
      <c r="Q947" s="3">
        <v>1</v>
      </c>
      <c r="AD947" s="1">
        <v>2</v>
      </c>
      <c r="AE947" s="1">
        <v>20</v>
      </c>
      <c r="AI947" s="1">
        <v>1</v>
      </c>
      <c r="AJ947" s="29"/>
      <c r="AP947" s="29" t="s">
        <v>318</v>
      </c>
      <c r="AQ947" s="29"/>
      <c r="AR947" s="1" t="s">
        <v>319</v>
      </c>
    </row>
    <row r="948" spans="1:44">
      <c r="A948" s="1">
        <v>1297</v>
      </c>
      <c r="B948" s="1">
        <v>942</v>
      </c>
      <c r="C948" s="20" t="s">
        <v>2767</v>
      </c>
      <c r="D948" s="20" t="s">
        <v>2767</v>
      </c>
      <c r="E948" s="1" t="s">
        <v>538</v>
      </c>
      <c r="F948" s="1">
        <v>3926</v>
      </c>
      <c r="H948" s="13" t="s">
        <v>2768</v>
      </c>
      <c r="I948" s="24" t="s">
        <v>2769</v>
      </c>
      <c r="J948" s="20"/>
      <c r="K948" s="1">
        <v>5</v>
      </c>
      <c r="L948" s="1">
        <v>1</v>
      </c>
      <c r="M948" s="1">
        <v>1</v>
      </c>
      <c r="P948" s="20">
        <v>5</v>
      </c>
      <c r="Q948" s="3">
        <v>1</v>
      </c>
      <c r="AD948" s="1">
        <v>3</v>
      </c>
      <c r="AE948" s="1">
        <v>20</v>
      </c>
      <c r="AI948" s="1">
        <v>1</v>
      </c>
      <c r="AJ948" s="29"/>
      <c r="AP948" s="29" t="s">
        <v>318</v>
      </c>
      <c r="AQ948" s="29"/>
      <c r="AR948" s="1" t="s">
        <v>319</v>
      </c>
    </row>
    <row r="949" spans="1:44">
      <c r="A949" s="1">
        <v>1298</v>
      </c>
      <c r="B949" s="1">
        <v>943</v>
      </c>
      <c r="C949" s="20" t="s">
        <v>2761</v>
      </c>
      <c r="D949" s="20" t="s">
        <v>2761</v>
      </c>
      <c r="E949" s="1" t="s">
        <v>571</v>
      </c>
      <c r="F949" s="1">
        <v>3927</v>
      </c>
      <c r="H949" s="13" t="s">
        <v>2770</v>
      </c>
      <c r="I949" s="24" t="s">
        <v>2771</v>
      </c>
      <c r="J949" s="20"/>
      <c r="K949" s="1">
        <v>5</v>
      </c>
      <c r="L949" s="1">
        <v>7</v>
      </c>
      <c r="M949" s="1">
        <v>1</v>
      </c>
      <c r="P949" s="20">
        <v>5</v>
      </c>
      <c r="Q949" s="3">
        <v>1</v>
      </c>
      <c r="AD949" s="1">
        <v>1</v>
      </c>
      <c r="AE949" s="1">
        <v>20</v>
      </c>
      <c r="AI949" s="1">
        <v>1</v>
      </c>
      <c r="AJ949" s="29"/>
      <c r="AP949" s="29" t="s">
        <v>318</v>
      </c>
      <c r="AQ949" s="29"/>
      <c r="AR949" s="1" t="s">
        <v>319</v>
      </c>
    </row>
    <row r="950" spans="1:44">
      <c r="A950" s="1">
        <v>1299</v>
      </c>
      <c r="B950" s="1">
        <v>944</v>
      </c>
      <c r="C950" s="20" t="s">
        <v>2764</v>
      </c>
      <c r="D950" s="20" t="s">
        <v>2764</v>
      </c>
      <c r="E950" s="1" t="s">
        <v>571</v>
      </c>
      <c r="F950" s="1">
        <v>3928</v>
      </c>
      <c r="H950" s="13" t="s">
        <v>2772</v>
      </c>
      <c r="I950" s="24" t="s">
        <v>2773</v>
      </c>
      <c r="J950" s="20"/>
      <c r="K950" s="1">
        <v>5</v>
      </c>
      <c r="L950" s="1">
        <v>7</v>
      </c>
      <c r="M950" s="1">
        <v>1</v>
      </c>
      <c r="P950" s="20">
        <v>5</v>
      </c>
      <c r="Q950" s="3">
        <v>1</v>
      </c>
      <c r="AD950" s="1">
        <v>2</v>
      </c>
      <c r="AE950" s="1">
        <v>20</v>
      </c>
      <c r="AI950" s="1">
        <v>1</v>
      </c>
      <c r="AJ950" s="29"/>
      <c r="AP950" s="29" t="s">
        <v>318</v>
      </c>
      <c r="AQ950" s="29"/>
      <c r="AR950" s="1" t="s">
        <v>319</v>
      </c>
    </row>
    <row r="951" spans="1:44">
      <c r="A951" s="1">
        <v>1300</v>
      </c>
      <c r="B951" s="1">
        <v>945</v>
      </c>
      <c r="C951" s="20" t="s">
        <v>2767</v>
      </c>
      <c r="D951" s="20" t="s">
        <v>2767</v>
      </c>
      <c r="E951" s="1" t="s">
        <v>571</v>
      </c>
      <c r="F951" s="1">
        <v>3929</v>
      </c>
      <c r="H951" s="13" t="s">
        <v>2774</v>
      </c>
      <c r="I951" s="24" t="s">
        <v>2775</v>
      </c>
      <c r="J951" s="20"/>
      <c r="K951" s="1">
        <v>5</v>
      </c>
      <c r="L951" s="1">
        <v>7</v>
      </c>
      <c r="M951" s="1">
        <v>1</v>
      </c>
      <c r="P951" s="20">
        <v>5</v>
      </c>
      <c r="Q951" s="3">
        <v>1</v>
      </c>
      <c r="AD951" s="1">
        <v>3</v>
      </c>
      <c r="AE951" s="1">
        <v>20</v>
      </c>
      <c r="AI951" s="1">
        <v>1</v>
      </c>
      <c r="AJ951" s="29"/>
      <c r="AP951" s="29" t="s">
        <v>318</v>
      </c>
      <c r="AQ951" s="29"/>
      <c r="AR951" s="1" t="s">
        <v>319</v>
      </c>
    </row>
    <row r="952" spans="1:44">
      <c r="A952" s="1">
        <v>1301</v>
      </c>
      <c r="B952" s="1">
        <v>946</v>
      </c>
      <c r="C952" s="20" t="s">
        <v>2761</v>
      </c>
      <c r="D952" s="20" t="s">
        <v>2761</v>
      </c>
      <c r="E952" s="1" t="s">
        <v>594</v>
      </c>
      <c r="F952" s="1">
        <v>3930</v>
      </c>
      <c r="H952" s="13" t="s">
        <v>2776</v>
      </c>
      <c r="I952" s="24" t="s">
        <v>2777</v>
      </c>
      <c r="J952" s="20"/>
      <c r="K952" s="1">
        <v>5</v>
      </c>
      <c r="L952" s="1">
        <v>8</v>
      </c>
      <c r="M952" s="1">
        <v>1</v>
      </c>
      <c r="P952" s="20">
        <v>5</v>
      </c>
      <c r="Q952" s="3">
        <v>1</v>
      </c>
      <c r="AD952" s="1">
        <v>1</v>
      </c>
      <c r="AE952" s="1">
        <v>20</v>
      </c>
      <c r="AI952" s="1">
        <v>1</v>
      </c>
      <c r="AJ952" s="29"/>
      <c r="AP952" s="29" t="s">
        <v>318</v>
      </c>
      <c r="AQ952" s="29"/>
      <c r="AR952" s="1" t="s">
        <v>319</v>
      </c>
    </row>
    <row r="953" spans="1:44">
      <c r="A953" s="1">
        <v>1302</v>
      </c>
      <c r="B953" s="1">
        <v>947</v>
      </c>
      <c r="C953" s="20" t="s">
        <v>2764</v>
      </c>
      <c r="D953" s="20" t="s">
        <v>2764</v>
      </c>
      <c r="E953" s="1" t="s">
        <v>594</v>
      </c>
      <c r="F953" s="1">
        <v>3931</v>
      </c>
      <c r="H953" s="13" t="s">
        <v>2778</v>
      </c>
      <c r="I953" s="24" t="s">
        <v>2779</v>
      </c>
      <c r="J953" s="20"/>
      <c r="K953" s="1">
        <v>5</v>
      </c>
      <c r="L953" s="1">
        <v>8</v>
      </c>
      <c r="M953" s="1">
        <v>1</v>
      </c>
      <c r="P953" s="20">
        <v>5</v>
      </c>
      <c r="Q953" s="3">
        <v>1</v>
      </c>
      <c r="AD953" s="1">
        <v>2</v>
      </c>
      <c r="AE953" s="1">
        <v>20</v>
      </c>
      <c r="AI953" s="1">
        <v>1</v>
      </c>
      <c r="AJ953" s="29"/>
      <c r="AP953" s="29" t="s">
        <v>318</v>
      </c>
      <c r="AQ953" s="29"/>
      <c r="AR953" s="1" t="s">
        <v>319</v>
      </c>
    </row>
    <row r="954" spans="1:44">
      <c r="A954" s="1">
        <v>1303</v>
      </c>
      <c r="B954" s="1">
        <v>948</v>
      </c>
      <c r="C954" s="20" t="s">
        <v>2767</v>
      </c>
      <c r="D954" s="20" t="s">
        <v>2767</v>
      </c>
      <c r="E954" s="1" t="s">
        <v>594</v>
      </c>
      <c r="F954" s="1">
        <v>3932</v>
      </c>
      <c r="H954" s="13" t="s">
        <v>2780</v>
      </c>
      <c r="I954" s="24" t="s">
        <v>2781</v>
      </c>
      <c r="J954" s="20"/>
      <c r="K954" s="1">
        <v>5</v>
      </c>
      <c r="L954" s="1">
        <v>8</v>
      </c>
      <c r="M954" s="1">
        <v>1</v>
      </c>
      <c r="P954" s="20">
        <v>5</v>
      </c>
      <c r="Q954" s="3">
        <v>1</v>
      </c>
      <c r="AD954" s="1">
        <v>3</v>
      </c>
      <c r="AE954" s="1">
        <v>20</v>
      </c>
      <c r="AI954" s="1">
        <v>1</v>
      </c>
      <c r="AJ954" s="29"/>
      <c r="AP954" s="29" t="s">
        <v>318</v>
      </c>
      <c r="AQ954" s="29"/>
      <c r="AR954" s="1" t="s">
        <v>319</v>
      </c>
    </row>
    <row r="955" spans="1:44">
      <c r="A955" s="1">
        <v>1304</v>
      </c>
      <c r="B955" s="1">
        <v>949</v>
      </c>
      <c r="C955" s="20" t="s">
        <v>2761</v>
      </c>
      <c r="D955" s="20" t="s">
        <v>2761</v>
      </c>
      <c r="E955" s="1" t="s">
        <v>617</v>
      </c>
      <c r="F955" s="1">
        <v>3933</v>
      </c>
      <c r="H955" s="13" t="s">
        <v>2782</v>
      </c>
      <c r="I955" s="24" t="s">
        <v>2783</v>
      </c>
      <c r="J955" s="20"/>
      <c r="K955" s="1">
        <v>5</v>
      </c>
      <c r="L955" s="1">
        <v>2</v>
      </c>
      <c r="M955" s="1">
        <v>1</v>
      </c>
      <c r="P955" s="20">
        <v>5</v>
      </c>
      <c r="Q955" s="3">
        <v>1</v>
      </c>
      <c r="AD955" s="1">
        <v>1</v>
      </c>
      <c r="AE955" s="1">
        <v>20</v>
      </c>
      <c r="AI955" s="1">
        <v>1</v>
      </c>
      <c r="AJ955" s="29"/>
      <c r="AP955" s="29" t="s">
        <v>318</v>
      </c>
      <c r="AQ955" s="29"/>
      <c r="AR955" s="1" t="s">
        <v>319</v>
      </c>
    </row>
    <row r="956" spans="1:44">
      <c r="A956" s="1">
        <v>1305</v>
      </c>
      <c r="B956" s="1">
        <v>950</v>
      </c>
      <c r="C956" s="20" t="s">
        <v>2764</v>
      </c>
      <c r="D956" s="20" t="s">
        <v>2764</v>
      </c>
      <c r="E956" s="1" t="s">
        <v>617</v>
      </c>
      <c r="F956" s="1">
        <v>3934</v>
      </c>
      <c r="H956" s="13" t="s">
        <v>2784</v>
      </c>
      <c r="I956" s="24" t="s">
        <v>2785</v>
      </c>
      <c r="J956" s="20"/>
      <c r="K956" s="1">
        <v>5</v>
      </c>
      <c r="L956" s="1">
        <v>2</v>
      </c>
      <c r="M956" s="1">
        <v>1</v>
      </c>
      <c r="P956" s="20">
        <v>5</v>
      </c>
      <c r="Q956" s="3">
        <v>1</v>
      </c>
      <c r="AD956" s="1">
        <v>2</v>
      </c>
      <c r="AE956" s="1">
        <v>20</v>
      </c>
      <c r="AI956" s="1">
        <v>1</v>
      </c>
      <c r="AJ956" s="29"/>
      <c r="AP956" s="29" t="s">
        <v>318</v>
      </c>
      <c r="AQ956" s="29"/>
      <c r="AR956" s="1" t="s">
        <v>319</v>
      </c>
    </row>
    <row r="957" spans="1:44">
      <c r="A957" s="1">
        <v>1306</v>
      </c>
      <c r="B957" s="1">
        <v>951</v>
      </c>
      <c r="C957" s="20" t="s">
        <v>2767</v>
      </c>
      <c r="D957" s="20" t="s">
        <v>2767</v>
      </c>
      <c r="E957" s="1" t="s">
        <v>617</v>
      </c>
      <c r="F957" s="1">
        <v>3935</v>
      </c>
      <c r="H957" s="13" t="s">
        <v>2786</v>
      </c>
      <c r="I957" s="24" t="s">
        <v>2787</v>
      </c>
      <c r="J957" s="20"/>
      <c r="K957" s="1">
        <v>5</v>
      </c>
      <c r="L957" s="1">
        <v>2</v>
      </c>
      <c r="M957" s="1">
        <v>1</v>
      </c>
      <c r="P957" s="20">
        <v>5</v>
      </c>
      <c r="Q957" s="3">
        <v>1</v>
      </c>
      <c r="AD957" s="1">
        <v>3</v>
      </c>
      <c r="AE957" s="1">
        <v>20</v>
      </c>
      <c r="AI957" s="1">
        <v>1</v>
      </c>
      <c r="AJ957" s="29"/>
      <c r="AP957" s="29" t="s">
        <v>318</v>
      </c>
      <c r="AQ957" s="29"/>
      <c r="AR957" s="1" t="s">
        <v>319</v>
      </c>
    </row>
    <row r="958" spans="1:44">
      <c r="A958" s="1">
        <v>1307</v>
      </c>
      <c r="B958" s="1">
        <v>952</v>
      </c>
      <c r="C958" s="20" t="s">
        <v>2761</v>
      </c>
      <c r="D958" s="20" t="s">
        <v>2761</v>
      </c>
      <c r="E958" s="1" t="s">
        <v>732</v>
      </c>
      <c r="F958" s="1">
        <v>3936</v>
      </c>
      <c r="H958" s="13" t="s">
        <v>2788</v>
      </c>
      <c r="I958" s="24" t="s">
        <v>2789</v>
      </c>
      <c r="J958" s="20"/>
      <c r="K958" s="1">
        <v>5</v>
      </c>
      <c r="L958" s="1">
        <v>9</v>
      </c>
      <c r="M958" s="1">
        <v>1</v>
      </c>
      <c r="P958" s="20">
        <v>5</v>
      </c>
      <c r="Q958" s="3">
        <v>1</v>
      </c>
      <c r="AD958" s="1">
        <v>1</v>
      </c>
      <c r="AE958" s="1">
        <v>20</v>
      </c>
      <c r="AI958" s="1">
        <v>1</v>
      </c>
      <c r="AJ958" s="29"/>
      <c r="AP958" s="29" t="s">
        <v>318</v>
      </c>
      <c r="AQ958" s="29"/>
      <c r="AR958" s="1" t="s">
        <v>319</v>
      </c>
    </row>
    <row r="959" spans="1:44">
      <c r="A959" s="1">
        <v>1308</v>
      </c>
      <c r="B959" s="1">
        <v>953</v>
      </c>
      <c r="C959" s="20" t="s">
        <v>2764</v>
      </c>
      <c r="D959" s="20" t="s">
        <v>2764</v>
      </c>
      <c r="E959" s="1" t="s">
        <v>732</v>
      </c>
      <c r="F959" s="1">
        <v>3937</v>
      </c>
      <c r="H959" s="13" t="s">
        <v>2790</v>
      </c>
      <c r="I959" s="24" t="s">
        <v>2791</v>
      </c>
      <c r="J959" s="20"/>
      <c r="K959" s="1">
        <v>5</v>
      </c>
      <c r="L959" s="1">
        <v>9</v>
      </c>
      <c r="M959" s="1">
        <v>1</v>
      </c>
      <c r="P959" s="20">
        <v>5</v>
      </c>
      <c r="Q959" s="3">
        <v>1</v>
      </c>
      <c r="AD959" s="1">
        <v>2</v>
      </c>
      <c r="AE959" s="1">
        <v>20</v>
      </c>
      <c r="AI959" s="1">
        <v>1</v>
      </c>
      <c r="AJ959" s="29"/>
      <c r="AP959" s="29" t="s">
        <v>318</v>
      </c>
      <c r="AQ959" s="29"/>
      <c r="AR959" s="1" t="s">
        <v>319</v>
      </c>
    </row>
    <row r="960" spans="1:44">
      <c r="A960" s="1">
        <v>1309</v>
      </c>
      <c r="B960" s="1">
        <v>954</v>
      </c>
      <c r="C960" s="20" t="s">
        <v>2767</v>
      </c>
      <c r="D960" s="20" t="s">
        <v>2767</v>
      </c>
      <c r="E960" s="1" t="s">
        <v>732</v>
      </c>
      <c r="F960" s="1">
        <v>3938</v>
      </c>
      <c r="H960" s="13" t="s">
        <v>2792</v>
      </c>
      <c r="I960" s="24" t="s">
        <v>2793</v>
      </c>
      <c r="J960" s="20"/>
      <c r="K960" s="1">
        <v>5</v>
      </c>
      <c r="L960" s="1">
        <v>9</v>
      </c>
      <c r="M960" s="1">
        <v>1</v>
      </c>
      <c r="P960" s="20">
        <v>5</v>
      </c>
      <c r="Q960" s="3">
        <v>1</v>
      </c>
      <c r="AD960" s="1">
        <v>3</v>
      </c>
      <c r="AE960" s="1">
        <v>20</v>
      </c>
      <c r="AI960" s="1">
        <v>1</v>
      </c>
      <c r="AJ960" s="29"/>
      <c r="AP960" s="29" t="s">
        <v>318</v>
      </c>
      <c r="AQ960" s="29"/>
      <c r="AR960" s="1" t="s">
        <v>319</v>
      </c>
    </row>
    <row r="961" spans="1:44">
      <c r="A961" s="1">
        <v>1310</v>
      </c>
      <c r="B961" s="1">
        <v>955</v>
      </c>
      <c r="C961" s="20" t="s">
        <v>2761</v>
      </c>
      <c r="D961" s="20" t="s">
        <v>2761</v>
      </c>
      <c r="E961" s="1" t="s">
        <v>755</v>
      </c>
      <c r="F961" s="1">
        <v>3939</v>
      </c>
      <c r="H961" s="13" t="s">
        <v>2794</v>
      </c>
      <c r="I961" s="24" t="s">
        <v>2795</v>
      </c>
      <c r="J961" s="20"/>
      <c r="K961" s="1">
        <v>5</v>
      </c>
      <c r="L961" s="1">
        <v>10</v>
      </c>
      <c r="M961" s="1">
        <v>1</v>
      </c>
      <c r="P961" s="20">
        <v>5</v>
      </c>
      <c r="Q961" s="3">
        <v>1</v>
      </c>
      <c r="AD961" s="1">
        <v>1</v>
      </c>
      <c r="AE961" s="1">
        <v>20</v>
      </c>
      <c r="AI961" s="1">
        <v>1</v>
      </c>
      <c r="AJ961" s="29"/>
      <c r="AP961" s="29" t="s">
        <v>318</v>
      </c>
      <c r="AQ961" s="29"/>
      <c r="AR961" s="1" t="s">
        <v>319</v>
      </c>
    </row>
    <row r="962" spans="1:44">
      <c r="A962" s="1">
        <v>1311</v>
      </c>
      <c r="B962" s="1">
        <v>956</v>
      </c>
      <c r="C962" s="20" t="s">
        <v>2764</v>
      </c>
      <c r="D962" s="20" t="s">
        <v>2764</v>
      </c>
      <c r="E962" s="1" t="s">
        <v>755</v>
      </c>
      <c r="F962" s="1">
        <v>3940</v>
      </c>
      <c r="H962" s="13" t="s">
        <v>2796</v>
      </c>
      <c r="I962" s="24" t="s">
        <v>2797</v>
      </c>
      <c r="J962" s="20"/>
      <c r="K962" s="1">
        <v>5</v>
      </c>
      <c r="L962" s="1">
        <v>10</v>
      </c>
      <c r="M962" s="1">
        <v>1</v>
      </c>
      <c r="P962" s="20">
        <v>5</v>
      </c>
      <c r="Q962" s="3">
        <v>1</v>
      </c>
      <c r="AD962" s="1">
        <v>2</v>
      </c>
      <c r="AE962" s="1">
        <v>20</v>
      </c>
      <c r="AI962" s="1">
        <v>1</v>
      </c>
      <c r="AJ962" s="29"/>
      <c r="AP962" s="29" t="s">
        <v>318</v>
      </c>
      <c r="AQ962" s="29"/>
      <c r="AR962" s="1" t="s">
        <v>319</v>
      </c>
    </row>
    <row r="963" spans="1:44">
      <c r="A963" s="1">
        <v>1312</v>
      </c>
      <c r="B963" s="1">
        <v>957</v>
      </c>
      <c r="C963" s="20" t="s">
        <v>2767</v>
      </c>
      <c r="D963" s="20" t="s">
        <v>2767</v>
      </c>
      <c r="E963" s="1" t="s">
        <v>755</v>
      </c>
      <c r="F963" s="1">
        <v>3941</v>
      </c>
      <c r="H963" s="13" t="s">
        <v>2798</v>
      </c>
      <c r="I963" s="24" t="s">
        <v>2799</v>
      </c>
      <c r="J963" s="20"/>
      <c r="K963" s="1">
        <v>5</v>
      </c>
      <c r="L963" s="1">
        <v>10</v>
      </c>
      <c r="M963" s="1">
        <v>1</v>
      </c>
      <c r="P963" s="20">
        <v>5</v>
      </c>
      <c r="Q963" s="3">
        <v>1</v>
      </c>
      <c r="AD963" s="1">
        <v>3</v>
      </c>
      <c r="AE963" s="1">
        <v>20</v>
      </c>
      <c r="AI963" s="1">
        <v>1</v>
      </c>
      <c r="AJ963" s="29"/>
      <c r="AP963" s="29" t="s">
        <v>318</v>
      </c>
      <c r="AQ963" s="29"/>
      <c r="AR963" s="1" t="s">
        <v>319</v>
      </c>
    </row>
    <row r="964" spans="1:44">
      <c r="A964" s="1">
        <v>1313</v>
      </c>
      <c r="B964" s="1">
        <v>958</v>
      </c>
      <c r="C964" s="20" t="s">
        <v>2761</v>
      </c>
      <c r="D964" s="20" t="s">
        <v>2761</v>
      </c>
      <c r="E964" s="1" t="s">
        <v>778</v>
      </c>
      <c r="F964" s="1">
        <v>3942</v>
      </c>
      <c r="H964" s="13" t="s">
        <v>2800</v>
      </c>
      <c r="I964" s="24" t="s">
        <v>2801</v>
      </c>
      <c r="J964" s="20"/>
      <c r="K964" s="1">
        <v>5</v>
      </c>
      <c r="L964" s="1">
        <v>11</v>
      </c>
      <c r="M964" s="1">
        <v>1</v>
      </c>
      <c r="P964" s="20">
        <v>5</v>
      </c>
      <c r="Q964" s="3">
        <v>1</v>
      </c>
      <c r="AD964" s="1">
        <v>1</v>
      </c>
      <c r="AE964" s="1">
        <v>20</v>
      </c>
      <c r="AI964" s="1">
        <v>1</v>
      </c>
      <c r="AJ964" s="29"/>
      <c r="AP964" s="29" t="s">
        <v>318</v>
      </c>
      <c r="AQ964" s="29"/>
      <c r="AR964" s="1" t="s">
        <v>319</v>
      </c>
    </row>
    <row r="965" spans="1:44">
      <c r="A965" s="1">
        <v>1314</v>
      </c>
      <c r="B965" s="1">
        <v>959</v>
      </c>
      <c r="C965" s="20" t="s">
        <v>2764</v>
      </c>
      <c r="D965" s="20" t="s">
        <v>2764</v>
      </c>
      <c r="E965" s="1" t="s">
        <v>778</v>
      </c>
      <c r="F965" s="1">
        <v>3943</v>
      </c>
      <c r="H965" s="13" t="s">
        <v>2802</v>
      </c>
      <c r="I965" s="24" t="s">
        <v>2803</v>
      </c>
      <c r="J965" s="20"/>
      <c r="K965" s="1">
        <v>5</v>
      </c>
      <c r="L965" s="1">
        <v>11</v>
      </c>
      <c r="M965" s="1">
        <v>1</v>
      </c>
      <c r="P965" s="20">
        <v>5</v>
      </c>
      <c r="Q965" s="3">
        <v>1</v>
      </c>
      <c r="AD965" s="1">
        <v>2</v>
      </c>
      <c r="AE965" s="1">
        <v>20</v>
      </c>
      <c r="AI965" s="1">
        <v>1</v>
      </c>
      <c r="AJ965" s="29"/>
      <c r="AP965" s="29" t="s">
        <v>318</v>
      </c>
      <c r="AQ965" s="29"/>
      <c r="AR965" s="1" t="s">
        <v>319</v>
      </c>
    </row>
    <row r="966" spans="1:44">
      <c r="A966" s="1">
        <v>1315</v>
      </c>
      <c r="B966" s="1">
        <v>960</v>
      </c>
      <c r="C966" s="20" t="s">
        <v>2767</v>
      </c>
      <c r="D966" s="20" t="s">
        <v>2767</v>
      </c>
      <c r="E966" s="1" t="s">
        <v>778</v>
      </c>
      <c r="F966" s="1">
        <v>3944</v>
      </c>
      <c r="H966" s="13" t="s">
        <v>2804</v>
      </c>
      <c r="I966" s="24" t="s">
        <v>2805</v>
      </c>
      <c r="J966" s="20"/>
      <c r="K966" s="1">
        <v>5</v>
      </c>
      <c r="L966" s="1">
        <v>11</v>
      </c>
      <c r="M966" s="1">
        <v>1</v>
      </c>
      <c r="P966" s="20">
        <v>5</v>
      </c>
      <c r="Q966" s="3">
        <v>1</v>
      </c>
      <c r="AD966" s="1">
        <v>3</v>
      </c>
      <c r="AE966" s="1">
        <v>20</v>
      </c>
      <c r="AI966" s="1">
        <v>1</v>
      </c>
      <c r="AJ966" s="29"/>
      <c r="AP966" s="29" t="s">
        <v>318</v>
      </c>
      <c r="AQ966" s="29"/>
      <c r="AR966" s="1" t="s">
        <v>319</v>
      </c>
    </row>
    <row r="967" spans="1:44">
      <c r="A967" s="1">
        <v>1316</v>
      </c>
      <c r="B967" s="1">
        <v>961</v>
      </c>
      <c r="C967" s="20" t="s">
        <v>2761</v>
      </c>
      <c r="D967" s="20" t="s">
        <v>2761</v>
      </c>
      <c r="E967" s="1" t="s">
        <v>801</v>
      </c>
      <c r="F967" s="1">
        <v>3945</v>
      </c>
      <c r="H967" s="13" t="s">
        <v>2806</v>
      </c>
      <c r="I967" s="24" t="s">
        <v>2807</v>
      </c>
      <c r="J967" s="20"/>
      <c r="K967" s="1">
        <v>5</v>
      </c>
      <c r="L967" s="1">
        <v>12</v>
      </c>
      <c r="M967" s="1">
        <v>1</v>
      </c>
      <c r="P967" s="20">
        <v>5</v>
      </c>
      <c r="Q967" s="3">
        <v>1</v>
      </c>
      <c r="AD967" s="1">
        <v>1</v>
      </c>
      <c r="AE967" s="1">
        <v>20</v>
      </c>
      <c r="AI967" s="1">
        <v>1</v>
      </c>
      <c r="AJ967" s="29"/>
      <c r="AP967" s="29" t="s">
        <v>318</v>
      </c>
      <c r="AQ967" s="29"/>
      <c r="AR967" s="1" t="s">
        <v>319</v>
      </c>
    </row>
    <row r="968" spans="1:44">
      <c r="A968" s="1">
        <v>1317</v>
      </c>
      <c r="B968" s="1">
        <v>962</v>
      </c>
      <c r="C968" s="20" t="s">
        <v>2764</v>
      </c>
      <c r="D968" s="20" t="s">
        <v>2764</v>
      </c>
      <c r="E968" s="1" t="s">
        <v>801</v>
      </c>
      <c r="F968" s="1">
        <v>3946</v>
      </c>
      <c r="H968" s="13" t="s">
        <v>2808</v>
      </c>
      <c r="I968" s="24" t="s">
        <v>2809</v>
      </c>
      <c r="J968" s="20"/>
      <c r="K968" s="1">
        <v>5</v>
      </c>
      <c r="L968" s="1">
        <v>12</v>
      </c>
      <c r="M968" s="1">
        <v>1</v>
      </c>
      <c r="P968" s="20">
        <v>5</v>
      </c>
      <c r="Q968" s="3">
        <v>1</v>
      </c>
      <c r="AD968" s="1">
        <v>2</v>
      </c>
      <c r="AE968" s="1">
        <v>20</v>
      </c>
      <c r="AI968" s="1">
        <v>1</v>
      </c>
      <c r="AJ968" s="29"/>
      <c r="AP968" s="29" t="s">
        <v>318</v>
      </c>
      <c r="AQ968" s="29"/>
      <c r="AR968" s="1" t="s">
        <v>319</v>
      </c>
    </row>
    <row r="969" spans="1:44">
      <c r="A969" s="1">
        <v>1318</v>
      </c>
      <c r="B969" s="1">
        <v>963</v>
      </c>
      <c r="C969" s="20" t="s">
        <v>2767</v>
      </c>
      <c r="D969" s="20" t="s">
        <v>2767</v>
      </c>
      <c r="E969" s="1" t="s">
        <v>801</v>
      </c>
      <c r="F969" s="1">
        <v>3947</v>
      </c>
      <c r="H969" s="13" t="s">
        <v>2810</v>
      </c>
      <c r="I969" s="24" t="s">
        <v>2811</v>
      </c>
      <c r="J969" s="20"/>
      <c r="K969" s="1">
        <v>5</v>
      </c>
      <c r="L969" s="1">
        <v>12</v>
      </c>
      <c r="M969" s="1">
        <v>1</v>
      </c>
      <c r="P969" s="20">
        <v>5</v>
      </c>
      <c r="Q969" s="3">
        <v>1</v>
      </c>
      <c r="AD969" s="1">
        <v>3</v>
      </c>
      <c r="AE969" s="1">
        <v>20</v>
      </c>
      <c r="AI969" s="1">
        <v>1</v>
      </c>
      <c r="AJ969" s="29"/>
      <c r="AP969" s="29" t="s">
        <v>318</v>
      </c>
      <c r="AQ969" s="29"/>
      <c r="AR969" s="1" t="s">
        <v>319</v>
      </c>
    </row>
    <row r="970" spans="1:44">
      <c r="A970" s="1">
        <v>1319</v>
      </c>
      <c r="B970" s="1">
        <v>964</v>
      </c>
      <c r="C970" s="20" t="s">
        <v>2812</v>
      </c>
      <c r="D970" s="20" t="s">
        <v>2767</v>
      </c>
      <c r="E970" s="1" t="s">
        <v>2813</v>
      </c>
      <c r="F970" s="1">
        <v>3948</v>
      </c>
      <c r="H970" s="17" t="s">
        <v>2814</v>
      </c>
      <c r="I970" s="24" t="s">
        <v>2814</v>
      </c>
      <c r="J970" s="20"/>
      <c r="K970" s="1">
        <v>2</v>
      </c>
      <c r="M970" s="1">
        <v>1</v>
      </c>
      <c r="P970" s="20">
        <v>2</v>
      </c>
      <c r="AJ970" s="29"/>
      <c r="AP970" s="29" t="s">
        <v>2815</v>
      </c>
      <c r="AQ970" s="29"/>
      <c r="AR970" s="1" t="s">
        <v>2816</v>
      </c>
    </row>
    <row r="971" ht="15" customHeight="1" spans="1:43">
      <c r="A971" s="1">
        <v>5210</v>
      </c>
      <c r="B971" s="1">
        <v>965</v>
      </c>
      <c r="C971" s="1" t="s">
        <v>2632</v>
      </c>
      <c r="D971" s="1" t="s">
        <v>2817</v>
      </c>
      <c r="E971" s="1" t="s">
        <v>2818</v>
      </c>
      <c r="F971" s="1">
        <v>220001</v>
      </c>
      <c r="H971" s="13" t="s">
        <v>2635</v>
      </c>
      <c r="I971" s="22" t="s">
        <v>2635</v>
      </c>
      <c r="K971" s="1">
        <v>7</v>
      </c>
      <c r="M971" s="1">
        <v>2</v>
      </c>
      <c r="P971" s="1">
        <v>6</v>
      </c>
      <c r="Q971" s="1">
        <v>1</v>
      </c>
      <c r="Y971" s="58" t="s">
        <v>2819</v>
      </c>
      <c r="AI971" s="1">
        <v>1</v>
      </c>
      <c r="AJ971" s="29"/>
      <c r="AP971" s="29" t="s">
        <v>196</v>
      </c>
      <c r="AQ971" s="29"/>
    </row>
    <row r="972" ht="15" customHeight="1" spans="1:43">
      <c r="A972" s="1">
        <v>5211</v>
      </c>
      <c r="B972" s="1">
        <v>966</v>
      </c>
      <c r="C972" s="1" t="s">
        <v>2637</v>
      </c>
      <c r="D972" s="1" t="s">
        <v>2817</v>
      </c>
      <c r="E972" s="1" t="s">
        <v>2820</v>
      </c>
      <c r="F972" s="1">
        <v>220001</v>
      </c>
      <c r="H972" s="13" t="s">
        <v>2639</v>
      </c>
      <c r="I972" s="22" t="s">
        <v>2639</v>
      </c>
      <c r="K972" s="1">
        <v>3</v>
      </c>
      <c r="M972" s="1">
        <v>2</v>
      </c>
      <c r="P972" s="1">
        <v>6</v>
      </c>
      <c r="Q972" s="1">
        <v>1</v>
      </c>
      <c r="X972" s="58">
        <v>505482</v>
      </c>
      <c r="AI972" s="1">
        <v>1</v>
      </c>
      <c r="AJ972" s="29"/>
      <c r="AP972" s="29" t="s">
        <v>196</v>
      </c>
      <c r="AQ972" s="29"/>
    </row>
    <row r="973" ht="15" customHeight="1" spans="1:43">
      <c r="A973" s="1">
        <v>5212</v>
      </c>
      <c r="B973" s="1">
        <v>967</v>
      </c>
      <c r="C973" s="1" t="s">
        <v>2632</v>
      </c>
      <c r="D973" s="1" t="s">
        <v>2821</v>
      </c>
      <c r="E973" s="1" t="s">
        <v>2818</v>
      </c>
      <c r="F973" s="1">
        <v>220001</v>
      </c>
      <c r="H973" s="13" t="s">
        <v>2635</v>
      </c>
      <c r="I973" s="22" t="s">
        <v>2635</v>
      </c>
      <c r="K973" s="1">
        <v>7</v>
      </c>
      <c r="M973" s="1">
        <v>2</v>
      </c>
      <c r="P973" s="1">
        <v>6</v>
      </c>
      <c r="Q973" s="1">
        <v>1</v>
      </c>
      <c r="Y973" s="58" t="s">
        <v>2822</v>
      </c>
      <c r="AI973" s="1">
        <v>1</v>
      </c>
      <c r="AJ973" s="29"/>
      <c r="AP973" s="29" t="s">
        <v>196</v>
      </c>
      <c r="AQ973" s="29"/>
    </row>
    <row r="974" ht="15" customHeight="1" spans="1:43">
      <c r="A974" s="1">
        <v>5213</v>
      </c>
      <c r="B974" s="1">
        <v>968</v>
      </c>
      <c r="C974" s="1" t="s">
        <v>2637</v>
      </c>
      <c r="D974" s="1" t="s">
        <v>2821</v>
      </c>
      <c r="E974" s="1" t="s">
        <v>2820</v>
      </c>
      <c r="F974" s="1">
        <v>220001</v>
      </c>
      <c r="H974" s="13" t="s">
        <v>2639</v>
      </c>
      <c r="I974" s="22" t="s">
        <v>2639</v>
      </c>
      <c r="K974" s="1">
        <v>3</v>
      </c>
      <c r="M974" s="1">
        <v>2</v>
      </c>
      <c r="P974" s="1">
        <v>6</v>
      </c>
      <c r="Q974" s="1">
        <v>1</v>
      </c>
      <c r="X974" s="58">
        <v>505483</v>
      </c>
      <c r="AI974" s="1">
        <v>1</v>
      </c>
      <c r="AJ974" s="29"/>
      <c r="AP974" s="29" t="s">
        <v>196</v>
      </c>
      <c r="AQ974" s="29"/>
    </row>
    <row r="975" ht="15" customHeight="1" spans="1:43">
      <c r="A975" s="1">
        <v>5214</v>
      </c>
      <c r="B975" s="1">
        <v>969</v>
      </c>
      <c r="C975" s="1" t="s">
        <v>2632</v>
      </c>
      <c r="D975" s="1" t="s">
        <v>2823</v>
      </c>
      <c r="E975" s="1" t="s">
        <v>2818</v>
      </c>
      <c r="F975" s="1">
        <v>220001</v>
      </c>
      <c r="H975" s="13" t="s">
        <v>2635</v>
      </c>
      <c r="I975" s="22" t="s">
        <v>2635</v>
      </c>
      <c r="K975" s="1">
        <v>7</v>
      </c>
      <c r="M975" s="1">
        <v>2</v>
      </c>
      <c r="P975" s="1">
        <v>6</v>
      </c>
      <c r="Q975" s="1">
        <v>1</v>
      </c>
      <c r="Y975" s="58" t="s">
        <v>2824</v>
      </c>
      <c r="AI975" s="1">
        <v>1</v>
      </c>
      <c r="AJ975" s="29"/>
      <c r="AP975" s="29" t="s">
        <v>196</v>
      </c>
      <c r="AQ975" s="29"/>
    </row>
    <row r="976" ht="15" customHeight="1" spans="1:43">
      <c r="A976" s="1">
        <v>5215</v>
      </c>
      <c r="B976" s="1">
        <v>970</v>
      </c>
      <c r="C976" s="1" t="s">
        <v>2637</v>
      </c>
      <c r="D976" s="1" t="s">
        <v>2823</v>
      </c>
      <c r="E976" s="1" t="s">
        <v>2820</v>
      </c>
      <c r="F976" s="1">
        <v>220001</v>
      </c>
      <c r="H976" s="13" t="s">
        <v>2639</v>
      </c>
      <c r="I976" s="22" t="s">
        <v>2639</v>
      </c>
      <c r="K976" s="1">
        <v>3</v>
      </c>
      <c r="M976" s="1">
        <v>2</v>
      </c>
      <c r="P976" s="1">
        <v>6</v>
      </c>
      <c r="Q976" s="1">
        <v>1</v>
      </c>
      <c r="X976" s="58">
        <v>505484</v>
      </c>
      <c r="AI976" s="1">
        <v>1</v>
      </c>
      <c r="AJ976" s="29"/>
      <c r="AP976" s="29" t="s">
        <v>196</v>
      </c>
      <c r="AQ976" s="29"/>
    </row>
    <row r="977" ht="15" customHeight="1" spans="1:43">
      <c r="A977" s="1">
        <v>5216</v>
      </c>
      <c r="B977" s="1">
        <v>971</v>
      </c>
      <c r="C977" s="1" t="s">
        <v>2632</v>
      </c>
      <c r="D977" s="1" t="s">
        <v>2825</v>
      </c>
      <c r="E977" s="1" t="s">
        <v>2818</v>
      </c>
      <c r="F977" s="1">
        <v>220001</v>
      </c>
      <c r="H977" s="13" t="s">
        <v>2635</v>
      </c>
      <c r="I977" s="22" t="s">
        <v>2635</v>
      </c>
      <c r="K977" s="1">
        <v>7</v>
      </c>
      <c r="M977" s="1">
        <v>2</v>
      </c>
      <c r="P977" s="1">
        <v>6</v>
      </c>
      <c r="Q977" s="1">
        <v>1</v>
      </c>
      <c r="Y977" s="58" t="s">
        <v>2826</v>
      </c>
      <c r="AI977" s="1">
        <v>1</v>
      </c>
      <c r="AJ977" s="29"/>
      <c r="AP977" s="29" t="s">
        <v>196</v>
      </c>
      <c r="AQ977" s="29"/>
    </row>
    <row r="978" ht="15" customHeight="1" spans="1:43">
      <c r="A978" s="1">
        <v>5217</v>
      </c>
      <c r="B978" s="1">
        <v>972</v>
      </c>
      <c r="C978" s="1" t="s">
        <v>2637</v>
      </c>
      <c r="D978" s="1" t="s">
        <v>2825</v>
      </c>
      <c r="E978" s="1" t="s">
        <v>2820</v>
      </c>
      <c r="F978" s="1">
        <v>220001</v>
      </c>
      <c r="H978" s="13" t="s">
        <v>2639</v>
      </c>
      <c r="I978" s="22" t="s">
        <v>2639</v>
      </c>
      <c r="K978" s="1">
        <v>3</v>
      </c>
      <c r="M978" s="1">
        <v>2</v>
      </c>
      <c r="P978" s="1">
        <v>6</v>
      </c>
      <c r="Q978" s="1">
        <v>1</v>
      </c>
      <c r="X978" s="58">
        <v>505485</v>
      </c>
      <c r="AI978" s="1">
        <v>1</v>
      </c>
      <c r="AJ978" s="29"/>
      <c r="AP978" s="29" t="s">
        <v>196</v>
      </c>
      <c r="AQ978" s="29"/>
    </row>
    <row r="979" ht="15" customHeight="1" spans="1:43">
      <c r="A979" s="1">
        <v>5218</v>
      </c>
      <c r="B979" s="1">
        <v>973</v>
      </c>
      <c r="C979" s="1" t="s">
        <v>2632</v>
      </c>
      <c r="D979" s="1" t="s">
        <v>2827</v>
      </c>
      <c r="E979" s="1" t="s">
        <v>2818</v>
      </c>
      <c r="F979" s="1">
        <v>220001</v>
      </c>
      <c r="H979" s="13" t="s">
        <v>2635</v>
      </c>
      <c r="I979" s="22" t="s">
        <v>2635</v>
      </c>
      <c r="K979" s="1">
        <v>7</v>
      </c>
      <c r="M979" s="1">
        <v>2</v>
      </c>
      <c r="P979" s="1">
        <v>6</v>
      </c>
      <c r="Q979" s="1">
        <v>1</v>
      </c>
      <c r="Y979" s="58" t="s">
        <v>2828</v>
      </c>
      <c r="AI979" s="1">
        <v>1</v>
      </c>
      <c r="AJ979" s="29"/>
      <c r="AP979" s="29" t="s">
        <v>196</v>
      </c>
      <c r="AQ979" s="29"/>
    </row>
    <row r="980" ht="15" customHeight="1" spans="1:43">
      <c r="A980" s="1">
        <v>5219</v>
      </c>
      <c r="B980" s="1">
        <v>974</v>
      </c>
      <c r="C980" s="1" t="s">
        <v>2637</v>
      </c>
      <c r="D980" s="1" t="s">
        <v>2827</v>
      </c>
      <c r="E980" s="1" t="s">
        <v>2820</v>
      </c>
      <c r="F980" s="1">
        <v>220001</v>
      </c>
      <c r="H980" s="13" t="s">
        <v>2639</v>
      </c>
      <c r="I980" s="22" t="s">
        <v>2639</v>
      </c>
      <c r="K980" s="1">
        <v>3</v>
      </c>
      <c r="M980" s="1">
        <v>2</v>
      </c>
      <c r="P980" s="1">
        <v>6</v>
      </c>
      <c r="Q980" s="1">
        <v>1</v>
      </c>
      <c r="X980" s="58">
        <v>505486</v>
      </c>
      <c r="AI980" s="1">
        <v>1</v>
      </c>
      <c r="AJ980" s="29"/>
      <c r="AP980" s="29" t="s">
        <v>196</v>
      </c>
      <c r="AQ980" s="29"/>
    </row>
    <row r="981" spans="1:44">
      <c r="A981" s="1">
        <v>12001</v>
      </c>
      <c r="B981" s="1">
        <v>975</v>
      </c>
      <c r="C981" s="2" t="s">
        <v>2829</v>
      </c>
      <c r="D981" s="2" t="s">
        <v>940</v>
      </c>
      <c r="E981" s="1" t="s">
        <v>941</v>
      </c>
      <c r="F981" s="1">
        <v>250005</v>
      </c>
      <c r="H981" s="13" t="s">
        <v>2830</v>
      </c>
      <c r="I981" s="22" t="s">
        <v>2830</v>
      </c>
      <c r="K981" s="1">
        <v>2</v>
      </c>
      <c r="M981" s="1">
        <v>2</v>
      </c>
      <c r="O981" s="1">
        <v>3</v>
      </c>
      <c r="P981" s="51">
        <v>3</v>
      </c>
      <c r="U981" s="1">
        <v>6</v>
      </c>
      <c r="V981" s="1" t="s">
        <v>2831</v>
      </c>
      <c r="W981" s="1">
        <v>1</v>
      </c>
      <c r="AI981" s="1">
        <v>0</v>
      </c>
      <c r="AJ981" s="29">
        <v>1</v>
      </c>
      <c r="AK981" s="1" t="s">
        <v>2832</v>
      </c>
      <c r="AP981" s="29" t="s">
        <v>2833</v>
      </c>
      <c r="AQ981" s="29"/>
      <c r="AR981" s="1" t="s">
        <v>2834</v>
      </c>
    </row>
    <row r="982" spans="1:43">
      <c r="A982" s="1">
        <v>12002</v>
      </c>
      <c r="B982" s="1">
        <v>976</v>
      </c>
      <c r="C982" s="2" t="s">
        <v>2835</v>
      </c>
      <c r="D982" s="2" t="s">
        <v>945</v>
      </c>
      <c r="E982" s="1" t="s">
        <v>946</v>
      </c>
      <c r="F982" s="1">
        <v>250005</v>
      </c>
      <c r="H982" s="13" t="s">
        <v>2836</v>
      </c>
      <c r="I982" s="22" t="s">
        <v>2836</v>
      </c>
      <c r="K982" s="1">
        <v>2</v>
      </c>
      <c r="M982" s="1">
        <v>2</v>
      </c>
      <c r="O982" s="1">
        <v>4</v>
      </c>
      <c r="P982" s="51">
        <v>2</v>
      </c>
      <c r="U982" s="1">
        <v>6</v>
      </c>
      <c r="V982" s="1" t="s">
        <v>2837</v>
      </c>
      <c r="W982" s="1">
        <v>1</v>
      </c>
      <c r="AI982" s="1">
        <v>0</v>
      </c>
      <c r="AJ982" s="29">
        <v>2</v>
      </c>
      <c r="AK982" s="1" t="s">
        <v>2832</v>
      </c>
      <c r="AP982" s="29" t="s">
        <v>2833</v>
      </c>
      <c r="AQ982" s="29"/>
    </row>
    <row r="983" spans="1:43">
      <c r="A983" s="1">
        <v>12003</v>
      </c>
      <c r="B983" s="1">
        <v>977</v>
      </c>
      <c r="C983" s="2" t="s">
        <v>2838</v>
      </c>
      <c r="D983" s="2" t="s">
        <v>948</v>
      </c>
      <c r="E983" s="1" t="s">
        <v>949</v>
      </c>
      <c r="F983" s="1">
        <v>250005</v>
      </c>
      <c r="H983" s="13" t="s">
        <v>2839</v>
      </c>
      <c r="I983" s="22" t="s">
        <v>2839</v>
      </c>
      <c r="K983" s="1">
        <v>2</v>
      </c>
      <c r="M983" s="1">
        <v>2</v>
      </c>
      <c r="O983" s="1">
        <v>4</v>
      </c>
      <c r="P983" s="51">
        <v>2</v>
      </c>
      <c r="U983" s="1">
        <v>6</v>
      </c>
      <c r="V983" s="1" t="s">
        <v>2840</v>
      </c>
      <c r="W983" s="1">
        <v>1</v>
      </c>
      <c r="AI983" s="1">
        <v>0</v>
      </c>
      <c r="AJ983" s="29">
        <v>3</v>
      </c>
      <c r="AK983" s="1" t="s">
        <v>2832</v>
      </c>
      <c r="AP983" s="29" t="s">
        <v>2833</v>
      </c>
      <c r="AQ983" s="29"/>
    </row>
    <row r="984" spans="1:43">
      <c r="A984" s="3">
        <v>12004</v>
      </c>
      <c r="B984" s="1">
        <v>978</v>
      </c>
      <c r="C984" s="3" t="s">
        <v>2841</v>
      </c>
      <c r="D984" s="3" t="s">
        <v>951</v>
      </c>
      <c r="E984" s="3" t="s">
        <v>952</v>
      </c>
      <c r="F984" s="1">
        <v>250005</v>
      </c>
      <c r="H984" s="13" t="s">
        <v>2842</v>
      </c>
      <c r="I984" s="22" t="s">
        <v>2842</v>
      </c>
      <c r="K984" s="3">
        <v>2</v>
      </c>
      <c r="M984" s="1">
        <v>2</v>
      </c>
      <c r="O984" s="3">
        <v>5</v>
      </c>
      <c r="P984" s="51">
        <v>2</v>
      </c>
      <c r="U984" s="3">
        <v>6</v>
      </c>
      <c r="V984" s="1" t="s">
        <v>2843</v>
      </c>
      <c r="W984" s="1">
        <v>1</v>
      </c>
      <c r="AH984" s="134"/>
      <c r="AI984" s="3">
        <v>0</v>
      </c>
      <c r="AJ984" s="29">
        <v>4</v>
      </c>
      <c r="AK984" s="1" t="s">
        <v>2832</v>
      </c>
      <c r="AM984" s="27"/>
      <c r="AP984" s="29" t="s">
        <v>2833</v>
      </c>
      <c r="AQ984" s="29"/>
    </row>
    <row r="985" spans="1:43">
      <c r="A985" s="4">
        <v>12005</v>
      </c>
      <c r="B985" s="1">
        <v>979</v>
      </c>
      <c r="C985" s="4" t="s">
        <v>2844</v>
      </c>
      <c r="D985" s="4" t="s">
        <v>954</v>
      </c>
      <c r="E985" s="4" t="s">
        <v>955</v>
      </c>
      <c r="F985" s="1">
        <v>250005</v>
      </c>
      <c r="H985" s="13" t="s">
        <v>2845</v>
      </c>
      <c r="I985" s="22" t="s">
        <v>2845</v>
      </c>
      <c r="K985" s="4">
        <v>2</v>
      </c>
      <c r="M985" s="1">
        <v>2</v>
      </c>
      <c r="O985" s="4">
        <v>5</v>
      </c>
      <c r="P985" s="51">
        <v>2</v>
      </c>
      <c r="U985" s="4">
        <v>6</v>
      </c>
      <c r="V985" s="1" t="s">
        <v>2846</v>
      </c>
      <c r="W985" s="1">
        <v>1</v>
      </c>
      <c r="AH985" s="154"/>
      <c r="AI985" s="4">
        <v>0</v>
      </c>
      <c r="AJ985" s="29">
        <v>5</v>
      </c>
      <c r="AK985" s="1" t="s">
        <v>2832</v>
      </c>
      <c r="AM985" s="27"/>
      <c r="AP985" s="29" t="s">
        <v>2847</v>
      </c>
      <c r="AQ985" s="29"/>
    </row>
    <row r="986" spans="1:46">
      <c r="A986" s="4">
        <v>12006</v>
      </c>
      <c r="B986" s="1">
        <v>980</v>
      </c>
      <c r="C986" s="4" t="s">
        <v>2848</v>
      </c>
      <c r="D986" s="4" t="s">
        <v>959</v>
      </c>
      <c r="E986" s="4" t="s">
        <v>960</v>
      </c>
      <c r="F986" s="1">
        <v>250005</v>
      </c>
      <c r="H986" s="13" t="s">
        <v>2849</v>
      </c>
      <c r="I986" s="22" t="s">
        <v>2849</v>
      </c>
      <c r="K986" s="4">
        <v>2</v>
      </c>
      <c r="M986" s="1">
        <v>2</v>
      </c>
      <c r="O986" s="4">
        <v>5</v>
      </c>
      <c r="P986" s="51">
        <v>2</v>
      </c>
      <c r="U986" s="4">
        <v>6</v>
      </c>
      <c r="V986" s="1" t="s">
        <v>2850</v>
      </c>
      <c r="W986" s="1">
        <v>1</v>
      </c>
      <c r="AH986" s="154"/>
      <c r="AI986" s="4">
        <v>0</v>
      </c>
      <c r="AJ986" s="29">
        <v>6</v>
      </c>
      <c r="AK986" s="1" t="s">
        <v>2832</v>
      </c>
      <c r="AM986" s="27"/>
      <c r="AP986" s="29" t="s">
        <v>2847</v>
      </c>
      <c r="AQ986" s="29"/>
      <c r="AR986" s="4" t="s">
        <v>2851</v>
      </c>
      <c r="AS986" s="4" t="s">
        <v>2834</v>
      </c>
      <c r="AT986" s="4" t="s">
        <v>2852</v>
      </c>
    </row>
    <row r="987" spans="1:43">
      <c r="A987" s="1">
        <v>12007</v>
      </c>
      <c r="B987" s="1">
        <v>981</v>
      </c>
      <c r="C987" s="2" t="s">
        <v>2853</v>
      </c>
      <c r="D987" s="2" t="s">
        <v>962</v>
      </c>
      <c r="E987" s="1" t="s">
        <v>963</v>
      </c>
      <c r="F987" s="1">
        <v>250005</v>
      </c>
      <c r="H987" s="13" t="s">
        <v>2854</v>
      </c>
      <c r="I987" s="22" t="s">
        <v>2854</v>
      </c>
      <c r="K987" s="1">
        <v>2</v>
      </c>
      <c r="M987" s="1">
        <v>2</v>
      </c>
      <c r="O987" s="1">
        <v>5</v>
      </c>
      <c r="P987" s="51">
        <v>2</v>
      </c>
      <c r="U987" s="1">
        <v>6</v>
      </c>
      <c r="V987" s="1" t="s">
        <v>2855</v>
      </c>
      <c r="W987" s="1">
        <v>1</v>
      </c>
      <c r="AI987" s="1">
        <v>0</v>
      </c>
      <c r="AJ987" s="29">
        <v>7</v>
      </c>
      <c r="AK987" s="1" t="s">
        <v>2832</v>
      </c>
      <c r="AP987" s="29" t="s">
        <v>2856</v>
      </c>
      <c r="AQ987" s="29"/>
    </row>
    <row r="988" spans="1:43">
      <c r="A988" s="1">
        <v>12008</v>
      </c>
      <c r="B988" s="1">
        <v>982</v>
      </c>
      <c r="C988" s="2" t="s">
        <v>2857</v>
      </c>
      <c r="D988" s="2" t="s">
        <v>966</v>
      </c>
      <c r="E988" s="1" t="s">
        <v>967</v>
      </c>
      <c r="F988" s="1">
        <v>250004</v>
      </c>
      <c r="H988" s="13" t="s">
        <v>2858</v>
      </c>
      <c r="I988" s="22" t="s">
        <v>2858</v>
      </c>
      <c r="K988" s="1">
        <v>2</v>
      </c>
      <c r="M988" s="1">
        <v>2</v>
      </c>
      <c r="O988" s="1">
        <v>4</v>
      </c>
      <c r="P988" s="57">
        <v>3</v>
      </c>
      <c r="U988" s="1">
        <v>6</v>
      </c>
      <c r="V988" s="1" t="s">
        <v>2859</v>
      </c>
      <c r="W988" s="1">
        <v>1</v>
      </c>
      <c r="AI988" s="1">
        <v>0</v>
      </c>
      <c r="AJ988" s="29">
        <v>8</v>
      </c>
      <c r="AK988" s="1" t="s">
        <v>2832</v>
      </c>
      <c r="AP988" s="29" t="s">
        <v>2833</v>
      </c>
      <c r="AQ988" s="29"/>
    </row>
    <row r="989" spans="1:44">
      <c r="A989" s="4">
        <v>12009</v>
      </c>
      <c r="B989" s="1">
        <v>983</v>
      </c>
      <c r="C989" s="4" t="s">
        <v>2860</v>
      </c>
      <c r="D989" s="4" t="s">
        <v>969</v>
      </c>
      <c r="E989" s="4" t="s">
        <v>970</v>
      </c>
      <c r="F989" s="1">
        <v>250004</v>
      </c>
      <c r="H989" s="13" t="s">
        <v>2861</v>
      </c>
      <c r="I989" s="22" t="s">
        <v>2861</v>
      </c>
      <c r="K989" s="4">
        <v>2</v>
      </c>
      <c r="M989" s="1">
        <v>2</v>
      </c>
      <c r="O989" s="4">
        <v>4</v>
      </c>
      <c r="P989" s="57">
        <v>3</v>
      </c>
      <c r="U989" s="4">
        <v>6</v>
      </c>
      <c r="V989" s="1" t="s">
        <v>2862</v>
      </c>
      <c r="W989" s="1">
        <v>1</v>
      </c>
      <c r="AH989" s="154"/>
      <c r="AI989" s="4">
        <v>0</v>
      </c>
      <c r="AJ989" s="29">
        <v>9</v>
      </c>
      <c r="AK989" s="1" t="s">
        <v>2832</v>
      </c>
      <c r="AM989" s="27"/>
      <c r="AP989" s="29" t="s">
        <v>2833</v>
      </c>
      <c r="AQ989" s="29"/>
      <c r="AR989" s="4" t="s">
        <v>2851</v>
      </c>
    </row>
    <row r="990" spans="1:44">
      <c r="A990" s="4">
        <v>12010</v>
      </c>
      <c r="B990" s="1">
        <v>984</v>
      </c>
      <c r="C990" s="4" t="s">
        <v>2863</v>
      </c>
      <c r="D990" s="4" t="s">
        <v>972</v>
      </c>
      <c r="E990" s="4" t="s">
        <v>973</v>
      </c>
      <c r="F990" s="1">
        <v>250004</v>
      </c>
      <c r="H990" s="13" t="s">
        <v>2864</v>
      </c>
      <c r="I990" s="22" t="s">
        <v>2864</v>
      </c>
      <c r="K990" s="4">
        <v>2</v>
      </c>
      <c r="M990" s="1">
        <v>2</v>
      </c>
      <c r="O990" s="4">
        <v>4</v>
      </c>
      <c r="P990" s="57">
        <v>3</v>
      </c>
      <c r="U990" s="4">
        <v>6</v>
      </c>
      <c r="V990" s="1" t="s">
        <v>2865</v>
      </c>
      <c r="W990" s="1">
        <v>1</v>
      </c>
      <c r="AH990" s="154"/>
      <c r="AI990" s="4">
        <v>0</v>
      </c>
      <c r="AJ990" s="29">
        <v>10</v>
      </c>
      <c r="AK990" s="1" t="s">
        <v>2832</v>
      </c>
      <c r="AM990" s="27"/>
      <c r="AP990" s="29" t="s">
        <v>2866</v>
      </c>
      <c r="AQ990" s="29"/>
      <c r="AR990" s="4" t="s">
        <v>2852</v>
      </c>
    </row>
    <row r="991" spans="1:43">
      <c r="A991" s="1">
        <v>12011</v>
      </c>
      <c r="B991" s="1">
        <v>985</v>
      </c>
      <c r="C991" s="2" t="s">
        <v>2867</v>
      </c>
      <c r="D991" s="2" t="s">
        <v>978</v>
      </c>
      <c r="E991" s="1" t="s">
        <v>979</v>
      </c>
      <c r="F991" s="1">
        <v>250004</v>
      </c>
      <c r="H991" s="13" t="s">
        <v>2868</v>
      </c>
      <c r="I991" s="22" t="s">
        <v>2868</v>
      </c>
      <c r="K991" s="1">
        <v>2</v>
      </c>
      <c r="M991" s="1">
        <v>2</v>
      </c>
      <c r="O991" s="1">
        <v>4</v>
      </c>
      <c r="P991" s="57">
        <v>3</v>
      </c>
      <c r="U991" s="1">
        <v>6</v>
      </c>
      <c r="V991" s="1" t="s">
        <v>2869</v>
      </c>
      <c r="W991" s="1">
        <v>1</v>
      </c>
      <c r="AI991" s="1">
        <v>0</v>
      </c>
      <c r="AJ991" s="29">
        <v>11</v>
      </c>
      <c r="AK991" s="1" t="s">
        <v>2832</v>
      </c>
      <c r="AP991" s="29" t="s">
        <v>2833</v>
      </c>
      <c r="AQ991" s="29"/>
    </row>
    <row r="992" spans="1:43">
      <c r="A992" s="1">
        <v>12012</v>
      </c>
      <c r="B992" s="1">
        <v>986</v>
      </c>
      <c r="C992" s="2" t="s">
        <v>2870</v>
      </c>
      <c r="D992" s="2" t="s">
        <v>981</v>
      </c>
      <c r="E992" s="1" t="s">
        <v>982</v>
      </c>
      <c r="F992" s="1">
        <v>250004</v>
      </c>
      <c r="H992" s="13" t="s">
        <v>2871</v>
      </c>
      <c r="I992" s="22" t="s">
        <v>2871</v>
      </c>
      <c r="K992" s="1">
        <v>2</v>
      </c>
      <c r="M992" s="1">
        <v>2</v>
      </c>
      <c r="O992" s="1">
        <v>4</v>
      </c>
      <c r="P992" s="57">
        <v>3</v>
      </c>
      <c r="U992" s="1">
        <v>6</v>
      </c>
      <c r="V992" s="1" t="s">
        <v>2872</v>
      </c>
      <c r="W992" s="1">
        <v>1</v>
      </c>
      <c r="AI992" s="1">
        <v>0</v>
      </c>
      <c r="AJ992" s="29">
        <v>12</v>
      </c>
      <c r="AK992" s="1" t="s">
        <v>2832</v>
      </c>
      <c r="AP992" s="29" t="s">
        <v>2833</v>
      </c>
      <c r="AQ992" s="29"/>
    </row>
    <row r="993" spans="1:43">
      <c r="A993" s="1">
        <v>12013</v>
      </c>
      <c r="B993" s="1">
        <v>987</v>
      </c>
      <c r="C993" s="2" t="s">
        <v>2873</v>
      </c>
      <c r="D993" s="2" t="s">
        <v>984</v>
      </c>
      <c r="E993" s="1" t="s">
        <v>985</v>
      </c>
      <c r="F993" s="1">
        <v>250004</v>
      </c>
      <c r="H993" s="13" t="s">
        <v>2874</v>
      </c>
      <c r="I993" s="22" t="s">
        <v>2874</v>
      </c>
      <c r="K993" s="1">
        <v>2</v>
      </c>
      <c r="M993" s="1">
        <v>2</v>
      </c>
      <c r="O993" s="1">
        <v>4</v>
      </c>
      <c r="P993" s="57">
        <v>3</v>
      </c>
      <c r="U993" s="1">
        <v>6</v>
      </c>
      <c r="V993" s="1" t="s">
        <v>2875</v>
      </c>
      <c r="W993" s="1">
        <v>1</v>
      </c>
      <c r="AI993" s="1">
        <v>0</v>
      </c>
      <c r="AJ993" s="29">
        <v>13</v>
      </c>
      <c r="AK993" s="1" t="s">
        <v>2832</v>
      </c>
      <c r="AP993" s="29" t="s">
        <v>2833</v>
      </c>
      <c r="AQ993" s="29"/>
    </row>
    <row r="994" spans="1:43">
      <c r="A994" s="1">
        <v>12014</v>
      </c>
      <c r="B994" s="1">
        <v>988</v>
      </c>
      <c r="C994" s="2" t="s">
        <v>2876</v>
      </c>
      <c r="D994" s="2" t="s">
        <v>987</v>
      </c>
      <c r="E994" s="1" t="s">
        <v>988</v>
      </c>
      <c r="F994" s="1">
        <v>250004</v>
      </c>
      <c r="H994" s="13" t="s">
        <v>2877</v>
      </c>
      <c r="I994" s="22" t="s">
        <v>2877</v>
      </c>
      <c r="K994" s="1">
        <v>2</v>
      </c>
      <c r="M994" s="1">
        <v>2</v>
      </c>
      <c r="O994" s="1">
        <v>4</v>
      </c>
      <c r="P994" s="57">
        <v>3</v>
      </c>
      <c r="U994" s="1">
        <v>6</v>
      </c>
      <c r="V994" s="1" t="s">
        <v>2878</v>
      </c>
      <c r="W994" s="1">
        <v>1</v>
      </c>
      <c r="AI994" s="1">
        <v>0</v>
      </c>
      <c r="AJ994" s="29">
        <v>14</v>
      </c>
      <c r="AK994" s="1" t="s">
        <v>2832</v>
      </c>
      <c r="AP994" s="29" t="s">
        <v>2879</v>
      </c>
      <c r="AQ994" s="29"/>
    </row>
    <row r="995" spans="1:43">
      <c r="A995" s="1">
        <v>12015</v>
      </c>
      <c r="B995" s="1">
        <v>989</v>
      </c>
      <c r="C995" s="2" t="s">
        <v>2880</v>
      </c>
      <c r="D995" s="2" t="s">
        <v>992</v>
      </c>
      <c r="E995" s="1" t="s">
        <v>993</v>
      </c>
      <c r="F995" s="1">
        <v>250004</v>
      </c>
      <c r="H995" s="13" t="s">
        <v>2881</v>
      </c>
      <c r="I995" s="22" t="s">
        <v>2881</v>
      </c>
      <c r="K995" s="1">
        <v>2</v>
      </c>
      <c r="M995" s="1">
        <v>2</v>
      </c>
      <c r="O995" s="1">
        <v>4</v>
      </c>
      <c r="P995" s="57">
        <v>3</v>
      </c>
      <c r="U995" s="1">
        <v>6</v>
      </c>
      <c r="V995" s="1" t="s">
        <v>2882</v>
      </c>
      <c r="W995" s="1">
        <v>1</v>
      </c>
      <c r="AI995" s="1">
        <v>0</v>
      </c>
      <c r="AJ995" s="29">
        <v>15</v>
      </c>
      <c r="AK995" s="1" t="s">
        <v>2832</v>
      </c>
      <c r="AP995" s="29" t="s">
        <v>2833</v>
      </c>
      <c r="AQ995" s="29"/>
    </row>
    <row r="996" spans="1:44">
      <c r="A996" s="4">
        <v>12016</v>
      </c>
      <c r="B996" s="1">
        <v>990</v>
      </c>
      <c r="C996" s="4" t="s">
        <v>2883</v>
      </c>
      <c r="D996" s="4" t="s">
        <v>995</v>
      </c>
      <c r="E996" s="4" t="s">
        <v>996</v>
      </c>
      <c r="F996" s="1">
        <v>250004</v>
      </c>
      <c r="H996" s="13" t="s">
        <v>2884</v>
      </c>
      <c r="I996" s="22" t="s">
        <v>2884</v>
      </c>
      <c r="K996" s="4">
        <v>2</v>
      </c>
      <c r="M996" s="1">
        <v>2</v>
      </c>
      <c r="O996" s="4">
        <v>4</v>
      </c>
      <c r="P996" s="57">
        <v>3</v>
      </c>
      <c r="U996" s="4">
        <v>6</v>
      </c>
      <c r="V996" s="1" t="s">
        <v>2885</v>
      </c>
      <c r="W996" s="1">
        <v>1</v>
      </c>
      <c r="AH996" s="154"/>
      <c r="AI996" s="4">
        <v>0</v>
      </c>
      <c r="AJ996" s="29">
        <v>16</v>
      </c>
      <c r="AK996" s="1" t="s">
        <v>2832</v>
      </c>
      <c r="AM996" s="27"/>
      <c r="AP996" s="29" t="s">
        <v>2833</v>
      </c>
      <c r="AQ996" s="29"/>
      <c r="AR996" s="4" t="s">
        <v>2886</v>
      </c>
    </row>
    <row r="997" spans="1:43">
      <c r="A997" s="1">
        <v>12017</v>
      </c>
      <c r="B997" s="1">
        <v>991</v>
      </c>
      <c r="C997" s="2" t="s">
        <v>2887</v>
      </c>
      <c r="D997" s="2" t="s">
        <v>998</v>
      </c>
      <c r="E997" s="1" t="s">
        <v>999</v>
      </c>
      <c r="F997" s="1">
        <v>250004</v>
      </c>
      <c r="H997" s="13" t="s">
        <v>2888</v>
      </c>
      <c r="I997" s="22" t="s">
        <v>2888</v>
      </c>
      <c r="K997" s="1">
        <v>2</v>
      </c>
      <c r="M997" s="1">
        <v>2</v>
      </c>
      <c r="O997" s="1">
        <v>4</v>
      </c>
      <c r="P997" s="57">
        <v>3</v>
      </c>
      <c r="U997" s="1">
        <v>6</v>
      </c>
      <c r="V997" s="1" t="s">
        <v>2889</v>
      </c>
      <c r="W997" s="1">
        <v>1</v>
      </c>
      <c r="AI997" s="1">
        <v>0</v>
      </c>
      <c r="AJ997" s="29">
        <v>17</v>
      </c>
      <c r="AK997" s="1" t="s">
        <v>2832</v>
      </c>
      <c r="AP997" s="29" t="s">
        <v>2833</v>
      </c>
      <c r="AQ997" s="29"/>
    </row>
    <row r="998" spans="1:44">
      <c r="A998" s="4">
        <v>12018</v>
      </c>
      <c r="B998" s="1">
        <v>992</v>
      </c>
      <c r="C998" s="4" t="s">
        <v>2890</v>
      </c>
      <c r="D998" s="4" t="s">
        <v>1001</v>
      </c>
      <c r="E998" s="4" t="s">
        <v>1002</v>
      </c>
      <c r="F998" s="1">
        <v>250004</v>
      </c>
      <c r="H998" s="13" t="s">
        <v>2891</v>
      </c>
      <c r="I998" s="22" t="s">
        <v>2891</v>
      </c>
      <c r="K998" s="4">
        <v>2</v>
      </c>
      <c r="M998" s="1">
        <v>2</v>
      </c>
      <c r="O998" s="4">
        <v>4</v>
      </c>
      <c r="P998" s="57">
        <v>3</v>
      </c>
      <c r="U998" s="4">
        <v>6</v>
      </c>
      <c r="V998" s="1" t="s">
        <v>2892</v>
      </c>
      <c r="W998" s="1">
        <v>1</v>
      </c>
      <c r="AH998" s="154"/>
      <c r="AI998" s="4">
        <v>0</v>
      </c>
      <c r="AJ998" s="29">
        <v>18</v>
      </c>
      <c r="AK998" s="1" t="s">
        <v>2832</v>
      </c>
      <c r="AM998" s="27"/>
      <c r="AP998" s="29" t="s">
        <v>2833</v>
      </c>
      <c r="AQ998" s="29"/>
      <c r="AR998" s="4" t="s">
        <v>2893</v>
      </c>
    </row>
    <row r="999" spans="1:44">
      <c r="A999" s="4">
        <v>12019</v>
      </c>
      <c r="B999" s="1">
        <v>993</v>
      </c>
      <c r="C999" s="4" t="s">
        <v>2894</v>
      </c>
      <c r="D999" s="4" t="s">
        <v>1004</v>
      </c>
      <c r="E999" s="4" t="s">
        <v>1005</v>
      </c>
      <c r="F999" s="1">
        <v>250004</v>
      </c>
      <c r="H999" s="13" t="s">
        <v>2895</v>
      </c>
      <c r="I999" s="22" t="s">
        <v>2895</v>
      </c>
      <c r="K999" s="4">
        <v>2</v>
      </c>
      <c r="M999" s="1">
        <v>2</v>
      </c>
      <c r="O999" s="4">
        <v>4</v>
      </c>
      <c r="P999" s="57">
        <v>3</v>
      </c>
      <c r="U999" s="4">
        <v>6</v>
      </c>
      <c r="V999" s="1" t="s">
        <v>2896</v>
      </c>
      <c r="W999" s="1">
        <v>1</v>
      </c>
      <c r="AH999" s="154"/>
      <c r="AI999" s="4">
        <v>0</v>
      </c>
      <c r="AJ999" s="29">
        <v>19</v>
      </c>
      <c r="AK999" s="1" t="s">
        <v>2832</v>
      </c>
      <c r="AM999" s="27"/>
      <c r="AP999" s="29" t="s">
        <v>2833</v>
      </c>
      <c r="AQ999" s="29"/>
      <c r="AR999" s="4" t="s">
        <v>2897</v>
      </c>
    </row>
    <row r="1000" spans="1:43">
      <c r="A1000" s="1">
        <v>12020</v>
      </c>
      <c r="B1000" s="1">
        <v>994</v>
      </c>
      <c r="C1000" s="2" t="s">
        <v>1497</v>
      </c>
      <c r="D1000" s="2" t="s">
        <v>1007</v>
      </c>
      <c r="E1000" s="1" t="s">
        <v>1008</v>
      </c>
      <c r="F1000" s="1">
        <v>250004</v>
      </c>
      <c r="H1000" s="13" t="s">
        <v>2898</v>
      </c>
      <c r="I1000" s="22" t="s">
        <v>2898</v>
      </c>
      <c r="K1000" s="1">
        <v>2</v>
      </c>
      <c r="M1000" s="1">
        <v>2</v>
      </c>
      <c r="O1000" s="1">
        <v>5</v>
      </c>
      <c r="P1000" s="57">
        <v>3</v>
      </c>
      <c r="U1000" s="1">
        <v>6</v>
      </c>
      <c r="V1000" s="1" t="s">
        <v>2899</v>
      </c>
      <c r="W1000" s="1">
        <v>1</v>
      </c>
      <c r="AI1000" s="1">
        <v>0</v>
      </c>
      <c r="AJ1000" s="29">
        <v>20</v>
      </c>
      <c r="AK1000" s="1" t="s">
        <v>2832</v>
      </c>
      <c r="AP1000" s="29" t="s">
        <v>2856</v>
      </c>
      <c r="AQ1000" s="29"/>
    </row>
    <row r="1001" spans="1:43">
      <c r="A1001" s="1">
        <v>12021</v>
      </c>
      <c r="B1001" s="1">
        <v>995</v>
      </c>
      <c r="C1001" s="2" t="s">
        <v>2900</v>
      </c>
      <c r="D1001" s="2" t="s">
        <v>1010</v>
      </c>
      <c r="E1001" s="1" t="s">
        <v>1011</v>
      </c>
      <c r="F1001" s="1">
        <v>250004</v>
      </c>
      <c r="H1001" s="13" t="s">
        <v>2901</v>
      </c>
      <c r="I1001" s="22" t="s">
        <v>2901</v>
      </c>
      <c r="K1001" s="1">
        <v>2</v>
      </c>
      <c r="M1001" s="1">
        <v>2</v>
      </c>
      <c r="O1001" s="1">
        <v>5</v>
      </c>
      <c r="P1001" s="57">
        <v>3</v>
      </c>
      <c r="U1001" s="1">
        <v>6</v>
      </c>
      <c r="V1001" s="1" t="s">
        <v>2902</v>
      </c>
      <c r="W1001" s="1">
        <v>1</v>
      </c>
      <c r="AI1001" s="1">
        <v>0</v>
      </c>
      <c r="AJ1001" s="29">
        <v>21</v>
      </c>
      <c r="AK1001" s="1" t="s">
        <v>2832</v>
      </c>
      <c r="AP1001" s="29" t="s">
        <v>2856</v>
      </c>
      <c r="AQ1001" s="29"/>
    </row>
    <row r="1002" spans="1:45">
      <c r="A1002" s="4">
        <v>12022</v>
      </c>
      <c r="B1002" s="1">
        <v>996</v>
      </c>
      <c r="C1002" s="4" t="s">
        <v>2903</v>
      </c>
      <c r="D1002" s="4" t="s">
        <v>1013</v>
      </c>
      <c r="E1002" s="4" t="s">
        <v>1014</v>
      </c>
      <c r="F1002" s="1">
        <v>250004</v>
      </c>
      <c r="H1002" s="13" t="s">
        <v>2904</v>
      </c>
      <c r="I1002" s="22" t="s">
        <v>2904</v>
      </c>
      <c r="K1002" s="4">
        <v>2</v>
      </c>
      <c r="M1002" s="1">
        <v>2</v>
      </c>
      <c r="O1002" s="4">
        <v>5</v>
      </c>
      <c r="P1002" s="57">
        <v>3</v>
      </c>
      <c r="U1002" s="4">
        <v>6</v>
      </c>
      <c r="V1002" s="1" t="s">
        <v>2905</v>
      </c>
      <c r="W1002" s="1">
        <v>1</v>
      </c>
      <c r="AH1002" s="154"/>
      <c r="AI1002" s="4">
        <v>0</v>
      </c>
      <c r="AJ1002" s="29">
        <v>22</v>
      </c>
      <c r="AK1002" s="1" t="s">
        <v>2832</v>
      </c>
      <c r="AM1002" s="27"/>
      <c r="AP1002" s="29" t="s">
        <v>2856</v>
      </c>
      <c r="AQ1002" s="29"/>
      <c r="AR1002" s="4" t="s">
        <v>2897</v>
      </c>
      <c r="AS1002" s="4" t="s">
        <v>2906</v>
      </c>
    </row>
    <row r="1003" spans="1:43">
      <c r="A1003" s="1">
        <v>12023</v>
      </c>
      <c r="B1003" s="1">
        <v>997</v>
      </c>
      <c r="C1003" s="2" t="s">
        <v>2907</v>
      </c>
      <c r="D1003" s="2" t="s">
        <v>1016</v>
      </c>
      <c r="E1003" s="1" t="s">
        <v>1017</v>
      </c>
      <c r="F1003" s="1">
        <v>250004</v>
      </c>
      <c r="H1003" s="13" t="s">
        <v>2908</v>
      </c>
      <c r="I1003" s="22" t="s">
        <v>2908</v>
      </c>
      <c r="K1003" s="1">
        <v>2</v>
      </c>
      <c r="M1003" s="1">
        <v>2</v>
      </c>
      <c r="O1003" s="1">
        <v>5</v>
      </c>
      <c r="P1003" s="57">
        <v>3</v>
      </c>
      <c r="U1003" s="1">
        <v>6</v>
      </c>
      <c r="V1003" s="1" t="s">
        <v>2909</v>
      </c>
      <c r="W1003" s="1">
        <v>1</v>
      </c>
      <c r="AI1003" s="1">
        <v>0</v>
      </c>
      <c r="AJ1003" s="29">
        <v>23</v>
      </c>
      <c r="AK1003" s="1" t="s">
        <v>2832</v>
      </c>
      <c r="AP1003" s="29" t="s">
        <v>2856</v>
      </c>
      <c r="AQ1003" s="29"/>
    </row>
    <row r="1004" spans="1:43">
      <c r="A1004" s="1">
        <v>12024</v>
      </c>
      <c r="B1004" s="1">
        <v>998</v>
      </c>
      <c r="C1004" s="2" t="s">
        <v>2910</v>
      </c>
      <c r="D1004" s="2" t="s">
        <v>1019</v>
      </c>
      <c r="E1004" s="1" t="s">
        <v>1020</v>
      </c>
      <c r="F1004" s="1">
        <v>250004</v>
      </c>
      <c r="H1004" s="13" t="s">
        <v>2911</v>
      </c>
      <c r="I1004" s="22" t="s">
        <v>2911</v>
      </c>
      <c r="K1004" s="1">
        <v>2</v>
      </c>
      <c r="M1004" s="1">
        <v>2</v>
      </c>
      <c r="O1004" s="1">
        <v>5</v>
      </c>
      <c r="P1004" s="57">
        <v>3</v>
      </c>
      <c r="U1004" s="1">
        <v>6</v>
      </c>
      <c r="V1004" s="1" t="s">
        <v>2912</v>
      </c>
      <c r="W1004" s="1">
        <v>1</v>
      </c>
      <c r="AI1004" s="1">
        <v>0</v>
      </c>
      <c r="AJ1004" s="29">
        <v>24</v>
      </c>
      <c r="AK1004" s="1" t="s">
        <v>2832</v>
      </c>
      <c r="AP1004" s="29" t="s">
        <v>2856</v>
      </c>
      <c r="AQ1004" s="29"/>
    </row>
    <row r="1005" spans="1:43">
      <c r="A1005" s="1">
        <v>12025</v>
      </c>
      <c r="B1005" s="1">
        <v>999</v>
      </c>
      <c r="C1005" s="2" t="s">
        <v>2913</v>
      </c>
      <c r="D1005" s="2" t="s">
        <v>1022</v>
      </c>
      <c r="E1005" s="1" t="s">
        <v>1023</v>
      </c>
      <c r="F1005" s="1">
        <v>250003</v>
      </c>
      <c r="H1005" s="13" t="s">
        <v>2914</v>
      </c>
      <c r="I1005" s="22" t="s">
        <v>2914</v>
      </c>
      <c r="K1005" s="1">
        <v>2</v>
      </c>
      <c r="M1005" s="1">
        <v>2</v>
      </c>
      <c r="O1005" s="1">
        <v>5</v>
      </c>
      <c r="P1005" s="59">
        <v>4</v>
      </c>
      <c r="U1005" s="1">
        <v>6</v>
      </c>
      <c r="V1005" s="1" t="s">
        <v>2915</v>
      </c>
      <c r="W1005" s="1">
        <v>1</v>
      </c>
      <c r="AI1005" s="1">
        <v>0</v>
      </c>
      <c r="AJ1005" s="29">
        <v>25</v>
      </c>
      <c r="AK1005" s="1" t="s">
        <v>2832</v>
      </c>
      <c r="AP1005" s="29" t="s">
        <v>2916</v>
      </c>
      <c r="AQ1005" s="29"/>
    </row>
    <row r="1006" spans="1:43">
      <c r="A1006" s="45">
        <v>12026</v>
      </c>
      <c r="B1006" s="1">
        <v>1000</v>
      </c>
      <c r="C1006" s="45" t="s">
        <v>2917</v>
      </c>
      <c r="D1006" s="45" t="s">
        <v>1027</v>
      </c>
      <c r="E1006" s="45" t="s">
        <v>1028</v>
      </c>
      <c r="F1006" s="1">
        <v>250002</v>
      </c>
      <c r="H1006" s="13" t="s">
        <v>2918</v>
      </c>
      <c r="I1006" s="47" t="s">
        <v>2918</v>
      </c>
      <c r="K1006" s="45">
        <v>2</v>
      </c>
      <c r="M1006" s="45">
        <v>2</v>
      </c>
      <c r="O1006" s="45">
        <v>5</v>
      </c>
      <c r="P1006" s="45">
        <v>5</v>
      </c>
      <c r="U1006" s="45">
        <v>6</v>
      </c>
      <c r="V1006" s="45" t="s">
        <v>2919</v>
      </c>
      <c r="W1006" s="1">
        <v>1</v>
      </c>
      <c r="AH1006" s="48"/>
      <c r="AI1006" s="45">
        <v>1</v>
      </c>
      <c r="AJ1006" s="29">
        <v>26</v>
      </c>
      <c r="AK1006" s="1" t="s">
        <v>2832</v>
      </c>
      <c r="AM1006" s="27"/>
      <c r="AP1006" s="29" t="s">
        <v>2920</v>
      </c>
      <c r="AQ1006" s="29"/>
    </row>
    <row r="1007" spans="1:43">
      <c r="A1007" s="1">
        <v>12027</v>
      </c>
      <c r="B1007" s="1">
        <v>1001</v>
      </c>
      <c r="C1007" s="2" t="s">
        <v>2921</v>
      </c>
      <c r="D1007" s="2" t="s">
        <v>1031</v>
      </c>
      <c r="E1007" s="1" t="s">
        <v>1032</v>
      </c>
      <c r="F1007" s="1">
        <v>250002</v>
      </c>
      <c r="H1007" s="13" t="s">
        <v>2922</v>
      </c>
      <c r="I1007" s="22" t="s">
        <v>2922</v>
      </c>
      <c r="K1007" s="1">
        <v>2</v>
      </c>
      <c r="M1007" s="1">
        <v>2</v>
      </c>
      <c r="O1007" s="1">
        <v>5</v>
      </c>
      <c r="P1007" s="50">
        <v>5</v>
      </c>
      <c r="U1007" s="1">
        <v>6</v>
      </c>
      <c r="V1007" s="1" t="s">
        <v>2923</v>
      </c>
      <c r="W1007" s="1">
        <v>1</v>
      </c>
      <c r="AI1007" s="1">
        <v>1</v>
      </c>
      <c r="AJ1007" s="29">
        <v>27</v>
      </c>
      <c r="AK1007" s="1" t="s">
        <v>2832</v>
      </c>
      <c r="AP1007" s="29" t="s">
        <v>2924</v>
      </c>
      <c r="AQ1007" s="29"/>
    </row>
    <row r="1008" spans="1:43">
      <c r="A1008" s="1">
        <v>12028</v>
      </c>
      <c r="B1008" s="1">
        <v>1002</v>
      </c>
      <c r="C1008" s="2" t="s">
        <v>2925</v>
      </c>
      <c r="D1008" s="2" t="s">
        <v>1036</v>
      </c>
      <c r="E1008" s="1" t="s">
        <v>1037</v>
      </c>
      <c r="F1008" s="1">
        <v>250002</v>
      </c>
      <c r="H1008" s="13" t="s">
        <v>2926</v>
      </c>
      <c r="I1008" s="22" t="s">
        <v>2926</v>
      </c>
      <c r="K1008" s="1">
        <v>2</v>
      </c>
      <c r="M1008" s="1">
        <v>2</v>
      </c>
      <c r="O1008" s="1">
        <v>5</v>
      </c>
      <c r="P1008" s="50">
        <v>5</v>
      </c>
      <c r="U1008" s="1">
        <v>6</v>
      </c>
      <c r="V1008" s="1" t="s">
        <v>2927</v>
      </c>
      <c r="W1008" s="1">
        <v>1</v>
      </c>
      <c r="AI1008" s="1">
        <v>1</v>
      </c>
      <c r="AJ1008" s="29">
        <v>28</v>
      </c>
      <c r="AK1008" s="1" t="s">
        <v>2832</v>
      </c>
      <c r="AP1008" s="29" t="s">
        <v>2928</v>
      </c>
      <c r="AQ1008" s="29"/>
    </row>
    <row r="1009" spans="1:43">
      <c r="A1009" s="1">
        <v>12029</v>
      </c>
      <c r="B1009" s="1">
        <v>1003</v>
      </c>
      <c r="C1009" s="2" t="s">
        <v>2929</v>
      </c>
      <c r="D1009" s="2" t="s">
        <v>1041</v>
      </c>
      <c r="E1009" s="1" t="s">
        <v>1042</v>
      </c>
      <c r="F1009" s="1">
        <v>250002</v>
      </c>
      <c r="H1009" s="13" t="s">
        <v>2930</v>
      </c>
      <c r="I1009" s="22" t="s">
        <v>2930</v>
      </c>
      <c r="K1009" s="1">
        <v>2</v>
      </c>
      <c r="M1009" s="1">
        <v>2</v>
      </c>
      <c r="O1009" s="1">
        <v>5</v>
      </c>
      <c r="P1009" s="50">
        <v>5</v>
      </c>
      <c r="U1009" s="1">
        <v>6</v>
      </c>
      <c r="V1009" s="1" t="s">
        <v>2931</v>
      </c>
      <c r="W1009" s="1">
        <v>1</v>
      </c>
      <c r="AI1009" s="1">
        <v>1</v>
      </c>
      <c r="AJ1009" s="29">
        <v>29</v>
      </c>
      <c r="AK1009" s="1" t="s">
        <v>2832</v>
      </c>
      <c r="AP1009" s="29" t="s">
        <v>2932</v>
      </c>
      <c r="AQ1009" s="29"/>
    </row>
    <row r="1010" spans="1:43">
      <c r="A1010" s="1">
        <v>12030</v>
      </c>
      <c r="B1010" s="1">
        <v>1004</v>
      </c>
      <c r="C1010" s="2" t="s">
        <v>2933</v>
      </c>
      <c r="D1010" s="2" t="s">
        <v>1047</v>
      </c>
      <c r="E1010" s="1" t="s">
        <v>1048</v>
      </c>
      <c r="F1010" s="1">
        <v>250001</v>
      </c>
      <c r="H1010" s="13" t="s">
        <v>2934</v>
      </c>
      <c r="I1010" s="22" t="s">
        <v>2934</v>
      </c>
      <c r="K1010" s="1">
        <v>2</v>
      </c>
      <c r="M1010" s="1">
        <v>2</v>
      </c>
      <c r="O1010" s="1">
        <v>6</v>
      </c>
      <c r="P1010" s="60">
        <v>6</v>
      </c>
      <c r="U1010" s="1">
        <v>6</v>
      </c>
      <c r="V1010" s="1" t="s">
        <v>2935</v>
      </c>
      <c r="W1010" s="1">
        <v>1</v>
      </c>
      <c r="AI1010" s="1">
        <v>1</v>
      </c>
      <c r="AJ1010" s="29">
        <v>30</v>
      </c>
      <c r="AK1010" s="1" t="s">
        <v>2832</v>
      </c>
      <c r="AP1010" s="29" t="s">
        <v>2928</v>
      </c>
      <c r="AQ1010" s="29"/>
    </row>
    <row r="1011" spans="1:43">
      <c r="A1011" s="1">
        <v>12031</v>
      </c>
      <c r="B1011" s="1">
        <v>1005</v>
      </c>
      <c r="C1011" s="2" t="s">
        <v>2936</v>
      </c>
      <c r="D1011" s="2" t="s">
        <v>1050</v>
      </c>
      <c r="E1011" s="1" t="s">
        <v>1051</v>
      </c>
      <c r="F1011" s="1">
        <v>250001</v>
      </c>
      <c r="H1011" s="13" t="s">
        <v>2937</v>
      </c>
      <c r="I1011" s="22" t="s">
        <v>2937</v>
      </c>
      <c r="K1011" s="1">
        <v>2</v>
      </c>
      <c r="M1011" s="1">
        <v>2</v>
      </c>
      <c r="O1011" s="1">
        <v>6</v>
      </c>
      <c r="P1011" s="60">
        <v>6</v>
      </c>
      <c r="U1011" s="1">
        <v>6</v>
      </c>
      <c r="V1011" s="1" t="s">
        <v>2938</v>
      </c>
      <c r="W1011" s="1">
        <v>1</v>
      </c>
      <c r="AI1011" s="1">
        <v>1</v>
      </c>
      <c r="AJ1011" s="29">
        <v>31</v>
      </c>
      <c r="AK1011" s="1" t="s">
        <v>2832</v>
      </c>
      <c r="AP1011" s="29" t="s">
        <v>2939</v>
      </c>
      <c r="AQ1011" s="29"/>
    </row>
    <row r="1012" spans="1:43">
      <c r="A1012" s="1">
        <v>12032</v>
      </c>
      <c r="B1012" s="1">
        <v>1006</v>
      </c>
      <c r="C1012" s="2" t="s">
        <v>2940</v>
      </c>
      <c r="D1012" s="2" t="s">
        <v>1054</v>
      </c>
      <c r="E1012" s="1" t="s">
        <v>1055</v>
      </c>
      <c r="F1012" s="1">
        <v>250001</v>
      </c>
      <c r="H1012" s="13" t="s">
        <v>2941</v>
      </c>
      <c r="I1012" s="22" t="s">
        <v>2941</v>
      </c>
      <c r="K1012" s="1">
        <v>2</v>
      </c>
      <c r="M1012" s="1">
        <v>2</v>
      </c>
      <c r="O1012" s="1">
        <v>6</v>
      </c>
      <c r="P1012" s="60">
        <v>6</v>
      </c>
      <c r="U1012" s="1">
        <v>6</v>
      </c>
      <c r="V1012" s="1" t="s">
        <v>2942</v>
      </c>
      <c r="W1012" s="1">
        <v>1</v>
      </c>
      <c r="AI1012" s="1">
        <v>1</v>
      </c>
      <c r="AJ1012" s="29">
        <v>32</v>
      </c>
      <c r="AK1012" s="1" t="s">
        <v>2832</v>
      </c>
      <c r="AP1012" s="29" t="s">
        <v>2939</v>
      </c>
      <c r="AQ1012" s="29"/>
    </row>
    <row r="1013" spans="1:43">
      <c r="A1013" s="5">
        <v>12033</v>
      </c>
      <c r="B1013" s="1">
        <v>1007</v>
      </c>
      <c r="C1013" s="2" t="s">
        <v>2943</v>
      </c>
      <c r="D1013" s="2" t="s">
        <v>1057</v>
      </c>
      <c r="E1013" s="5" t="s">
        <v>1058</v>
      </c>
      <c r="F1013" s="1">
        <v>250005</v>
      </c>
      <c r="H1013" s="13" t="s">
        <v>2944</v>
      </c>
      <c r="I1013" s="22" t="s">
        <v>2944</v>
      </c>
      <c r="K1013" s="1">
        <v>2</v>
      </c>
      <c r="M1013" s="1">
        <v>2</v>
      </c>
      <c r="O1013" s="1">
        <v>3</v>
      </c>
      <c r="P1013" s="51">
        <v>2</v>
      </c>
      <c r="U1013" s="1">
        <v>6</v>
      </c>
      <c r="V1013" s="1" t="s">
        <v>2945</v>
      </c>
      <c r="W1013" s="1">
        <v>1</v>
      </c>
      <c r="AI1013" s="1">
        <v>0</v>
      </c>
      <c r="AJ1013" s="29">
        <v>33</v>
      </c>
      <c r="AK1013" s="1" t="s">
        <v>2832</v>
      </c>
      <c r="AP1013" s="29" t="s">
        <v>2833</v>
      </c>
      <c r="AQ1013" s="29"/>
    </row>
    <row r="1014" spans="1:46">
      <c r="A1014" s="4">
        <v>12034</v>
      </c>
      <c r="B1014" s="1">
        <v>1008</v>
      </c>
      <c r="C1014" s="4" t="s">
        <v>2946</v>
      </c>
      <c r="D1014" s="4" t="s">
        <v>1060</v>
      </c>
      <c r="E1014" s="4" t="s">
        <v>1061</v>
      </c>
      <c r="F1014" s="1">
        <v>250005</v>
      </c>
      <c r="H1014" s="13" t="s">
        <v>2947</v>
      </c>
      <c r="I1014" s="22" t="s">
        <v>2947</v>
      </c>
      <c r="K1014" s="4">
        <v>2</v>
      </c>
      <c r="M1014" s="1">
        <v>2</v>
      </c>
      <c r="O1014" s="4">
        <v>3</v>
      </c>
      <c r="P1014" s="51">
        <v>2</v>
      </c>
      <c r="U1014" s="4">
        <v>6</v>
      </c>
      <c r="V1014" s="1" t="s">
        <v>2948</v>
      </c>
      <c r="W1014" s="1">
        <v>1</v>
      </c>
      <c r="AH1014" s="154"/>
      <c r="AI1014" s="4">
        <v>0</v>
      </c>
      <c r="AJ1014" s="29">
        <v>34</v>
      </c>
      <c r="AK1014" s="1" t="s">
        <v>2832</v>
      </c>
      <c r="AM1014" s="27"/>
      <c r="AP1014" s="29" t="s">
        <v>2833</v>
      </c>
      <c r="AQ1014" s="29"/>
      <c r="AR1014" s="4" t="s">
        <v>2949</v>
      </c>
      <c r="AS1014" s="4">
        <v>9999</v>
      </c>
      <c r="AT1014" s="4" t="s">
        <v>2950</v>
      </c>
    </row>
    <row r="1015" spans="1:43">
      <c r="A1015" s="1">
        <v>12035</v>
      </c>
      <c r="B1015" s="1">
        <v>1009</v>
      </c>
      <c r="C1015" s="2" t="s">
        <v>2951</v>
      </c>
      <c r="D1015" s="2" t="s">
        <v>1063</v>
      </c>
      <c r="E1015" s="1" t="s">
        <v>1064</v>
      </c>
      <c r="F1015" s="1">
        <v>250005</v>
      </c>
      <c r="H1015" s="13" t="s">
        <v>2952</v>
      </c>
      <c r="I1015" s="22" t="s">
        <v>2952</v>
      </c>
      <c r="K1015" s="1">
        <v>2</v>
      </c>
      <c r="M1015" s="1">
        <v>2</v>
      </c>
      <c r="O1015" s="1">
        <v>4</v>
      </c>
      <c r="P1015" s="51">
        <v>2</v>
      </c>
      <c r="U1015" s="1">
        <v>6</v>
      </c>
      <c r="V1015" s="1" t="s">
        <v>2953</v>
      </c>
      <c r="W1015" s="1">
        <v>1</v>
      </c>
      <c r="AI1015" s="1">
        <v>0</v>
      </c>
      <c r="AJ1015" s="29">
        <v>35</v>
      </c>
      <c r="AK1015" s="1" t="s">
        <v>2832</v>
      </c>
      <c r="AP1015" s="29" t="s">
        <v>2833</v>
      </c>
      <c r="AQ1015" s="29"/>
    </row>
    <row r="1016" spans="1:43">
      <c r="A1016" s="1">
        <v>12036</v>
      </c>
      <c r="B1016" s="1">
        <v>1010</v>
      </c>
      <c r="C1016" s="2" t="s">
        <v>2954</v>
      </c>
      <c r="D1016" s="2" t="s">
        <v>1066</v>
      </c>
      <c r="E1016" s="1" t="s">
        <v>1068</v>
      </c>
      <c r="F1016" s="1">
        <v>250005</v>
      </c>
      <c r="H1016" s="13" t="s">
        <v>2955</v>
      </c>
      <c r="I1016" s="22" t="s">
        <v>2955</v>
      </c>
      <c r="K1016" s="1">
        <v>2</v>
      </c>
      <c r="M1016" s="1">
        <v>2</v>
      </c>
      <c r="O1016" s="1">
        <v>4</v>
      </c>
      <c r="P1016" s="51">
        <v>2</v>
      </c>
      <c r="U1016" s="1">
        <v>6</v>
      </c>
      <c r="V1016" s="1" t="s">
        <v>2956</v>
      </c>
      <c r="W1016" s="1">
        <v>1</v>
      </c>
      <c r="AI1016" s="1">
        <v>0</v>
      </c>
      <c r="AJ1016" s="29">
        <v>36</v>
      </c>
      <c r="AK1016" s="1" t="s">
        <v>2832</v>
      </c>
      <c r="AP1016" s="29" t="s">
        <v>2833</v>
      </c>
      <c r="AQ1016" s="29"/>
    </row>
    <row r="1017" spans="1:43">
      <c r="A1017" s="1">
        <v>12037</v>
      </c>
      <c r="B1017" s="1">
        <v>1011</v>
      </c>
      <c r="C1017" s="2" t="s">
        <v>2954</v>
      </c>
      <c r="D1017" s="2" t="s">
        <v>1066</v>
      </c>
      <c r="E1017" s="1" t="s">
        <v>1068</v>
      </c>
      <c r="F1017" s="1">
        <v>250005</v>
      </c>
      <c r="H1017" s="13" t="s">
        <v>2955</v>
      </c>
      <c r="I1017" s="22" t="s">
        <v>2955</v>
      </c>
      <c r="K1017" s="1">
        <v>2</v>
      </c>
      <c r="M1017" s="1">
        <v>2</v>
      </c>
      <c r="O1017" s="1">
        <v>4</v>
      </c>
      <c r="P1017" s="51">
        <v>2</v>
      </c>
      <c r="U1017" s="1">
        <v>6</v>
      </c>
      <c r="V1017" s="1" t="s">
        <v>2957</v>
      </c>
      <c r="W1017" s="1">
        <v>1</v>
      </c>
      <c r="AI1017" s="1">
        <v>0</v>
      </c>
      <c r="AJ1017" s="29">
        <v>37</v>
      </c>
      <c r="AK1017" s="1" t="s">
        <v>2832</v>
      </c>
      <c r="AP1017" s="29" t="s">
        <v>2958</v>
      </c>
      <c r="AQ1017" s="29"/>
    </row>
    <row r="1018" spans="1:43">
      <c r="A1018" s="1">
        <v>12038</v>
      </c>
      <c r="B1018" s="1">
        <v>1012</v>
      </c>
      <c r="C1018" s="2" t="s">
        <v>2959</v>
      </c>
      <c r="D1018" s="2" t="s">
        <v>1072</v>
      </c>
      <c r="E1018" s="1" t="s">
        <v>1073</v>
      </c>
      <c r="F1018" s="1">
        <v>250005</v>
      </c>
      <c r="H1018" s="13" t="s">
        <v>2960</v>
      </c>
      <c r="I1018" s="22" t="s">
        <v>2960</v>
      </c>
      <c r="K1018" s="1">
        <v>2</v>
      </c>
      <c r="M1018" s="1">
        <v>2</v>
      </c>
      <c r="O1018" s="1">
        <v>4</v>
      </c>
      <c r="P1018" s="51">
        <v>2</v>
      </c>
      <c r="U1018" s="1">
        <v>6</v>
      </c>
      <c r="V1018" s="1" t="s">
        <v>2961</v>
      </c>
      <c r="W1018" s="1">
        <v>1</v>
      </c>
      <c r="AI1018" s="1">
        <v>0</v>
      </c>
      <c r="AJ1018" s="29">
        <v>38</v>
      </c>
      <c r="AK1018" s="1" t="s">
        <v>2832</v>
      </c>
      <c r="AP1018" s="29" t="s">
        <v>2833</v>
      </c>
      <c r="AQ1018" s="29"/>
    </row>
    <row r="1019" spans="1:43">
      <c r="A1019" s="1">
        <v>12039</v>
      </c>
      <c r="B1019" s="1">
        <v>1013</v>
      </c>
      <c r="C1019" s="2" t="s">
        <v>2962</v>
      </c>
      <c r="D1019" s="2" t="s">
        <v>1075</v>
      </c>
      <c r="E1019" s="1" t="s">
        <v>1076</v>
      </c>
      <c r="F1019" s="1">
        <v>250005</v>
      </c>
      <c r="H1019" s="13" t="s">
        <v>2963</v>
      </c>
      <c r="I1019" s="22" t="s">
        <v>2963</v>
      </c>
      <c r="K1019" s="1">
        <v>2</v>
      </c>
      <c r="M1019" s="1">
        <v>2</v>
      </c>
      <c r="O1019" s="1">
        <v>4</v>
      </c>
      <c r="P1019" s="51">
        <v>2</v>
      </c>
      <c r="U1019" s="1">
        <v>6</v>
      </c>
      <c r="V1019" s="1" t="s">
        <v>2964</v>
      </c>
      <c r="W1019" s="1">
        <v>1</v>
      </c>
      <c r="AI1019" s="1">
        <v>0</v>
      </c>
      <c r="AJ1019" s="29">
        <v>39</v>
      </c>
      <c r="AK1019" s="1" t="s">
        <v>2832</v>
      </c>
      <c r="AP1019" s="29" t="s">
        <v>2833</v>
      </c>
      <c r="AQ1019" s="29"/>
    </row>
    <row r="1020" spans="1:43">
      <c r="A1020" s="1">
        <v>12040</v>
      </c>
      <c r="B1020" s="1">
        <v>1014</v>
      </c>
      <c r="C1020" s="2" t="s">
        <v>2965</v>
      </c>
      <c r="D1020" s="2" t="s">
        <v>1078</v>
      </c>
      <c r="E1020" s="1" t="s">
        <v>1079</v>
      </c>
      <c r="F1020" s="1">
        <v>250005</v>
      </c>
      <c r="H1020" s="13" t="s">
        <v>2966</v>
      </c>
      <c r="I1020" s="22" t="s">
        <v>2966</v>
      </c>
      <c r="K1020" s="1">
        <v>2</v>
      </c>
      <c r="M1020" s="1">
        <v>2</v>
      </c>
      <c r="O1020" s="1">
        <v>4</v>
      </c>
      <c r="P1020" s="51">
        <v>2</v>
      </c>
      <c r="U1020" s="1">
        <v>6</v>
      </c>
      <c r="V1020" s="1" t="s">
        <v>2967</v>
      </c>
      <c r="W1020" s="1">
        <v>1</v>
      </c>
      <c r="AI1020" s="1">
        <v>0</v>
      </c>
      <c r="AJ1020" s="29">
        <v>40</v>
      </c>
      <c r="AK1020" s="1" t="s">
        <v>2832</v>
      </c>
      <c r="AP1020" s="29" t="s">
        <v>2958</v>
      </c>
      <c r="AQ1020" s="29"/>
    </row>
    <row r="1021" spans="1:43">
      <c r="A1021" s="1">
        <v>12041</v>
      </c>
      <c r="B1021" s="1">
        <v>1015</v>
      </c>
      <c r="C1021" s="2" t="s">
        <v>2968</v>
      </c>
      <c r="D1021" s="2" t="s">
        <v>1081</v>
      </c>
      <c r="E1021" s="1" t="s">
        <v>1082</v>
      </c>
      <c r="F1021" s="1">
        <v>250005</v>
      </c>
      <c r="H1021" s="13" t="s">
        <v>2969</v>
      </c>
      <c r="I1021" s="22" t="s">
        <v>2969</v>
      </c>
      <c r="K1021" s="1">
        <v>2</v>
      </c>
      <c r="M1021" s="1">
        <v>2</v>
      </c>
      <c r="O1021" s="1">
        <v>4</v>
      </c>
      <c r="P1021" s="51">
        <v>2</v>
      </c>
      <c r="U1021" s="1">
        <v>6</v>
      </c>
      <c r="V1021" s="1" t="s">
        <v>2970</v>
      </c>
      <c r="W1021" s="1">
        <v>1</v>
      </c>
      <c r="AI1021" s="1">
        <v>0</v>
      </c>
      <c r="AJ1021" s="29">
        <v>41</v>
      </c>
      <c r="AK1021" s="1" t="s">
        <v>2832</v>
      </c>
      <c r="AP1021" s="29" t="s">
        <v>2958</v>
      </c>
      <c r="AQ1021" s="29"/>
    </row>
    <row r="1022" spans="1:43">
      <c r="A1022" s="1">
        <v>12042</v>
      </c>
      <c r="B1022" s="1">
        <v>1016</v>
      </c>
      <c r="C1022" s="2" t="s">
        <v>2971</v>
      </c>
      <c r="D1022" s="2" t="s">
        <v>1084</v>
      </c>
      <c r="E1022" s="1" t="s">
        <v>1085</v>
      </c>
      <c r="F1022" s="1">
        <v>250005</v>
      </c>
      <c r="H1022" s="13" t="s">
        <v>2972</v>
      </c>
      <c r="I1022" s="22" t="s">
        <v>2972</v>
      </c>
      <c r="K1022" s="1">
        <v>2</v>
      </c>
      <c r="M1022" s="1">
        <v>2</v>
      </c>
      <c r="O1022" s="1">
        <v>5</v>
      </c>
      <c r="P1022" s="51">
        <v>2</v>
      </c>
      <c r="U1022" s="1">
        <v>6</v>
      </c>
      <c r="V1022" s="1" t="s">
        <v>2973</v>
      </c>
      <c r="W1022" s="1">
        <v>1</v>
      </c>
      <c r="AI1022" s="1">
        <v>0</v>
      </c>
      <c r="AJ1022" s="29">
        <v>42</v>
      </c>
      <c r="AK1022" s="1" t="s">
        <v>2832</v>
      </c>
      <c r="AP1022" s="29" t="s">
        <v>2958</v>
      </c>
      <c r="AQ1022" s="29"/>
    </row>
    <row r="1023" spans="1:43">
      <c r="A1023" s="1">
        <v>12043</v>
      </c>
      <c r="B1023" s="1">
        <v>1017</v>
      </c>
      <c r="C1023" s="2" t="s">
        <v>2974</v>
      </c>
      <c r="D1023" s="2" t="s">
        <v>1087</v>
      </c>
      <c r="E1023" s="1" t="s">
        <v>1088</v>
      </c>
      <c r="F1023" s="1">
        <v>250005</v>
      </c>
      <c r="H1023" s="13" t="s">
        <v>2975</v>
      </c>
      <c r="I1023" s="22" t="s">
        <v>2975</v>
      </c>
      <c r="K1023" s="1">
        <v>2</v>
      </c>
      <c r="M1023" s="1">
        <v>2</v>
      </c>
      <c r="O1023" s="1">
        <v>5</v>
      </c>
      <c r="P1023" s="51">
        <v>2</v>
      </c>
      <c r="U1023" s="1">
        <v>6</v>
      </c>
      <c r="V1023" s="1" t="s">
        <v>2976</v>
      </c>
      <c r="W1023" s="1">
        <v>1</v>
      </c>
      <c r="AI1023" s="1">
        <v>0</v>
      </c>
      <c r="AJ1023" s="29">
        <v>43</v>
      </c>
      <c r="AK1023" s="1" t="s">
        <v>2832</v>
      </c>
      <c r="AP1023" s="29" t="s">
        <v>2958</v>
      </c>
      <c r="AQ1023" s="29"/>
    </row>
    <row r="1024" spans="1:46">
      <c r="A1024" s="1">
        <v>12044</v>
      </c>
      <c r="B1024" s="1">
        <v>1018</v>
      </c>
      <c r="C1024" s="2" t="s">
        <v>2977</v>
      </c>
      <c r="D1024" s="2" t="s">
        <v>1090</v>
      </c>
      <c r="E1024" s="1" t="s">
        <v>1091</v>
      </c>
      <c r="F1024" s="1">
        <v>250004</v>
      </c>
      <c r="H1024" s="13" t="s">
        <v>2978</v>
      </c>
      <c r="I1024" s="22" t="s">
        <v>2978</v>
      </c>
      <c r="K1024" s="1">
        <v>2</v>
      </c>
      <c r="M1024" s="1">
        <v>2</v>
      </c>
      <c r="O1024" s="1">
        <v>3</v>
      </c>
      <c r="P1024" s="57">
        <v>3</v>
      </c>
      <c r="U1024" s="1">
        <v>6</v>
      </c>
      <c r="V1024" s="1" t="s">
        <v>2979</v>
      </c>
      <c r="W1024" s="1">
        <v>1</v>
      </c>
      <c r="AI1024" s="1">
        <v>0</v>
      </c>
      <c r="AJ1024" s="29">
        <v>44</v>
      </c>
      <c r="AK1024" s="1" t="s">
        <v>2832</v>
      </c>
      <c r="AP1024" s="29" t="s">
        <v>2866</v>
      </c>
      <c r="AQ1024" s="29"/>
      <c r="AR1024" s="1" t="s">
        <v>2950</v>
      </c>
      <c r="AS1024" s="4">
        <v>9999</v>
      </c>
      <c r="AT1024" s="1" t="s">
        <v>2980</v>
      </c>
    </row>
    <row r="1025" spans="1:43">
      <c r="A1025" s="1">
        <v>12045</v>
      </c>
      <c r="B1025" s="1">
        <v>1019</v>
      </c>
      <c r="C1025" s="2" t="s">
        <v>2981</v>
      </c>
      <c r="D1025" s="2" t="s">
        <v>1093</v>
      </c>
      <c r="E1025" s="1" t="s">
        <v>1094</v>
      </c>
      <c r="F1025" s="1">
        <v>250004</v>
      </c>
      <c r="H1025" s="13" t="s">
        <v>2982</v>
      </c>
      <c r="I1025" s="22" t="s">
        <v>2982</v>
      </c>
      <c r="K1025" s="1">
        <v>2</v>
      </c>
      <c r="M1025" s="1">
        <v>2</v>
      </c>
      <c r="O1025" s="1">
        <v>4</v>
      </c>
      <c r="P1025" s="57">
        <v>3</v>
      </c>
      <c r="U1025" s="1">
        <v>6</v>
      </c>
      <c r="V1025" s="1" t="s">
        <v>2983</v>
      </c>
      <c r="W1025" s="1">
        <v>1</v>
      </c>
      <c r="AI1025" s="1">
        <v>0</v>
      </c>
      <c r="AJ1025" s="29">
        <v>45</v>
      </c>
      <c r="AK1025" s="1" t="s">
        <v>2832</v>
      </c>
      <c r="AP1025" s="29" t="s">
        <v>2833</v>
      </c>
      <c r="AQ1025" s="29"/>
    </row>
    <row r="1026" spans="1:43">
      <c r="A1026" s="1">
        <v>12046</v>
      </c>
      <c r="B1026" s="1">
        <v>1020</v>
      </c>
      <c r="C1026" s="2" t="s">
        <v>2984</v>
      </c>
      <c r="D1026" s="2" t="s">
        <v>1096</v>
      </c>
      <c r="E1026" s="1" t="s">
        <v>1097</v>
      </c>
      <c r="F1026" s="1">
        <v>250004</v>
      </c>
      <c r="H1026" s="13" t="s">
        <v>2985</v>
      </c>
      <c r="I1026" s="22" t="s">
        <v>2985</v>
      </c>
      <c r="K1026" s="1">
        <v>2</v>
      </c>
      <c r="M1026" s="1">
        <v>2</v>
      </c>
      <c r="O1026" s="1">
        <v>4</v>
      </c>
      <c r="P1026" s="57">
        <v>3</v>
      </c>
      <c r="U1026" s="1">
        <v>6</v>
      </c>
      <c r="V1026" s="1" t="s">
        <v>2986</v>
      </c>
      <c r="W1026" s="1">
        <v>1</v>
      </c>
      <c r="AI1026" s="1">
        <v>0</v>
      </c>
      <c r="AJ1026" s="29">
        <v>46</v>
      </c>
      <c r="AK1026" s="1" t="s">
        <v>2832</v>
      </c>
      <c r="AP1026" s="29" t="s">
        <v>2833</v>
      </c>
      <c r="AQ1026" s="29"/>
    </row>
    <row r="1027" spans="1:44">
      <c r="A1027" s="4">
        <v>12047</v>
      </c>
      <c r="B1027" s="1">
        <v>1021</v>
      </c>
      <c r="C1027" s="4" t="s">
        <v>2987</v>
      </c>
      <c r="D1027" s="4" t="s">
        <v>1099</v>
      </c>
      <c r="E1027" s="4" t="s">
        <v>1100</v>
      </c>
      <c r="F1027" s="1">
        <v>250004</v>
      </c>
      <c r="H1027" s="13" t="s">
        <v>2988</v>
      </c>
      <c r="I1027" s="22" t="s">
        <v>2988</v>
      </c>
      <c r="K1027" s="4">
        <v>2</v>
      </c>
      <c r="M1027" s="1">
        <v>2</v>
      </c>
      <c r="O1027" s="4">
        <v>4</v>
      </c>
      <c r="P1027" s="57">
        <v>3</v>
      </c>
      <c r="U1027" s="4">
        <v>6</v>
      </c>
      <c r="V1027" s="1" t="s">
        <v>2989</v>
      </c>
      <c r="W1027" s="1">
        <v>1</v>
      </c>
      <c r="AH1027" s="154"/>
      <c r="AI1027" s="4">
        <v>0</v>
      </c>
      <c r="AJ1027" s="29">
        <v>47</v>
      </c>
      <c r="AK1027" s="1" t="s">
        <v>2832</v>
      </c>
      <c r="AM1027" s="27"/>
      <c r="AP1027" s="29" t="s">
        <v>2833</v>
      </c>
      <c r="AQ1027" s="29"/>
      <c r="AR1027" s="4" t="s">
        <v>2990</v>
      </c>
    </row>
    <row r="1028" spans="1:43">
      <c r="A1028" s="1">
        <v>12048</v>
      </c>
      <c r="B1028" s="1">
        <v>1022</v>
      </c>
      <c r="C1028" s="2" t="s">
        <v>1489</v>
      </c>
      <c r="D1028" s="2" t="s">
        <v>1102</v>
      </c>
      <c r="E1028" s="1" t="s">
        <v>1103</v>
      </c>
      <c r="F1028" s="1">
        <v>250004</v>
      </c>
      <c r="H1028" s="13" t="s">
        <v>2991</v>
      </c>
      <c r="I1028" s="22" t="s">
        <v>2991</v>
      </c>
      <c r="K1028" s="1">
        <v>2</v>
      </c>
      <c r="M1028" s="1">
        <v>2</v>
      </c>
      <c r="O1028" s="1">
        <v>5</v>
      </c>
      <c r="P1028" s="57">
        <v>3</v>
      </c>
      <c r="U1028" s="1">
        <v>6</v>
      </c>
      <c r="V1028" s="1" t="s">
        <v>2992</v>
      </c>
      <c r="W1028" s="1">
        <v>1</v>
      </c>
      <c r="AI1028" s="1">
        <v>0</v>
      </c>
      <c r="AJ1028" s="29">
        <v>48</v>
      </c>
      <c r="AK1028" s="1" t="s">
        <v>2832</v>
      </c>
      <c r="AP1028" s="29" t="s">
        <v>2856</v>
      </c>
      <c r="AQ1028" s="29"/>
    </row>
    <row r="1029" spans="1:43">
      <c r="A1029" s="1">
        <v>12049</v>
      </c>
      <c r="B1029" s="1">
        <v>1023</v>
      </c>
      <c r="C1029" s="2" t="s">
        <v>2993</v>
      </c>
      <c r="D1029" s="2" t="s">
        <v>1105</v>
      </c>
      <c r="E1029" s="1" t="s">
        <v>1106</v>
      </c>
      <c r="F1029" s="1">
        <v>250004</v>
      </c>
      <c r="H1029" s="13" t="s">
        <v>2994</v>
      </c>
      <c r="I1029" s="22" t="s">
        <v>2994</v>
      </c>
      <c r="K1029" s="1">
        <v>2</v>
      </c>
      <c r="M1029" s="1">
        <v>2</v>
      </c>
      <c r="O1029" s="1">
        <v>5</v>
      </c>
      <c r="P1029" s="57">
        <v>3</v>
      </c>
      <c r="U1029" s="1">
        <v>6</v>
      </c>
      <c r="V1029" s="1" t="s">
        <v>2995</v>
      </c>
      <c r="W1029" s="1">
        <v>1</v>
      </c>
      <c r="AI1029" s="1">
        <v>0</v>
      </c>
      <c r="AJ1029" s="29">
        <v>49</v>
      </c>
      <c r="AK1029" s="1" t="s">
        <v>2832</v>
      </c>
      <c r="AP1029" s="29" t="s">
        <v>2856</v>
      </c>
      <c r="AQ1029" s="29"/>
    </row>
    <row r="1030" spans="1:46">
      <c r="A1030" s="4">
        <v>12050</v>
      </c>
      <c r="B1030" s="1">
        <v>1024</v>
      </c>
      <c r="C1030" s="4" t="s">
        <v>2996</v>
      </c>
      <c r="D1030" s="4" t="s">
        <v>1108</v>
      </c>
      <c r="E1030" s="4" t="s">
        <v>1109</v>
      </c>
      <c r="F1030" s="1">
        <v>250004</v>
      </c>
      <c r="H1030" s="13" t="s">
        <v>2997</v>
      </c>
      <c r="I1030" s="22" t="s">
        <v>2997</v>
      </c>
      <c r="K1030" s="4">
        <v>2</v>
      </c>
      <c r="M1030" s="1">
        <v>2</v>
      </c>
      <c r="O1030" s="4">
        <v>5</v>
      </c>
      <c r="P1030" s="57">
        <v>3</v>
      </c>
      <c r="U1030" s="4">
        <v>6</v>
      </c>
      <c r="V1030" s="1" t="s">
        <v>2998</v>
      </c>
      <c r="W1030" s="1">
        <v>1</v>
      </c>
      <c r="AH1030" s="154"/>
      <c r="AI1030" s="4">
        <v>0</v>
      </c>
      <c r="AJ1030" s="29">
        <v>50</v>
      </c>
      <c r="AK1030" s="1" t="s">
        <v>2832</v>
      </c>
      <c r="AM1030" s="27"/>
      <c r="AP1030" s="29" t="s">
        <v>2856</v>
      </c>
      <c r="AQ1030" s="29"/>
      <c r="AR1030" s="4" t="s">
        <v>2999</v>
      </c>
      <c r="AS1030" s="4">
        <v>9999</v>
      </c>
      <c r="AT1030" s="4" t="s">
        <v>3000</v>
      </c>
    </row>
    <row r="1031" spans="1:43">
      <c r="A1031" s="1">
        <v>12051</v>
      </c>
      <c r="B1031" s="1">
        <v>1025</v>
      </c>
      <c r="C1031" s="2" t="s">
        <v>3001</v>
      </c>
      <c r="D1031" s="2" t="s">
        <v>1111</v>
      </c>
      <c r="E1031" s="1" t="s">
        <v>1112</v>
      </c>
      <c r="F1031" s="1">
        <v>250004</v>
      </c>
      <c r="H1031" s="13" t="s">
        <v>3002</v>
      </c>
      <c r="I1031" s="22" t="s">
        <v>3002</v>
      </c>
      <c r="K1031" s="1">
        <v>2</v>
      </c>
      <c r="M1031" s="1">
        <v>2</v>
      </c>
      <c r="O1031" s="1">
        <v>5</v>
      </c>
      <c r="P1031" s="57">
        <v>3</v>
      </c>
      <c r="U1031" s="1">
        <v>6</v>
      </c>
      <c r="V1031" s="1" t="s">
        <v>3003</v>
      </c>
      <c r="W1031" s="1">
        <v>1</v>
      </c>
      <c r="AI1031" s="1">
        <v>0</v>
      </c>
      <c r="AJ1031" s="29">
        <v>51</v>
      </c>
      <c r="AK1031" s="1" t="s">
        <v>2832</v>
      </c>
      <c r="AP1031" s="29" t="s">
        <v>2856</v>
      </c>
      <c r="AQ1031" s="29"/>
    </row>
    <row r="1032" spans="1:43">
      <c r="A1032" s="1">
        <v>12052</v>
      </c>
      <c r="B1032" s="1">
        <v>1026</v>
      </c>
      <c r="C1032" s="2" t="s">
        <v>3004</v>
      </c>
      <c r="D1032" s="2" t="s">
        <v>1114</v>
      </c>
      <c r="E1032" s="1" t="s">
        <v>1115</v>
      </c>
      <c r="F1032" s="1">
        <v>250004</v>
      </c>
      <c r="H1032" s="13" t="s">
        <v>3005</v>
      </c>
      <c r="I1032" s="22" t="s">
        <v>3005</v>
      </c>
      <c r="K1032" s="1">
        <v>2</v>
      </c>
      <c r="M1032" s="1">
        <v>2</v>
      </c>
      <c r="O1032" s="1">
        <v>5</v>
      </c>
      <c r="P1032" s="57">
        <v>3</v>
      </c>
      <c r="U1032" s="1">
        <v>6</v>
      </c>
      <c r="V1032" s="1" t="s">
        <v>3006</v>
      </c>
      <c r="W1032" s="1">
        <v>1</v>
      </c>
      <c r="AI1032" s="1">
        <v>0</v>
      </c>
      <c r="AJ1032" s="29">
        <v>52</v>
      </c>
      <c r="AK1032" s="1" t="s">
        <v>2832</v>
      </c>
      <c r="AP1032" s="29" t="s">
        <v>2856</v>
      </c>
      <c r="AQ1032" s="29"/>
    </row>
    <row r="1033" spans="1:43">
      <c r="A1033" s="1">
        <v>12053</v>
      </c>
      <c r="B1033" s="1">
        <v>1027</v>
      </c>
      <c r="C1033" s="2" t="s">
        <v>3007</v>
      </c>
      <c r="D1033" s="2" t="s">
        <v>1117</v>
      </c>
      <c r="E1033" s="1" t="s">
        <v>1118</v>
      </c>
      <c r="F1033" s="1">
        <v>250003</v>
      </c>
      <c r="H1033" s="13" t="s">
        <v>3008</v>
      </c>
      <c r="I1033" s="22" t="s">
        <v>3008</v>
      </c>
      <c r="K1033" s="1">
        <v>2</v>
      </c>
      <c r="M1033" s="1">
        <v>2</v>
      </c>
      <c r="O1033" s="1">
        <v>5</v>
      </c>
      <c r="P1033" s="57">
        <v>4</v>
      </c>
      <c r="U1033" s="1">
        <v>6</v>
      </c>
      <c r="V1033" s="1" t="s">
        <v>3009</v>
      </c>
      <c r="W1033" s="1">
        <v>1</v>
      </c>
      <c r="AI1033" s="1">
        <v>0</v>
      </c>
      <c r="AJ1033" s="29">
        <v>53</v>
      </c>
      <c r="AK1033" s="1" t="s">
        <v>2832</v>
      </c>
      <c r="AP1033" s="29" t="s">
        <v>3010</v>
      </c>
      <c r="AQ1033" s="29"/>
    </row>
    <row r="1034" spans="1:46">
      <c r="A1034" s="1">
        <v>12054</v>
      </c>
      <c r="B1034" s="1">
        <v>1028</v>
      </c>
      <c r="C1034" s="2" t="s">
        <v>3011</v>
      </c>
      <c r="D1034" s="2" t="s">
        <v>1122</v>
      </c>
      <c r="E1034" s="1" t="s">
        <v>1123</v>
      </c>
      <c r="F1034" s="1">
        <v>250003</v>
      </c>
      <c r="H1034" s="13" t="s">
        <v>3012</v>
      </c>
      <c r="I1034" s="22" t="s">
        <v>3012</v>
      </c>
      <c r="K1034" s="1">
        <v>2</v>
      </c>
      <c r="M1034" s="1">
        <v>2</v>
      </c>
      <c r="O1034" s="1">
        <v>4</v>
      </c>
      <c r="P1034" s="61">
        <v>4</v>
      </c>
      <c r="U1034" s="1">
        <v>6</v>
      </c>
      <c r="V1034" s="1" t="s">
        <v>3013</v>
      </c>
      <c r="W1034" s="1">
        <v>1</v>
      </c>
      <c r="AI1034" s="1">
        <v>0</v>
      </c>
      <c r="AJ1034" s="29">
        <v>54</v>
      </c>
      <c r="AK1034" s="1" t="s">
        <v>2832</v>
      </c>
      <c r="AP1034" s="29" t="s">
        <v>3014</v>
      </c>
      <c r="AQ1034" s="29"/>
      <c r="AR1034" s="1" t="s">
        <v>2980</v>
      </c>
      <c r="AS1034" s="4">
        <v>9999</v>
      </c>
      <c r="AT1034" s="1" t="s">
        <v>3015</v>
      </c>
    </row>
    <row r="1035" spans="1:43">
      <c r="A1035" s="1">
        <v>12055</v>
      </c>
      <c r="B1035" s="1">
        <v>1029</v>
      </c>
      <c r="C1035" s="2" t="s">
        <v>3016</v>
      </c>
      <c r="D1035" s="2" t="s">
        <v>1126</v>
      </c>
      <c r="E1035" s="1" t="s">
        <v>1127</v>
      </c>
      <c r="F1035" s="1">
        <v>250003</v>
      </c>
      <c r="H1035" s="13" t="s">
        <v>3017</v>
      </c>
      <c r="I1035" s="22" t="s">
        <v>3017</v>
      </c>
      <c r="K1035" s="1">
        <v>2</v>
      </c>
      <c r="M1035" s="1">
        <v>2</v>
      </c>
      <c r="O1035" s="1">
        <v>4</v>
      </c>
      <c r="P1035" s="61">
        <v>4</v>
      </c>
      <c r="U1035" s="1">
        <v>6</v>
      </c>
      <c r="V1035" s="1" t="s">
        <v>3018</v>
      </c>
      <c r="W1035" s="1">
        <v>1</v>
      </c>
      <c r="AI1035" s="1">
        <v>0</v>
      </c>
      <c r="AJ1035" s="29">
        <v>55</v>
      </c>
      <c r="AK1035" s="1" t="s">
        <v>2832</v>
      </c>
      <c r="AP1035" s="29" t="s">
        <v>3019</v>
      </c>
      <c r="AQ1035" s="29"/>
    </row>
    <row r="1036" spans="1:43">
      <c r="A1036" s="1">
        <v>12056</v>
      </c>
      <c r="B1036" s="1">
        <v>1030</v>
      </c>
      <c r="C1036" s="2" t="s">
        <v>3020</v>
      </c>
      <c r="D1036" s="2" t="s">
        <v>1130</v>
      </c>
      <c r="E1036" s="1" t="s">
        <v>1131</v>
      </c>
      <c r="F1036" s="1">
        <v>250003</v>
      </c>
      <c r="H1036" s="13" t="s">
        <v>3021</v>
      </c>
      <c r="I1036" s="22" t="s">
        <v>3021</v>
      </c>
      <c r="K1036" s="1">
        <v>2</v>
      </c>
      <c r="M1036" s="1">
        <v>2</v>
      </c>
      <c r="O1036" s="1">
        <v>5</v>
      </c>
      <c r="P1036" s="61">
        <v>4</v>
      </c>
      <c r="U1036" s="1">
        <v>6</v>
      </c>
      <c r="V1036" s="1" t="s">
        <v>3022</v>
      </c>
      <c r="W1036" s="1">
        <v>1</v>
      </c>
      <c r="AI1036" s="1">
        <v>0</v>
      </c>
      <c r="AJ1036" s="29">
        <v>56</v>
      </c>
      <c r="AK1036" s="1" t="s">
        <v>2832</v>
      </c>
      <c r="AP1036" s="29" t="s">
        <v>2856</v>
      </c>
      <c r="AQ1036" s="29"/>
    </row>
    <row r="1037" spans="1:43">
      <c r="A1037" s="3">
        <v>12057</v>
      </c>
      <c r="B1037" s="1">
        <v>1031</v>
      </c>
      <c r="C1037" s="3" t="s">
        <v>3023</v>
      </c>
      <c r="D1037" s="3" t="s">
        <v>1133</v>
      </c>
      <c r="E1037" s="3" t="s">
        <v>1134</v>
      </c>
      <c r="F1037" s="1">
        <v>250003</v>
      </c>
      <c r="H1037" s="13" t="s">
        <v>3024</v>
      </c>
      <c r="I1037" s="22" t="s">
        <v>3024</v>
      </c>
      <c r="K1037" s="3">
        <v>2</v>
      </c>
      <c r="M1037" s="1">
        <v>2</v>
      </c>
      <c r="O1037" s="3">
        <v>5</v>
      </c>
      <c r="P1037" s="61">
        <v>4</v>
      </c>
      <c r="U1037" s="3">
        <v>6</v>
      </c>
      <c r="V1037" s="1" t="s">
        <v>3025</v>
      </c>
      <c r="W1037" s="1">
        <v>1</v>
      </c>
      <c r="AH1037" s="134"/>
      <c r="AI1037" s="3">
        <v>0</v>
      </c>
      <c r="AJ1037" s="29">
        <v>57</v>
      </c>
      <c r="AK1037" s="1" t="s">
        <v>2832</v>
      </c>
      <c r="AM1037" s="27"/>
      <c r="AP1037" s="29" t="s">
        <v>3019</v>
      </c>
      <c r="AQ1037" s="29"/>
    </row>
    <row r="1038" spans="1:46">
      <c r="A1038" s="1">
        <v>12058</v>
      </c>
      <c r="B1038" s="1">
        <v>1032</v>
      </c>
      <c r="C1038" s="2" t="s">
        <v>3026</v>
      </c>
      <c r="D1038" s="2" t="s">
        <v>1136</v>
      </c>
      <c r="E1038" s="1" t="s">
        <v>1137</v>
      </c>
      <c r="F1038" s="1">
        <v>250002</v>
      </c>
      <c r="H1038" s="13" t="s">
        <v>3027</v>
      </c>
      <c r="I1038" s="22" t="s">
        <v>3027</v>
      </c>
      <c r="K1038" s="1">
        <v>2</v>
      </c>
      <c r="M1038" s="1">
        <v>2</v>
      </c>
      <c r="O1038" s="1">
        <v>5</v>
      </c>
      <c r="P1038" s="50">
        <v>5</v>
      </c>
      <c r="U1038" s="1">
        <v>6</v>
      </c>
      <c r="V1038" s="1" t="s">
        <v>3028</v>
      </c>
      <c r="W1038" s="1">
        <v>1</v>
      </c>
      <c r="AI1038" s="1">
        <v>1</v>
      </c>
      <c r="AJ1038" s="29">
        <v>58</v>
      </c>
      <c r="AK1038" s="1" t="s">
        <v>2832</v>
      </c>
      <c r="AP1038" s="29" t="s">
        <v>3029</v>
      </c>
      <c r="AQ1038" s="29"/>
      <c r="AR1038" s="1" t="s">
        <v>3030</v>
      </c>
      <c r="AS1038" s="4">
        <v>9999</v>
      </c>
      <c r="AT1038" s="1" t="s">
        <v>2999</v>
      </c>
    </row>
    <row r="1039" spans="1:43">
      <c r="A1039" s="1">
        <v>12059</v>
      </c>
      <c r="B1039" s="1">
        <v>1033</v>
      </c>
      <c r="C1039" s="2" t="s">
        <v>3031</v>
      </c>
      <c r="D1039" s="2" t="s">
        <v>1140</v>
      </c>
      <c r="E1039" s="1" t="s">
        <v>1141</v>
      </c>
      <c r="F1039" s="1">
        <v>250002</v>
      </c>
      <c r="H1039" s="13" t="s">
        <v>3032</v>
      </c>
      <c r="I1039" s="22" t="s">
        <v>3032</v>
      </c>
      <c r="K1039" s="1">
        <v>2</v>
      </c>
      <c r="M1039" s="1">
        <v>2</v>
      </c>
      <c r="O1039" s="1">
        <v>5</v>
      </c>
      <c r="P1039" s="50">
        <v>5</v>
      </c>
      <c r="U1039" s="1">
        <v>6</v>
      </c>
      <c r="V1039" s="1" t="s">
        <v>3033</v>
      </c>
      <c r="W1039" s="1">
        <v>1</v>
      </c>
      <c r="AI1039" s="1">
        <v>1</v>
      </c>
      <c r="AJ1039" s="29">
        <v>59</v>
      </c>
      <c r="AK1039" s="1" t="s">
        <v>2832</v>
      </c>
      <c r="AP1039" s="29" t="s">
        <v>3029</v>
      </c>
      <c r="AQ1039" s="29"/>
    </row>
    <row r="1040" spans="1:43">
      <c r="A1040" s="1">
        <v>12060</v>
      </c>
      <c r="B1040" s="1">
        <v>1034</v>
      </c>
      <c r="C1040" s="2" t="s">
        <v>3034</v>
      </c>
      <c r="D1040" s="2" t="s">
        <v>1143</v>
      </c>
      <c r="E1040" s="1" t="s">
        <v>1144</v>
      </c>
      <c r="F1040" s="1">
        <v>250002</v>
      </c>
      <c r="H1040" s="13" t="s">
        <v>3035</v>
      </c>
      <c r="I1040" s="22" t="s">
        <v>3035</v>
      </c>
      <c r="K1040" s="1">
        <v>2</v>
      </c>
      <c r="M1040" s="1">
        <v>2</v>
      </c>
      <c r="O1040" s="1">
        <v>5</v>
      </c>
      <c r="P1040" s="50">
        <v>5</v>
      </c>
      <c r="U1040" s="1">
        <v>6</v>
      </c>
      <c r="V1040" s="1" t="s">
        <v>3036</v>
      </c>
      <c r="W1040" s="1">
        <v>1</v>
      </c>
      <c r="AI1040" s="1">
        <v>1</v>
      </c>
      <c r="AJ1040" s="29">
        <v>60</v>
      </c>
      <c r="AK1040" s="1" t="s">
        <v>2832</v>
      </c>
      <c r="AP1040" s="29" t="s">
        <v>2939</v>
      </c>
      <c r="AQ1040" s="29"/>
    </row>
    <row r="1041" spans="1:43">
      <c r="A1041" s="1">
        <v>12061</v>
      </c>
      <c r="B1041" s="1">
        <v>1035</v>
      </c>
      <c r="C1041" s="2" t="s">
        <v>3037</v>
      </c>
      <c r="D1041" s="2" t="s">
        <v>1146</v>
      </c>
      <c r="E1041" s="1" t="s">
        <v>1147</v>
      </c>
      <c r="F1041" s="1">
        <v>250001</v>
      </c>
      <c r="H1041" s="13" t="s">
        <v>3038</v>
      </c>
      <c r="I1041" s="22" t="s">
        <v>3038</v>
      </c>
      <c r="K1041" s="1">
        <v>2</v>
      </c>
      <c r="M1041" s="1">
        <v>2</v>
      </c>
      <c r="O1041" s="1">
        <v>6</v>
      </c>
      <c r="P1041" s="60">
        <v>6</v>
      </c>
      <c r="U1041" s="1">
        <v>6</v>
      </c>
      <c r="V1041" s="1" t="s">
        <v>3039</v>
      </c>
      <c r="W1041" s="1">
        <v>1</v>
      </c>
      <c r="AI1041" s="1">
        <v>1</v>
      </c>
      <c r="AJ1041" s="29">
        <v>61</v>
      </c>
      <c r="AK1041" s="1" t="s">
        <v>2832</v>
      </c>
      <c r="AP1041" s="29" t="s">
        <v>3040</v>
      </c>
      <c r="AQ1041" s="29"/>
    </row>
    <row r="1042" spans="1:43">
      <c r="A1042" s="5">
        <v>12062</v>
      </c>
      <c r="B1042" s="1">
        <v>1036</v>
      </c>
      <c r="C1042" s="2" t="s">
        <v>3041</v>
      </c>
      <c r="D1042" s="2" t="s">
        <v>1150</v>
      </c>
      <c r="E1042" s="5" t="s">
        <v>1151</v>
      </c>
      <c r="F1042" s="1">
        <v>250001</v>
      </c>
      <c r="H1042" s="13" t="s">
        <v>3042</v>
      </c>
      <c r="I1042" s="22" t="s">
        <v>3042</v>
      </c>
      <c r="K1042" s="1">
        <v>2</v>
      </c>
      <c r="M1042" s="1">
        <v>2</v>
      </c>
      <c r="O1042" s="1">
        <v>6</v>
      </c>
      <c r="P1042" s="60">
        <v>6</v>
      </c>
      <c r="U1042" s="1">
        <v>6</v>
      </c>
      <c r="V1042" s="1" t="s">
        <v>3043</v>
      </c>
      <c r="W1042" s="1">
        <v>1</v>
      </c>
      <c r="AI1042" s="1">
        <v>1</v>
      </c>
      <c r="AJ1042" s="29">
        <v>62</v>
      </c>
      <c r="AK1042" s="1" t="s">
        <v>2832</v>
      </c>
      <c r="AP1042" s="29" t="s">
        <v>3040</v>
      </c>
      <c r="AQ1042" s="29"/>
    </row>
    <row r="1043" spans="1:43">
      <c r="A1043" s="1">
        <v>12063</v>
      </c>
      <c r="B1043" s="1">
        <v>1037</v>
      </c>
      <c r="C1043" s="2" t="s">
        <v>3044</v>
      </c>
      <c r="D1043" s="2" t="s">
        <v>1153</v>
      </c>
      <c r="E1043" s="1" t="s">
        <v>1154</v>
      </c>
      <c r="F1043" s="1">
        <v>250005</v>
      </c>
      <c r="H1043" s="13" t="s">
        <v>3045</v>
      </c>
      <c r="I1043" s="22" t="s">
        <v>3045</v>
      </c>
      <c r="K1043" s="1">
        <v>2</v>
      </c>
      <c r="M1043" s="1">
        <v>2</v>
      </c>
      <c r="O1043" s="1">
        <v>3</v>
      </c>
      <c r="P1043" s="51">
        <v>2</v>
      </c>
      <c r="U1043" s="1">
        <v>6</v>
      </c>
      <c r="V1043" s="1" t="s">
        <v>3046</v>
      </c>
      <c r="W1043" s="1">
        <v>1</v>
      </c>
      <c r="AI1043" s="1">
        <v>0</v>
      </c>
      <c r="AJ1043" s="29">
        <v>63</v>
      </c>
      <c r="AK1043" s="1" t="s">
        <v>2832</v>
      </c>
      <c r="AP1043" s="29" t="s">
        <v>2833</v>
      </c>
      <c r="AQ1043" s="29"/>
    </row>
    <row r="1044" spans="1:43">
      <c r="A1044" s="1">
        <v>12064</v>
      </c>
      <c r="B1044" s="1">
        <v>1038</v>
      </c>
      <c r="C1044" s="2" t="s">
        <v>3047</v>
      </c>
      <c r="D1044" s="2" t="s">
        <v>1156</v>
      </c>
      <c r="E1044" s="1" t="s">
        <v>1157</v>
      </c>
      <c r="F1044" s="1">
        <v>250005</v>
      </c>
      <c r="H1044" s="13" t="s">
        <v>3048</v>
      </c>
      <c r="I1044" s="22" t="s">
        <v>3048</v>
      </c>
      <c r="K1044" s="1">
        <v>2</v>
      </c>
      <c r="M1044" s="1">
        <v>2</v>
      </c>
      <c r="O1044" s="1">
        <v>4</v>
      </c>
      <c r="P1044" s="51">
        <v>2</v>
      </c>
      <c r="U1044" s="1">
        <v>6</v>
      </c>
      <c r="V1044" s="1" t="s">
        <v>3049</v>
      </c>
      <c r="W1044" s="1">
        <v>1</v>
      </c>
      <c r="AI1044" s="1">
        <v>0</v>
      </c>
      <c r="AJ1044" s="29">
        <v>64</v>
      </c>
      <c r="AK1044" s="1" t="s">
        <v>2832</v>
      </c>
      <c r="AP1044" s="29" t="s">
        <v>2833</v>
      </c>
      <c r="AQ1044" s="29"/>
    </row>
    <row r="1045" spans="1:43">
      <c r="A1045" s="1">
        <v>12065</v>
      </c>
      <c r="B1045" s="1">
        <v>1039</v>
      </c>
      <c r="C1045" s="2" t="s">
        <v>3050</v>
      </c>
      <c r="D1045" s="2" t="s">
        <v>1159</v>
      </c>
      <c r="E1045" s="1" t="s">
        <v>1160</v>
      </c>
      <c r="F1045" s="1">
        <v>250004</v>
      </c>
      <c r="H1045" s="13" t="s">
        <v>3051</v>
      </c>
      <c r="I1045" s="22" t="s">
        <v>3051</v>
      </c>
      <c r="K1045" s="1">
        <v>2</v>
      </c>
      <c r="M1045" s="1">
        <v>2</v>
      </c>
      <c r="O1045" s="1">
        <v>4</v>
      </c>
      <c r="P1045" s="57">
        <v>3</v>
      </c>
      <c r="U1045" s="1">
        <v>6</v>
      </c>
      <c r="V1045" s="1" t="s">
        <v>3052</v>
      </c>
      <c r="W1045" s="1">
        <v>1</v>
      </c>
      <c r="AI1045" s="1">
        <v>0</v>
      </c>
      <c r="AJ1045" s="29">
        <v>65</v>
      </c>
      <c r="AK1045" s="1" t="s">
        <v>2832</v>
      </c>
      <c r="AP1045" s="29" t="s">
        <v>2833</v>
      </c>
      <c r="AQ1045" s="29"/>
    </row>
    <row r="1046" spans="1:44">
      <c r="A1046" s="4">
        <v>12066</v>
      </c>
      <c r="B1046" s="1">
        <v>1040</v>
      </c>
      <c r="C1046" s="4" t="s">
        <v>3053</v>
      </c>
      <c r="D1046" s="4" t="s">
        <v>1162</v>
      </c>
      <c r="E1046" s="4" t="s">
        <v>1163</v>
      </c>
      <c r="F1046" s="1">
        <v>250004</v>
      </c>
      <c r="H1046" s="13" t="s">
        <v>3054</v>
      </c>
      <c r="I1046" s="22" t="s">
        <v>3054</v>
      </c>
      <c r="K1046" s="4">
        <v>2</v>
      </c>
      <c r="M1046" s="1">
        <v>2</v>
      </c>
      <c r="O1046" s="4">
        <v>4</v>
      </c>
      <c r="P1046" s="57">
        <v>3</v>
      </c>
      <c r="U1046" s="4">
        <v>6</v>
      </c>
      <c r="V1046" s="1" t="s">
        <v>3055</v>
      </c>
      <c r="W1046" s="1">
        <v>1</v>
      </c>
      <c r="AH1046" s="154"/>
      <c r="AI1046" s="4">
        <v>0</v>
      </c>
      <c r="AJ1046" s="29">
        <v>66</v>
      </c>
      <c r="AK1046" s="1" t="s">
        <v>2832</v>
      </c>
      <c r="AM1046" s="27"/>
      <c r="AP1046" s="29" t="s">
        <v>2866</v>
      </c>
      <c r="AQ1046" s="29"/>
      <c r="AR1046" s="4" t="s">
        <v>3056</v>
      </c>
    </row>
    <row r="1047" spans="1:43">
      <c r="A1047" s="1">
        <v>12067</v>
      </c>
      <c r="B1047" s="1">
        <v>1041</v>
      </c>
      <c r="C1047" s="2" t="s">
        <v>3057</v>
      </c>
      <c r="D1047" s="2" t="s">
        <v>1165</v>
      </c>
      <c r="E1047" s="1" t="s">
        <v>1166</v>
      </c>
      <c r="F1047" s="1">
        <v>250004</v>
      </c>
      <c r="H1047" s="13" t="s">
        <v>3058</v>
      </c>
      <c r="I1047" s="22" t="s">
        <v>3058</v>
      </c>
      <c r="K1047" s="1">
        <v>2</v>
      </c>
      <c r="M1047" s="1">
        <v>2</v>
      </c>
      <c r="O1047" s="1">
        <v>4</v>
      </c>
      <c r="P1047" s="57">
        <v>3</v>
      </c>
      <c r="U1047" s="1">
        <v>6</v>
      </c>
      <c r="V1047" s="1" t="s">
        <v>3059</v>
      </c>
      <c r="W1047" s="1">
        <v>1</v>
      </c>
      <c r="AI1047" s="1">
        <v>0</v>
      </c>
      <c r="AJ1047" s="29">
        <v>67</v>
      </c>
      <c r="AK1047" s="1" t="s">
        <v>2832</v>
      </c>
      <c r="AP1047" s="29" t="s">
        <v>2833</v>
      </c>
      <c r="AQ1047" s="29"/>
    </row>
    <row r="1048" spans="1:43">
      <c r="A1048" s="1">
        <v>12068</v>
      </c>
      <c r="B1048" s="1">
        <v>1042</v>
      </c>
      <c r="C1048" s="2" t="s">
        <v>3060</v>
      </c>
      <c r="D1048" s="2" t="s">
        <v>1168</v>
      </c>
      <c r="E1048" s="1" t="s">
        <v>1169</v>
      </c>
      <c r="F1048" s="1">
        <v>250004</v>
      </c>
      <c r="H1048" s="13" t="s">
        <v>3061</v>
      </c>
      <c r="I1048" s="22" t="s">
        <v>3061</v>
      </c>
      <c r="K1048" s="1">
        <v>2</v>
      </c>
      <c r="M1048" s="1">
        <v>2</v>
      </c>
      <c r="O1048" s="1">
        <v>5</v>
      </c>
      <c r="P1048" s="57">
        <v>3</v>
      </c>
      <c r="U1048" s="1">
        <v>6</v>
      </c>
      <c r="V1048" s="1" t="s">
        <v>3062</v>
      </c>
      <c r="W1048" s="1">
        <v>1</v>
      </c>
      <c r="AI1048" s="1">
        <v>0</v>
      </c>
      <c r="AJ1048" s="29">
        <v>68</v>
      </c>
      <c r="AK1048" s="1" t="s">
        <v>2832</v>
      </c>
      <c r="AP1048" s="29" t="s">
        <v>2847</v>
      </c>
      <c r="AQ1048" s="29"/>
    </row>
    <row r="1049" spans="1:44">
      <c r="A1049" s="3">
        <v>12069</v>
      </c>
      <c r="B1049" s="1">
        <v>1043</v>
      </c>
      <c r="C1049" s="3" t="s">
        <v>3063</v>
      </c>
      <c r="D1049" s="3" t="s">
        <v>1171</v>
      </c>
      <c r="E1049" s="3" t="s">
        <v>1172</v>
      </c>
      <c r="F1049" s="1">
        <v>250004</v>
      </c>
      <c r="H1049" s="13" t="s">
        <v>3064</v>
      </c>
      <c r="I1049" s="22" t="s">
        <v>3064</v>
      </c>
      <c r="K1049" s="3">
        <v>2</v>
      </c>
      <c r="M1049" s="1">
        <v>2</v>
      </c>
      <c r="O1049" s="3">
        <v>5</v>
      </c>
      <c r="P1049" s="57">
        <v>3</v>
      </c>
      <c r="U1049" s="3">
        <v>6</v>
      </c>
      <c r="V1049" s="1" t="s">
        <v>3065</v>
      </c>
      <c r="W1049" s="1">
        <v>1</v>
      </c>
      <c r="AH1049" s="134"/>
      <c r="AI1049" s="3">
        <v>0</v>
      </c>
      <c r="AJ1049" s="29">
        <v>69</v>
      </c>
      <c r="AK1049" s="1" t="s">
        <v>2832</v>
      </c>
      <c r="AM1049" s="27"/>
      <c r="AP1049" s="29" t="s">
        <v>3019</v>
      </c>
      <c r="AQ1049" s="29"/>
      <c r="AR1049" s="3" t="s">
        <v>3066</v>
      </c>
    </row>
    <row r="1050" spans="1:43">
      <c r="A1050" s="1">
        <v>12070</v>
      </c>
      <c r="B1050" s="1">
        <v>1044</v>
      </c>
      <c r="C1050" s="2" t="s">
        <v>1493</v>
      </c>
      <c r="D1050" s="2" t="s">
        <v>1174</v>
      </c>
      <c r="E1050" s="1" t="s">
        <v>1175</v>
      </c>
      <c r="F1050" s="1">
        <v>250004</v>
      </c>
      <c r="H1050" s="13" t="s">
        <v>3067</v>
      </c>
      <c r="I1050" s="22" t="s">
        <v>3067</v>
      </c>
      <c r="K1050" s="1">
        <v>2</v>
      </c>
      <c r="M1050" s="1">
        <v>2</v>
      </c>
      <c r="O1050" s="1">
        <v>5</v>
      </c>
      <c r="P1050" s="57">
        <v>3</v>
      </c>
      <c r="U1050" s="1">
        <v>6</v>
      </c>
      <c r="V1050" s="1" t="s">
        <v>3068</v>
      </c>
      <c r="W1050" s="1">
        <v>1</v>
      </c>
      <c r="AI1050" s="1">
        <v>0</v>
      </c>
      <c r="AJ1050" s="29">
        <v>70</v>
      </c>
      <c r="AK1050" s="1" t="s">
        <v>2832</v>
      </c>
      <c r="AP1050" s="29" t="s">
        <v>2856</v>
      </c>
      <c r="AQ1050" s="29"/>
    </row>
    <row r="1051" spans="1:43">
      <c r="A1051" s="1">
        <v>12071</v>
      </c>
      <c r="B1051" s="1">
        <v>1045</v>
      </c>
      <c r="C1051" s="2" t="s">
        <v>3069</v>
      </c>
      <c r="D1051" s="2" t="s">
        <v>1177</v>
      </c>
      <c r="E1051" s="1" t="s">
        <v>1178</v>
      </c>
      <c r="F1051" s="1">
        <v>250004</v>
      </c>
      <c r="H1051" s="13" t="s">
        <v>3070</v>
      </c>
      <c r="I1051" s="22" t="s">
        <v>3070</v>
      </c>
      <c r="K1051" s="1">
        <v>2</v>
      </c>
      <c r="M1051" s="1">
        <v>2</v>
      </c>
      <c r="O1051" s="1">
        <v>5</v>
      </c>
      <c r="P1051" s="57">
        <v>3</v>
      </c>
      <c r="U1051" s="1">
        <v>6</v>
      </c>
      <c r="V1051" s="1" t="s">
        <v>3071</v>
      </c>
      <c r="W1051" s="1">
        <v>1</v>
      </c>
      <c r="AI1051" s="1">
        <v>0</v>
      </c>
      <c r="AJ1051" s="29">
        <v>71</v>
      </c>
      <c r="AK1051" s="1" t="s">
        <v>2832</v>
      </c>
      <c r="AP1051" s="29" t="s">
        <v>2856</v>
      </c>
      <c r="AQ1051" s="29"/>
    </row>
    <row r="1052" spans="1:46">
      <c r="A1052" s="4">
        <v>12072</v>
      </c>
      <c r="B1052" s="1">
        <v>1046</v>
      </c>
      <c r="C1052" s="4" t="s">
        <v>3072</v>
      </c>
      <c r="D1052" s="4" t="s">
        <v>1180</v>
      </c>
      <c r="E1052" s="4" t="s">
        <v>1181</v>
      </c>
      <c r="F1052" s="1">
        <v>250004</v>
      </c>
      <c r="H1052" s="13" t="s">
        <v>3073</v>
      </c>
      <c r="I1052" s="22" t="s">
        <v>3073</v>
      </c>
      <c r="K1052" s="4">
        <v>2</v>
      </c>
      <c r="M1052" s="1">
        <v>2</v>
      </c>
      <c r="O1052" s="4">
        <v>5</v>
      </c>
      <c r="P1052" s="57">
        <v>3</v>
      </c>
      <c r="U1052" s="4">
        <v>6</v>
      </c>
      <c r="V1052" s="1" t="s">
        <v>3074</v>
      </c>
      <c r="W1052" s="1">
        <v>1</v>
      </c>
      <c r="AH1052" s="154"/>
      <c r="AI1052" s="4">
        <v>0</v>
      </c>
      <c r="AJ1052" s="29">
        <v>72</v>
      </c>
      <c r="AK1052" s="1" t="s">
        <v>2832</v>
      </c>
      <c r="AM1052" s="27"/>
      <c r="AP1052" s="29" t="s">
        <v>2856</v>
      </c>
      <c r="AQ1052" s="29"/>
      <c r="AR1052" s="4" t="s">
        <v>3075</v>
      </c>
      <c r="AS1052" s="4">
        <v>9999</v>
      </c>
      <c r="AT1052" s="4" t="s">
        <v>3076</v>
      </c>
    </row>
    <row r="1053" spans="1:43">
      <c r="A1053" s="1">
        <v>12073</v>
      </c>
      <c r="B1053" s="1">
        <v>1047</v>
      </c>
      <c r="C1053" s="2" t="s">
        <v>3077</v>
      </c>
      <c r="D1053" s="2" t="s">
        <v>1183</v>
      </c>
      <c r="E1053" s="1" t="s">
        <v>1184</v>
      </c>
      <c r="F1053" s="1">
        <v>250004</v>
      </c>
      <c r="H1053" s="13" t="s">
        <v>3078</v>
      </c>
      <c r="I1053" s="22" t="s">
        <v>3078</v>
      </c>
      <c r="K1053" s="1">
        <v>2</v>
      </c>
      <c r="M1053" s="1">
        <v>2</v>
      </c>
      <c r="O1053" s="1">
        <v>5</v>
      </c>
      <c r="P1053" s="57">
        <v>3</v>
      </c>
      <c r="U1053" s="1">
        <v>6</v>
      </c>
      <c r="V1053" s="1" t="s">
        <v>3079</v>
      </c>
      <c r="W1053" s="1">
        <v>1</v>
      </c>
      <c r="AI1053" s="1">
        <v>0</v>
      </c>
      <c r="AJ1053" s="29">
        <v>73</v>
      </c>
      <c r="AK1053" s="1" t="s">
        <v>2832</v>
      </c>
      <c r="AP1053" s="29" t="s">
        <v>2856</v>
      </c>
      <c r="AQ1053" s="29"/>
    </row>
    <row r="1054" spans="1:43">
      <c r="A1054" s="1">
        <v>12074</v>
      </c>
      <c r="B1054" s="1">
        <v>1048</v>
      </c>
      <c r="C1054" s="2" t="s">
        <v>3080</v>
      </c>
      <c r="D1054" s="2" t="s">
        <v>1186</v>
      </c>
      <c r="E1054" s="1" t="s">
        <v>1187</v>
      </c>
      <c r="F1054" s="1">
        <v>250004</v>
      </c>
      <c r="H1054" s="13" t="s">
        <v>3081</v>
      </c>
      <c r="I1054" s="22" t="s">
        <v>3081</v>
      </c>
      <c r="K1054" s="1">
        <v>2</v>
      </c>
      <c r="M1054" s="1">
        <v>2</v>
      </c>
      <c r="O1054" s="1">
        <v>5</v>
      </c>
      <c r="P1054" s="57">
        <v>3</v>
      </c>
      <c r="U1054" s="1">
        <v>6</v>
      </c>
      <c r="V1054" s="1" t="s">
        <v>3082</v>
      </c>
      <c r="W1054" s="1">
        <v>1</v>
      </c>
      <c r="AI1054" s="1">
        <v>0</v>
      </c>
      <c r="AJ1054" s="29">
        <v>74</v>
      </c>
      <c r="AK1054" s="1" t="s">
        <v>2832</v>
      </c>
      <c r="AP1054" s="29" t="s">
        <v>2856</v>
      </c>
      <c r="AQ1054" s="29"/>
    </row>
    <row r="1055" spans="1:44">
      <c r="A1055" s="1">
        <v>12075</v>
      </c>
      <c r="B1055" s="1">
        <v>1049</v>
      </c>
      <c r="C1055" s="2" t="s">
        <v>3083</v>
      </c>
      <c r="D1055" s="2" t="s">
        <v>1189</v>
      </c>
      <c r="E1055" s="1" t="s">
        <v>1190</v>
      </c>
      <c r="F1055" s="1">
        <v>250003</v>
      </c>
      <c r="H1055" s="13" t="s">
        <v>3084</v>
      </c>
      <c r="I1055" s="22" t="s">
        <v>3084</v>
      </c>
      <c r="K1055" s="1">
        <v>2</v>
      </c>
      <c r="M1055" s="1">
        <v>2</v>
      </c>
      <c r="O1055" s="1">
        <v>4</v>
      </c>
      <c r="P1055" s="61">
        <v>4</v>
      </c>
      <c r="U1055" s="1">
        <v>6</v>
      </c>
      <c r="V1055" s="1" t="s">
        <v>3085</v>
      </c>
      <c r="W1055" s="1">
        <v>1</v>
      </c>
      <c r="AI1055" s="1">
        <v>0</v>
      </c>
      <c r="AJ1055" s="29">
        <v>75</v>
      </c>
      <c r="AK1055" s="1" t="s">
        <v>2832</v>
      </c>
      <c r="AP1055" s="29" t="s">
        <v>3086</v>
      </c>
      <c r="AQ1055" s="29"/>
      <c r="AR1055" s="1" t="s">
        <v>3056</v>
      </c>
    </row>
    <row r="1056" spans="1:44">
      <c r="A1056" s="1">
        <v>12076</v>
      </c>
      <c r="B1056" s="1">
        <v>1050</v>
      </c>
      <c r="C1056" s="2" t="s">
        <v>3087</v>
      </c>
      <c r="D1056" s="2" t="s">
        <v>1193</v>
      </c>
      <c r="E1056" s="1" t="s">
        <v>1194</v>
      </c>
      <c r="F1056" s="1">
        <v>250003</v>
      </c>
      <c r="H1056" s="13" t="s">
        <v>3088</v>
      </c>
      <c r="I1056" s="22" t="s">
        <v>3088</v>
      </c>
      <c r="K1056" s="1">
        <v>2</v>
      </c>
      <c r="M1056" s="1">
        <v>2</v>
      </c>
      <c r="O1056" s="1">
        <v>4</v>
      </c>
      <c r="P1056" s="61">
        <v>4</v>
      </c>
      <c r="U1056" s="1">
        <v>6</v>
      </c>
      <c r="V1056" s="1" t="s">
        <v>3089</v>
      </c>
      <c r="W1056" s="1">
        <v>1</v>
      </c>
      <c r="AI1056" s="1">
        <v>0</v>
      </c>
      <c r="AJ1056" s="29">
        <v>76</v>
      </c>
      <c r="AK1056" s="1" t="s">
        <v>2832</v>
      </c>
      <c r="AP1056" s="29" t="s">
        <v>3086</v>
      </c>
      <c r="AQ1056" s="29"/>
      <c r="AR1056" s="1" t="s">
        <v>3090</v>
      </c>
    </row>
    <row r="1057" spans="1:44">
      <c r="A1057" s="45">
        <v>12077</v>
      </c>
      <c r="B1057" s="1">
        <v>1051</v>
      </c>
      <c r="C1057" s="45" t="s">
        <v>3091</v>
      </c>
      <c r="D1057" s="45" t="s">
        <v>1196</v>
      </c>
      <c r="E1057" s="45" t="s">
        <v>1197</v>
      </c>
      <c r="F1057" s="1">
        <v>250003</v>
      </c>
      <c r="H1057" s="13" t="s">
        <v>3092</v>
      </c>
      <c r="I1057" s="47" t="s">
        <v>3092</v>
      </c>
      <c r="K1057" s="45">
        <v>2</v>
      </c>
      <c r="M1057" s="45">
        <v>2</v>
      </c>
      <c r="O1057" s="45">
        <v>4</v>
      </c>
      <c r="P1057" s="45">
        <v>4</v>
      </c>
      <c r="U1057" s="45">
        <v>6</v>
      </c>
      <c r="V1057" s="45" t="s">
        <v>3093</v>
      </c>
      <c r="W1057" s="1">
        <v>1</v>
      </c>
      <c r="AH1057" s="48"/>
      <c r="AI1057" s="45">
        <v>0</v>
      </c>
      <c r="AJ1057" s="29">
        <v>77</v>
      </c>
      <c r="AK1057" s="1" t="s">
        <v>2832</v>
      </c>
      <c r="AM1057" s="27"/>
      <c r="AP1057" s="29" t="s">
        <v>3086</v>
      </c>
      <c r="AQ1057" s="29"/>
      <c r="AR1057" s="45" t="s">
        <v>3090</v>
      </c>
    </row>
    <row r="1058" spans="1:44">
      <c r="A1058" s="1">
        <v>12078</v>
      </c>
      <c r="B1058" s="1">
        <v>1052</v>
      </c>
      <c r="C1058" s="2" t="s">
        <v>3094</v>
      </c>
      <c r="D1058" s="2" t="s">
        <v>1199</v>
      </c>
      <c r="E1058" s="1" t="s">
        <v>1200</v>
      </c>
      <c r="F1058" s="1">
        <v>250003</v>
      </c>
      <c r="H1058" s="13" t="s">
        <v>3095</v>
      </c>
      <c r="I1058" s="22" t="s">
        <v>3095</v>
      </c>
      <c r="K1058" s="1">
        <v>2</v>
      </c>
      <c r="M1058" s="1">
        <v>2</v>
      </c>
      <c r="O1058" s="1">
        <v>4</v>
      </c>
      <c r="P1058" s="61">
        <v>4</v>
      </c>
      <c r="U1058" s="1">
        <v>6</v>
      </c>
      <c r="V1058" s="1" t="s">
        <v>3096</v>
      </c>
      <c r="W1058" s="1">
        <v>1</v>
      </c>
      <c r="AI1058" s="1">
        <v>0</v>
      </c>
      <c r="AJ1058" s="29">
        <v>78</v>
      </c>
      <c r="AK1058" s="1" t="s">
        <v>2832</v>
      </c>
      <c r="AP1058" s="29" t="s">
        <v>3097</v>
      </c>
      <c r="AQ1058" s="29"/>
      <c r="AR1058" s="1" t="s">
        <v>3075</v>
      </c>
    </row>
    <row r="1059" spans="1:43">
      <c r="A1059" s="1">
        <v>12079</v>
      </c>
      <c r="B1059" s="1">
        <v>1053</v>
      </c>
      <c r="C1059" s="2" t="s">
        <v>3098</v>
      </c>
      <c r="D1059" s="2" t="s">
        <v>1203</v>
      </c>
      <c r="E1059" s="1" t="s">
        <v>1204</v>
      </c>
      <c r="F1059" s="1">
        <v>250003</v>
      </c>
      <c r="H1059" s="13" t="s">
        <v>3099</v>
      </c>
      <c r="I1059" s="22" t="s">
        <v>3099</v>
      </c>
      <c r="K1059" s="1">
        <v>2</v>
      </c>
      <c r="M1059" s="1">
        <v>2</v>
      </c>
      <c r="O1059" s="1">
        <v>5</v>
      </c>
      <c r="P1059" s="61">
        <v>4</v>
      </c>
      <c r="U1059" s="1">
        <v>6</v>
      </c>
      <c r="V1059" s="1" t="s">
        <v>3100</v>
      </c>
      <c r="W1059" s="1">
        <v>1</v>
      </c>
      <c r="AI1059" s="1">
        <v>0</v>
      </c>
      <c r="AJ1059" s="29">
        <v>79</v>
      </c>
      <c r="AK1059" s="1" t="s">
        <v>2832</v>
      </c>
      <c r="AP1059" s="29" t="s">
        <v>3101</v>
      </c>
      <c r="AQ1059" s="29"/>
    </row>
    <row r="1060" spans="1:43">
      <c r="A1060" s="1">
        <v>12080</v>
      </c>
      <c r="B1060" s="1">
        <v>1054</v>
      </c>
      <c r="C1060" s="2" t="s">
        <v>3102</v>
      </c>
      <c r="D1060" s="2" t="s">
        <v>1207</v>
      </c>
      <c r="E1060" s="1" t="s">
        <v>1208</v>
      </c>
      <c r="F1060" s="1">
        <v>250003</v>
      </c>
      <c r="H1060" s="13" t="s">
        <v>3103</v>
      </c>
      <c r="I1060" s="22" t="s">
        <v>3103</v>
      </c>
      <c r="K1060" s="1">
        <v>2</v>
      </c>
      <c r="M1060" s="1">
        <v>2</v>
      </c>
      <c r="O1060" s="1">
        <v>5</v>
      </c>
      <c r="P1060" s="61">
        <v>4</v>
      </c>
      <c r="U1060" s="1">
        <v>6</v>
      </c>
      <c r="V1060" s="1" t="s">
        <v>3104</v>
      </c>
      <c r="W1060" s="1">
        <v>1</v>
      </c>
      <c r="AI1060" s="1">
        <v>0</v>
      </c>
      <c r="AJ1060" s="29">
        <v>80</v>
      </c>
      <c r="AK1060" s="1" t="s">
        <v>2832</v>
      </c>
      <c r="AP1060" s="29" t="s">
        <v>3105</v>
      </c>
      <c r="AQ1060" s="29"/>
    </row>
    <row r="1061" spans="1:43">
      <c r="A1061" s="1">
        <v>12081</v>
      </c>
      <c r="B1061" s="1">
        <v>1055</v>
      </c>
      <c r="C1061" s="2" t="s">
        <v>3106</v>
      </c>
      <c r="D1061" s="2" t="s">
        <v>1211</v>
      </c>
      <c r="E1061" s="1" t="s">
        <v>1212</v>
      </c>
      <c r="F1061" s="1">
        <v>250003</v>
      </c>
      <c r="H1061" s="13" t="s">
        <v>3107</v>
      </c>
      <c r="I1061" s="22" t="s">
        <v>3107</v>
      </c>
      <c r="K1061" s="1">
        <v>2</v>
      </c>
      <c r="M1061" s="1">
        <v>2</v>
      </c>
      <c r="O1061" s="1">
        <v>5</v>
      </c>
      <c r="P1061" s="61">
        <v>4</v>
      </c>
      <c r="U1061" s="1">
        <v>6</v>
      </c>
      <c r="V1061" s="1" t="s">
        <v>3108</v>
      </c>
      <c r="W1061" s="1">
        <v>1</v>
      </c>
      <c r="AI1061" s="1">
        <v>0</v>
      </c>
      <c r="AJ1061" s="29">
        <v>81</v>
      </c>
      <c r="AK1061" s="1" t="s">
        <v>2832</v>
      </c>
      <c r="AP1061" s="29" t="s">
        <v>2939</v>
      </c>
      <c r="AQ1061" s="29"/>
    </row>
    <row r="1062" spans="1:43">
      <c r="A1062" s="1">
        <v>12082</v>
      </c>
      <c r="B1062" s="1">
        <v>1056</v>
      </c>
      <c r="C1062" s="2" t="s">
        <v>3109</v>
      </c>
      <c r="D1062" s="2" t="s">
        <v>1214</v>
      </c>
      <c r="E1062" s="1" t="s">
        <v>1215</v>
      </c>
      <c r="F1062" s="1">
        <v>250003</v>
      </c>
      <c r="H1062" s="13" t="s">
        <v>3110</v>
      </c>
      <c r="I1062" s="22" t="s">
        <v>3110</v>
      </c>
      <c r="K1062" s="1">
        <v>2</v>
      </c>
      <c r="M1062" s="1">
        <v>2</v>
      </c>
      <c r="O1062" s="1">
        <v>5</v>
      </c>
      <c r="P1062" s="61">
        <v>4</v>
      </c>
      <c r="U1062" s="1">
        <v>6</v>
      </c>
      <c r="V1062" s="1" t="s">
        <v>3111</v>
      </c>
      <c r="W1062" s="1">
        <v>1</v>
      </c>
      <c r="AI1062" s="1">
        <v>0</v>
      </c>
      <c r="AJ1062" s="29">
        <v>82</v>
      </c>
      <c r="AK1062" s="1" t="s">
        <v>2832</v>
      </c>
      <c r="AP1062" s="29" t="s">
        <v>3112</v>
      </c>
      <c r="AQ1062" s="29"/>
    </row>
    <row r="1063" spans="1:43">
      <c r="A1063" s="1">
        <v>12083</v>
      </c>
      <c r="B1063" s="1">
        <v>1057</v>
      </c>
      <c r="C1063" s="2" t="s">
        <v>3113</v>
      </c>
      <c r="D1063" s="2" t="s">
        <v>1219</v>
      </c>
      <c r="E1063" s="1" t="s">
        <v>1220</v>
      </c>
      <c r="F1063" s="1">
        <v>250002</v>
      </c>
      <c r="H1063" s="13" t="s">
        <v>3114</v>
      </c>
      <c r="I1063" s="22" t="s">
        <v>3114</v>
      </c>
      <c r="K1063" s="1">
        <v>2</v>
      </c>
      <c r="M1063" s="1">
        <v>2</v>
      </c>
      <c r="O1063" s="1">
        <v>5</v>
      </c>
      <c r="P1063" s="50">
        <v>5</v>
      </c>
      <c r="U1063" s="1">
        <v>6</v>
      </c>
      <c r="V1063" s="1" t="s">
        <v>3115</v>
      </c>
      <c r="W1063" s="1">
        <v>1</v>
      </c>
      <c r="AH1063" s="65"/>
      <c r="AI1063" s="1">
        <v>1</v>
      </c>
      <c r="AJ1063" s="29">
        <v>83</v>
      </c>
      <c r="AK1063" s="1" t="s">
        <v>2832</v>
      </c>
      <c r="AM1063" s="27"/>
      <c r="AP1063" s="29" t="s">
        <v>3116</v>
      </c>
      <c r="AQ1063" s="29"/>
    </row>
    <row r="1064" spans="1:43">
      <c r="A1064" s="1">
        <v>12084</v>
      </c>
      <c r="B1064" s="1">
        <v>1058</v>
      </c>
      <c r="C1064" s="2" t="s">
        <v>3117</v>
      </c>
      <c r="D1064" s="2" t="s">
        <v>1223</v>
      </c>
      <c r="E1064" s="1" t="s">
        <v>1224</v>
      </c>
      <c r="F1064" s="1">
        <v>250002</v>
      </c>
      <c r="H1064" s="13" t="s">
        <v>3118</v>
      </c>
      <c r="I1064" s="22" t="s">
        <v>3118</v>
      </c>
      <c r="K1064" s="1">
        <v>2</v>
      </c>
      <c r="M1064" s="1">
        <v>2</v>
      </c>
      <c r="O1064" s="1">
        <v>5</v>
      </c>
      <c r="P1064" s="50">
        <v>5</v>
      </c>
      <c r="U1064" s="1">
        <v>6</v>
      </c>
      <c r="V1064" s="1" t="s">
        <v>3119</v>
      </c>
      <c r="W1064" s="1">
        <v>1</v>
      </c>
      <c r="AH1064" s="65"/>
      <c r="AI1064" s="1">
        <v>1</v>
      </c>
      <c r="AJ1064" s="29">
        <v>84</v>
      </c>
      <c r="AK1064" s="1" t="s">
        <v>2832</v>
      </c>
      <c r="AM1064" s="27"/>
      <c r="AP1064" s="29" t="s">
        <v>3019</v>
      </c>
      <c r="AQ1064" s="29"/>
    </row>
    <row r="1065" spans="1:43">
      <c r="A1065" s="1">
        <v>12085</v>
      </c>
      <c r="B1065" s="1">
        <v>1059</v>
      </c>
      <c r="C1065" s="2" t="s">
        <v>3120</v>
      </c>
      <c r="D1065" s="2" t="s">
        <v>1226</v>
      </c>
      <c r="E1065" s="1" t="s">
        <v>1227</v>
      </c>
      <c r="F1065" s="1">
        <v>250002</v>
      </c>
      <c r="H1065" s="13" t="s">
        <v>3121</v>
      </c>
      <c r="I1065" s="22" t="s">
        <v>3121</v>
      </c>
      <c r="K1065" s="1">
        <v>2</v>
      </c>
      <c r="M1065" s="1">
        <v>2</v>
      </c>
      <c r="O1065" s="1">
        <v>5</v>
      </c>
      <c r="P1065" s="50">
        <v>5</v>
      </c>
      <c r="U1065" s="1">
        <v>6</v>
      </c>
      <c r="V1065" s="1" t="s">
        <v>3122</v>
      </c>
      <c r="W1065" s="1">
        <v>1</v>
      </c>
      <c r="AH1065" s="65"/>
      <c r="AI1065" s="1">
        <v>1</v>
      </c>
      <c r="AJ1065" s="29">
        <v>85</v>
      </c>
      <c r="AK1065" s="1" t="s">
        <v>2832</v>
      </c>
      <c r="AM1065" s="27"/>
      <c r="AP1065" s="29" t="s">
        <v>3123</v>
      </c>
      <c r="AQ1065" s="29"/>
    </row>
    <row r="1066" spans="1:43">
      <c r="A1066" s="1">
        <v>12086</v>
      </c>
      <c r="B1066" s="1">
        <v>1060</v>
      </c>
      <c r="C1066" s="2" t="s">
        <v>3124</v>
      </c>
      <c r="D1066" s="2" t="s">
        <v>1230</v>
      </c>
      <c r="E1066" s="1" t="s">
        <v>1231</v>
      </c>
      <c r="F1066" s="1">
        <v>250002</v>
      </c>
      <c r="H1066" s="13" t="s">
        <v>3125</v>
      </c>
      <c r="I1066" s="22" t="s">
        <v>3125</v>
      </c>
      <c r="K1066" s="1">
        <v>2</v>
      </c>
      <c r="M1066" s="1">
        <v>2</v>
      </c>
      <c r="O1066" s="1">
        <v>5</v>
      </c>
      <c r="P1066" s="50">
        <v>5</v>
      </c>
      <c r="U1066" s="1">
        <v>6</v>
      </c>
      <c r="V1066" s="1" t="s">
        <v>3126</v>
      </c>
      <c r="W1066" s="1">
        <v>1</v>
      </c>
      <c r="AI1066" s="1">
        <v>1</v>
      </c>
      <c r="AJ1066" s="29">
        <v>86</v>
      </c>
      <c r="AK1066" s="1" t="s">
        <v>2832</v>
      </c>
      <c r="AP1066" s="29" t="s">
        <v>2928</v>
      </c>
      <c r="AQ1066" s="29"/>
    </row>
    <row r="1067" spans="1:43">
      <c r="A1067" s="1">
        <v>12087</v>
      </c>
      <c r="B1067" s="1">
        <v>1061</v>
      </c>
      <c r="C1067" s="2" t="s">
        <v>3127</v>
      </c>
      <c r="D1067" s="2" t="s">
        <v>1233</v>
      </c>
      <c r="E1067" s="1" t="s">
        <v>1234</v>
      </c>
      <c r="F1067" s="1">
        <v>250002</v>
      </c>
      <c r="H1067" s="13" t="s">
        <v>3128</v>
      </c>
      <c r="I1067" s="22" t="s">
        <v>3128</v>
      </c>
      <c r="K1067" s="1">
        <v>2</v>
      </c>
      <c r="M1067" s="1">
        <v>2</v>
      </c>
      <c r="O1067" s="1">
        <v>5</v>
      </c>
      <c r="P1067" s="50">
        <v>5</v>
      </c>
      <c r="U1067" s="1">
        <v>6</v>
      </c>
      <c r="V1067" s="1" t="s">
        <v>3129</v>
      </c>
      <c r="W1067" s="1">
        <v>1</v>
      </c>
      <c r="AI1067" s="1">
        <v>1</v>
      </c>
      <c r="AJ1067" s="29">
        <v>87</v>
      </c>
      <c r="AK1067" s="1" t="s">
        <v>2832</v>
      </c>
      <c r="AP1067" s="29" t="s">
        <v>2939</v>
      </c>
      <c r="AQ1067" s="29"/>
    </row>
    <row r="1068" spans="1:43">
      <c r="A1068" s="1">
        <v>12088</v>
      </c>
      <c r="B1068" s="1">
        <v>1062</v>
      </c>
      <c r="C1068" s="2" t="s">
        <v>3130</v>
      </c>
      <c r="D1068" s="2" t="s">
        <v>1236</v>
      </c>
      <c r="E1068" s="1" t="s">
        <v>1237</v>
      </c>
      <c r="F1068" s="1">
        <v>250001</v>
      </c>
      <c r="H1068" s="13" t="s">
        <v>3131</v>
      </c>
      <c r="I1068" s="22" t="s">
        <v>3131</v>
      </c>
      <c r="K1068" s="1">
        <v>2</v>
      </c>
      <c r="M1068" s="1">
        <v>2</v>
      </c>
      <c r="O1068" s="1">
        <v>6</v>
      </c>
      <c r="P1068" s="60">
        <v>6</v>
      </c>
      <c r="U1068" s="1">
        <v>6</v>
      </c>
      <c r="V1068" s="1" t="s">
        <v>3132</v>
      </c>
      <c r="W1068" s="1">
        <v>1</v>
      </c>
      <c r="AI1068" s="1">
        <v>1</v>
      </c>
      <c r="AJ1068" s="29">
        <v>88</v>
      </c>
      <c r="AK1068" s="1" t="s">
        <v>2832</v>
      </c>
      <c r="AP1068" s="29" t="s">
        <v>2928</v>
      </c>
      <c r="AQ1068" s="29"/>
    </row>
    <row r="1069" spans="1:48">
      <c r="A1069" s="1">
        <v>12089</v>
      </c>
      <c r="B1069" s="1">
        <v>1063</v>
      </c>
      <c r="C1069" s="2" t="s">
        <v>3133</v>
      </c>
      <c r="D1069" s="2" t="s">
        <v>1239</v>
      </c>
      <c r="E1069" s="1" t="s">
        <v>1240</v>
      </c>
      <c r="F1069" s="1">
        <v>250001</v>
      </c>
      <c r="H1069" s="13" t="s">
        <v>3134</v>
      </c>
      <c r="I1069" s="22" t="s">
        <v>3134</v>
      </c>
      <c r="K1069" s="1">
        <v>2</v>
      </c>
      <c r="M1069" s="1">
        <v>2</v>
      </c>
      <c r="O1069" s="1">
        <v>6</v>
      </c>
      <c r="P1069" s="60">
        <v>6</v>
      </c>
      <c r="U1069" s="1">
        <v>6</v>
      </c>
      <c r="V1069" s="1" t="s">
        <v>3135</v>
      </c>
      <c r="W1069" s="1">
        <v>1</v>
      </c>
      <c r="AI1069" s="1">
        <v>1</v>
      </c>
      <c r="AJ1069" s="29">
        <v>89</v>
      </c>
      <c r="AK1069" s="1" t="s">
        <v>2832</v>
      </c>
      <c r="AP1069" s="29" t="s">
        <v>1053</v>
      </c>
      <c r="AQ1069" s="29"/>
      <c r="AV1069" s="29"/>
    </row>
    <row r="1070" spans="1:44">
      <c r="A1070" s="4">
        <v>12090</v>
      </c>
      <c r="B1070" s="1">
        <v>1064</v>
      </c>
      <c r="C1070" s="4" t="s">
        <v>3136</v>
      </c>
      <c r="D1070" s="4" t="s">
        <v>1242</v>
      </c>
      <c r="E1070" s="4" t="s">
        <v>1243</v>
      </c>
      <c r="F1070" s="1">
        <v>250005</v>
      </c>
      <c r="H1070" s="13" t="s">
        <v>3137</v>
      </c>
      <c r="I1070" s="22" t="s">
        <v>3137</v>
      </c>
      <c r="K1070" s="4">
        <v>2</v>
      </c>
      <c r="M1070" s="1">
        <v>2</v>
      </c>
      <c r="O1070" s="4">
        <v>4</v>
      </c>
      <c r="P1070" s="51">
        <v>2</v>
      </c>
      <c r="U1070" s="4">
        <v>6</v>
      </c>
      <c r="V1070" s="1" t="s">
        <v>3138</v>
      </c>
      <c r="W1070" s="1">
        <v>1</v>
      </c>
      <c r="AH1070" s="154"/>
      <c r="AI1070" s="4">
        <v>0</v>
      </c>
      <c r="AJ1070" s="29">
        <v>90</v>
      </c>
      <c r="AK1070" s="1" t="s">
        <v>2832</v>
      </c>
      <c r="AM1070" s="27"/>
      <c r="AP1070" s="29" t="s">
        <v>2833</v>
      </c>
      <c r="AQ1070" s="29"/>
      <c r="AR1070" s="4" t="s">
        <v>3139</v>
      </c>
    </row>
    <row r="1071" spans="1:44">
      <c r="A1071" s="4">
        <v>12091</v>
      </c>
      <c r="B1071" s="1">
        <v>1065</v>
      </c>
      <c r="C1071" s="4" t="s">
        <v>3140</v>
      </c>
      <c r="D1071" s="4" t="s">
        <v>1245</v>
      </c>
      <c r="E1071" s="4" t="s">
        <v>1246</v>
      </c>
      <c r="F1071" s="1">
        <v>250005</v>
      </c>
      <c r="H1071" s="13" t="s">
        <v>3141</v>
      </c>
      <c r="I1071" s="22" t="s">
        <v>3141</v>
      </c>
      <c r="K1071" s="4">
        <v>2</v>
      </c>
      <c r="M1071" s="1">
        <v>2</v>
      </c>
      <c r="O1071" s="4">
        <v>4</v>
      </c>
      <c r="P1071" s="51">
        <v>2</v>
      </c>
      <c r="U1071" s="4">
        <v>6</v>
      </c>
      <c r="V1071" s="1" t="s">
        <v>3142</v>
      </c>
      <c r="W1071" s="1">
        <v>1</v>
      </c>
      <c r="AH1071" s="154"/>
      <c r="AI1071" s="4">
        <v>0</v>
      </c>
      <c r="AJ1071" s="29">
        <v>91</v>
      </c>
      <c r="AK1071" s="1" t="s">
        <v>2832</v>
      </c>
      <c r="AM1071" s="27"/>
      <c r="AP1071" s="29" t="s">
        <v>2833</v>
      </c>
      <c r="AQ1071" s="29"/>
      <c r="AR1071" s="4" t="s">
        <v>3139</v>
      </c>
    </row>
    <row r="1072" spans="1:46">
      <c r="A1072" s="4">
        <v>12092</v>
      </c>
      <c r="B1072" s="1">
        <v>1066</v>
      </c>
      <c r="C1072" s="4" t="s">
        <v>3143</v>
      </c>
      <c r="D1072" s="4" t="s">
        <v>1248</v>
      </c>
      <c r="E1072" s="4" t="s">
        <v>1249</v>
      </c>
      <c r="F1072" s="1">
        <v>250005</v>
      </c>
      <c r="H1072" s="13" t="s">
        <v>3144</v>
      </c>
      <c r="I1072" s="22" t="s">
        <v>3144</v>
      </c>
      <c r="K1072" s="4">
        <v>2</v>
      </c>
      <c r="M1072" s="1">
        <v>2</v>
      </c>
      <c r="O1072" s="4">
        <v>5</v>
      </c>
      <c r="P1072" s="51">
        <v>2</v>
      </c>
      <c r="U1072" s="4">
        <v>6</v>
      </c>
      <c r="V1072" s="1" t="s">
        <v>3145</v>
      </c>
      <c r="W1072" s="1">
        <v>1</v>
      </c>
      <c r="AH1072" s="154"/>
      <c r="AI1072" s="4">
        <v>0</v>
      </c>
      <c r="AJ1072" s="29">
        <v>92</v>
      </c>
      <c r="AK1072" s="1" t="s">
        <v>2832</v>
      </c>
      <c r="AM1072" s="27"/>
      <c r="AP1072" s="29" t="s">
        <v>3086</v>
      </c>
      <c r="AQ1072" s="29"/>
      <c r="AR1072" s="4" t="s">
        <v>3090</v>
      </c>
      <c r="AS1072" s="4">
        <v>9999</v>
      </c>
      <c r="AT1072" s="4" t="s">
        <v>3146</v>
      </c>
    </row>
    <row r="1073" spans="1:43">
      <c r="A1073" s="1">
        <v>12093</v>
      </c>
      <c r="B1073" s="1">
        <v>1067</v>
      </c>
      <c r="C1073" s="2" t="s">
        <v>3147</v>
      </c>
      <c r="D1073" s="2" t="s">
        <v>1251</v>
      </c>
      <c r="E1073" s="1" t="s">
        <v>1252</v>
      </c>
      <c r="F1073" s="1">
        <v>250005</v>
      </c>
      <c r="H1073" s="13" t="s">
        <v>3148</v>
      </c>
      <c r="I1073" s="22" t="s">
        <v>3148</v>
      </c>
      <c r="K1073" s="1">
        <v>2</v>
      </c>
      <c r="M1073" s="1">
        <v>2</v>
      </c>
      <c r="O1073" s="1">
        <v>5</v>
      </c>
      <c r="P1073" s="51">
        <v>2</v>
      </c>
      <c r="U1073" s="1">
        <v>6</v>
      </c>
      <c r="V1073" s="1" t="s">
        <v>3149</v>
      </c>
      <c r="W1073" s="1">
        <v>1</v>
      </c>
      <c r="AI1073" s="1">
        <v>0</v>
      </c>
      <c r="AJ1073" s="29">
        <v>93</v>
      </c>
      <c r="AK1073" s="1" t="s">
        <v>2832</v>
      </c>
      <c r="AP1073" s="29" t="s">
        <v>2958</v>
      </c>
      <c r="AQ1073" s="29"/>
    </row>
    <row r="1074" spans="1:44">
      <c r="A1074" s="4">
        <v>12094</v>
      </c>
      <c r="B1074" s="1">
        <v>1068</v>
      </c>
      <c r="C1074" s="4" t="s">
        <v>3150</v>
      </c>
      <c r="D1074" s="4" t="s">
        <v>1254</v>
      </c>
      <c r="E1074" s="4" t="s">
        <v>1255</v>
      </c>
      <c r="F1074" s="1">
        <v>250004</v>
      </c>
      <c r="H1074" s="13" t="s">
        <v>3151</v>
      </c>
      <c r="I1074" s="22" t="s">
        <v>3151</v>
      </c>
      <c r="K1074" s="4">
        <v>2</v>
      </c>
      <c r="M1074" s="1">
        <v>2</v>
      </c>
      <c r="O1074" s="4">
        <v>4</v>
      </c>
      <c r="P1074" s="57">
        <v>3</v>
      </c>
      <c r="U1074" s="4">
        <v>6</v>
      </c>
      <c r="V1074" s="1" t="s">
        <v>3152</v>
      </c>
      <c r="W1074" s="1">
        <v>1</v>
      </c>
      <c r="AH1074" s="154"/>
      <c r="AI1074" s="4">
        <v>0</v>
      </c>
      <c r="AJ1074" s="29">
        <v>94</v>
      </c>
      <c r="AK1074" s="1" t="s">
        <v>2832</v>
      </c>
      <c r="AM1074" s="27"/>
      <c r="AP1074" s="29" t="s">
        <v>2833</v>
      </c>
      <c r="AQ1074" s="29"/>
      <c r="AR1074" s="4" t="s">
        <v>3153</v>
      </c>
    </row>
    <row r="1075" spans="1:44">
      <c r="A1075" s="45">
        <v>12095</v>
      </c>
      <c r="B1075" s="1">
        <v>1069</v>
      </c>
      <c r="C1075" s="45" t="s">
        <v>3154</v>
      </c>
      <c r="D1075" s="45" t="s">
        <v>1257</v>
      </c>
      <c r="E1075" s="45" t="s">
        <v>1258</v>
      </c>
      <c r="F1075" s="1">
        <v>250004</v>
      </c>
      <c r="H1075" s="13" t="s">
        <v>3155</v>
      </c>
      <c r="I1075" s="47" t="s">
        <v>3155</v>
      </c>
      <c r="K1075" s="45">
        <v>2</v>
      </c>
      <c r="M1075" s="45">
        <v>2</v>
      </c>
      <c r="O1075" s="45">
        <v>4</v>
      </c>
      <c r="P1075" s="45">
        <v>3</v>
      </c>
      <c r="U1075" s="45">
        <v>6</v>
      </c>
      <c r="V1075" s="45" t="s">
        <v>3156</v>
      </c>
      <c r="W1075" s="1">
        <v>1</v>
      </c>
      <c r="AH1075" s="48"/>
      <c r="AI1075" s="45">
        <v>0</v>
      </c>
      <c r="AJ1075" s="29">
        <v>95</v>
      </c>
      <c r="AK1075" s="1" t="s">
        <v>2832</v>
      </c>
      <c r="AM1075" s="27"/>
      <c r="AP1075" s="29" t="s">
        <v>2833</v>
      </c>
      <c r="AQ1075" s="29"/>
      <c r="AR1075" s="45" t="s">
        <v>3153</v>
      </c>
    </row>
    <row r="1076" spans="1:43">
      <c r="A1076" s="1">
        <v>12096</v>
      </c>
      <c r="B1076" s="1">
        <v>1070</v>
      </c>
      <c r="C1076" s="2" t="s">
        <v>3157</v>
      </c>
      <c r="D1076" s="2" t="s">
        <v>1260</v>
      </c>
      <c r="E1076" s="1" t="s">
        <v>1261</v>
      </c>
      <c r="F1076" s="1">
        <v>250004</v>
      </c>
      <c r="H1076" s="13" t="s">
        <v>3158</v>
      </c>
      <c r="I1076" s="22" t="s">
        <v>3158</v>
      </c>
      <c r="K1076" s="1">
        <v>2</v>
      </c>
      <c r="M1076" s="1">
        <v>2</v>
      </c>
      <c r="O1076" s="1">
        <v>5</v>
      </c>
      <c r="P1076" s="57">
        <v>3</v>
      </c>
      <c r="U1076" s="1">
        <v>6</v>
      </c>
      <c r="V1076" s="1" t="s">
        <v>3159</v>
      </c>
      <c r="W1076" s="1">
        <v>1</v>
      </c>
      <c r="AH1076" s="65"/>
      <c r="AI1076" s="1">
        <v>0</v>
      </c>
      <c r="AJ1076" s="29">
        <v>96</v>
      </c>
      <c r="AK1076" s="1" t="s">
        <v>2832</v>
      </c>
      <c r="AM1076" s="27"/>
      <c r="AP1076" s="29" t="s">
        <v>3019</v>
      </c>
      <c r="AQ1076" s="29"/>
    </row>
    <row r="1077" spans="1:43">
      <c r="A1077" s="1">
        <v>12097</v>
      </c>
      <c r="B1077" s="1">
        <v>1071</v>
      </c>
      <c r="C1077" s="2" t="s">
        <v>3160</v>
      </c>
      <c r="D1077" s="2" t="s">
        <v>1263</v>
      </c>
      <c r="E1077" s="1" t="s">
        <v>1264</v>
      </c>
      <c r="F1077" s="1">
        <v>250004</v>
      </c>
      <c r="H1077" s="13" t="s">
        <v>3161</v>
      </c>
      <c r="I1077" s="22" t="s">
        <v>3161</v>
      </c>
      <c r="K1077" s="1">
        <v>2</v>
      </c>
      <c r="M1077" s="1">
        <v>2</v>
      </c>
      <c r="O1077" s="1">
        <v>5</v>
      </c>
      <c r="P1077" s="57">
        <v>3</v>
      </c>
      <c r="U1077" s="1">
        <v>6</v>
      </c>
      <c r="V1077" s="1" t="s">
        <v>3162</v>
      </c>
      <c r="W1077" s="1">
        <v>1</v>
      </c>
      <c r="AH1077" s="65"/>
      <c r="AI1077" s="1">
        <v>0</v>
      </c>
      <c r="AJ1077" s="29">
        <v>97</v>
      </c>
      <c r="AK1077" s="1" t="s">
        <v>2832</v>
      </c>
      <c r="AM1077" s="27"/>
      <c r="AP1077" s="29" t="s">
        <v>2856</v>
      </c>
      <c r="AQ1077" s="29"/>
    </row>
    <row r="1078" ht="14.25" spans="1:43">
      <c r="A1078" s="1">
        <v>12098</v>
      </c>
      <c r="B1078" s="1">
        <v>1072</v>
      </c>
      <c r="C1078" s="2" t="s">
        <v>3163</v>
      </c>
      <c r="D1078" s="2" t="s">
        <v>1266</v>
      </c>
      <c r="E1078" s="1" t="s">
        <v>1267</v>
      </c>
      <c r="F1078" s="1">
        <v>250004</v>
      </c>
      <c r="H1078" s="13" t="s">
        <v>3164</v>
      </c>
      <c r="I1078" s="22" t="s">
        <v>3164</v>
      </c>
      <c r="K1078" s="1">
        <v>2</v>
      </c>
      <c r="M1078" s="1">
        <v>2</v>
      </c>
      <c r="O1078" s="1">
        <v>5</v>
      </c>
      <c r="P1078" s="57">
        <v>3</v>
      </c>
      <c r="U1078" s="1">
        <v>6</v>
      </c>
      <c r="V1078" s="1" t="s">
        <v>3165</v>
      </c>
      <c r="W1078" s="1">
        <v>1</v>
      </c>
      <c r="AH1078" s="66"/>
      <c r="AI1078" s="1">
        <v>0</v>
      </c>
      <c r="AJ1078" s="29">
        <v>98</v>
      </c>
      <c r="AK1078" s="1" t="s">
        <v>2832</v>
      </c>
      <c r="AM1078" s="27"/>
      <c r="AP1078" s="29" t="s">
        <v>3019</v>
      </c>
      <c r="AQ1078" s="29"/>
    </row>
    <row r="1079" spans="1:43">
      <c r="A1079" s="45">
        <v>12099</v>
      </c>
      <c r="B1079" s="1">
        <v>1073</v>
      </c>
      <c r="C1079" s="45" t="s">
        <v>3166</v>
      </c>
      <c r="D1079" s="45" t="s">
        <v>1269</v>
      </c>
      <c r="E1079" s="45" t="s">
        <v>1270</v>
      </c>
      <c r="F1079" s="1">
        <v>250003</v>
      </c>
      <c r="H1079" s="13" t="s">
        <v>3167</v>
      </c>
      <c r="I1079" s="47" t="s">
        <v>3167</v>
      </c>
      <c r="K1079" s="45">
        <v>2</v>
      </c>
      <c r="M1079" s="45">
        <v>2</v>
      </c>
      <c r="O1079" s="45">
        <v>5</v>
      </c>
      <c r="P1079" s="45">
        <v>4</v>
      </c>
      <c r="U1079" s="45">
        <v>6</v>
      </c>
      <c r="V1079" s="45" t="s">
        <v>3168</v>
      </c>
      <c r="W1079" s="1">
        <v>1</v>
      </c>
      <c r="AH1079" s="48"/>
      <c r="AI1079" s="45">
        <v>0</v>
      </c>
      <c r="AJ1079" s="29">
        <v>99</v>
      </c>
      <c r="AK1079" s="1" t="s">
        <v>2832</v>
      </c>
      <c r="AM1079" s="27"/>
      <c r="AP1079" s="29" t="s">
        <v>3014</v>
      </c>
      <c r="AQ1079" s="29"/>
    </row>
    <row r="1080" spans="1:46">
      <c r="A1080" s="4">
        <v>12100</v>
      </c>
      <c r="B1080" s="1">
        <v>1074</v>
      </c>
      <c r="C1080" s="4" t="s">
        <v>3169</v>
      </c>
      <c r="D1080" s="4" t="s">
        <v>1272</v>
      </c>
      <c r="E1080" s="4" t="s">
        <v>1273</v>
      </c>
      <c r="F1080" s="1">
        <v>250003</v>
      </c>
      <c r="H1080" s="13" t="s">
        <v>3170</v>
      </c>
      <c r="I1080" s="22" t="s">
        <v>3170</v>
      </c>
      <c r="K1080" s="4">
        <v>2</v>
      </c>
      <c r="M1080" s="1">
        <v>2</v>
      </c>
      <c r="O1080" s="4">
        <v>5</v>
      </c>
      <c r="P1080" s="61">
        <v>4</v>
      </c>
      <c r="U1080" s="4">
        <v>6</v>
      </c>
      <c r="V1080" s="1" t="s">
        <v>3171</v>
      </c>
      <c r="W1080" s="1">
        <v>1</v>
      </c>
      <c r="AH1080" s="154"/>
      <c r="AI1080" s="4">
        <v>0</v>
      </c>
      <c r="AJ1080" s="29">
        <v>100</v>
      </c>
      <c r="AK1080" s="1" t="s">
        <v>2832</v>
      </c>
      <c r="AM1080" s="27"/>
      <c r="AP1080" s="29" t="s">
        <v>3172</v>
      </c>
      <c r="AQ1080" s="29"/>
      <c r="AR1080" s="4" t="s">
        <v>2886</v>
      </c>
      <c r="AS1080" s="4">
        <v>9999</v>
      </c>
      <c r="AT1080" s="4" t="s">
        <v>3139</v>
      </c>
    </row>
    <row r="1081" spans="1:43">
      <c r="A1081" s="1">
        <v>12101</v>
      </c>
      <c r="B1081" s="1">
        <v>1075</v>
      </c>
      <c r="C1081" s="2" t="s">
        <v>3173</v>
      </c>
      <c r="D1081" s="2" t="s">
        <v>1277</v>
      </c>
      <c r="E1081" s="1" t="s">
        <v>1278</v>
      </c>
      <c r="F1081" s="1">
        <v>250002</v>
      </c>
      <c r="H1081" s="13" t="s">
        <v>3174</v>
      </c>
      <c r="I1081" s="22" t="s">
        <v>3174</v>
      </c>
      <c r="K1081" s="1">
        <v>2</v>
      </c>
      <c r="M1081" s="1">
        <v>2</v>
      </c>
      <c r="O1081" s="1">
        <v>5</v>
      </c>
      <c r="P1081" s="50">
        <v>5</v>
      </c>
      <c r="U1081" s="1">
        <v>6</v>
      </c>
      <c r="V1081" s="1" t="s">
        <v>3175</v>
      </c>
      <c r="W1081" s="1">
        <v>1</v>
      </c>
      <c r="AH1081" s="65"/>
      <c r="AI1081" s="1">
        <v>1</v>
      </c>
      <c r="AJ1081" s="29">
        <v>101</v>
      </c>
      <c r="AK1081" s="1" t="s">
        <v>2832</v>
      </c>
      <c r="AM1081" s="27"/>
      <c r="AP1081" s="29" t="s">
        <v>3105</v>
      </c>
      <c r="AQ1081" s="29"/>
    </row>
    <row r="1082" spans="1:43">
      <c r="A1082" s="1">
        <v>12102</v>
      </c>
      <c r="B1082" s="1">
        <v>1076</v>
      </c>
      <c r="C1082" s="2" t="s">
        <v>3176</v>
      </c>
      <c r="D1082" s="2" t="s">
        <v>1280</v>
      </c>
      <c r="E1082" s="1" t="s">
        <v>1281</v>
      </c>
      <c r="F1082" s="1">
        <v>250002</v>
      </c>
      <c r="H1082" s="13" t="s">
        <v>3177</v>
      </c>
      <c r="I1082" s="22" t="s">
        <v>3177</v>
      </c>
      <c r="K1082" s="1">
        <v>2</v>
      </c>
      <c r="M1082" s="1">
        <v>2</v>
      </c>
      <c r="O1082" s="1">
        <v>5</v>
      </c>
      <c r="P1082" s="50">
        <v>5</v>
      </c>
      <c r="U1082" s="1">
        <v>6</v>
      </c>
      <c r="V1082" s="1" t="s">
        <v>3178</v>
      </c>
      <c r="W1082" s="1">
        <v>1</v>
      </c>
      <c r="AH1082" s="65"/>
      <c r="AI1082" s="1">
        <v>1</v>
      </c>
      <c r="AJ1082" s="29">
        <v>102</v>
      </c>
      <c r="AK1082" s="1" t="s">
        <v>2832</v>
      </c>
      <c r="AM1082" s="27"/>
      <c r="AP1082" s="29" t="s">
        <v>3179</v>
      </c>
      <c r="AQ1082" s="29"/>
    </row>
    <row r="1083" spans="1:43">
      <c r="A1083" s="1">
        <v>12103</v>
      </c>
      <c r="B1083" s="1">
        <v>1077</v>
      </c>
      <c r="C1083" s="2" t="s">
        <v>3180</v>
      </c>
      <c r="D1083" s="2" t="s">
        <v>1284</v>
      </c>
      <c r="E1083" s="1" t="s">
        <v>1285</v>
      </c>
      <c r="F1083" s="1">
        <v>250002</v>
      </c>
      <c r="H1083" s="13" t="s">
        <v>3181</v>
      </c>
      <c r="I1083" s="22" t="s">
        <v>3181</v>
      </c>
      <c r="K1083" s="1">
        <v>2</v>
      </c>
      <c r="M1083" s="1">
        <v>2</v>
      </c>
      <c r="O1083" s="1">
        <v>5</v>
      </c>
      <c r="P1083" s="50">
        <v>5</v>
      </c>
      <c r="U1083" s="1">
        <v>6</v>
      </c>
      <c r="V1083" s="1" t="s">
        <v>3182</v>
      </c>
      <c r="W1083" s="1">
        <v>1</v>
      </c>
      <c r="AH1083" s="65"/>
      <c r="AI1083" s="1">
        <v>1</v>
      </c>
      <c r="AJ1083" s="29">
        <v>103</v>
      </c>
      <c r="AK1083" s="1" t="s">
        <v>2832</v>
      </c>
      <c r="AM1083" s="27"/>
      <c r="AP1083" s="29" t="s">
        <v>2928</v>
      </c>
      <c r="AQ1083" s="29"/>
    </row>
    <row r="1084" spans="1:43">
      <c r="A1084" s="1">
        <v>12104</v>
      </c>
      <c r="B1084" s="1">
        <v>1078</v>
      </c>
      <c r="C1084" s="2" t="s">
        <v>3183</v>
      </c>
      <c r="D1084" s="2" t="s">
        <v>1287</v>
      </c>
      <c r="E1084" s="5" t="s">
        <v>1288</v>
      </c>
      <c r="F1084" s="1">
        <v>250002</v>
      </c>
      <c r="H1084" s="13" t="s">
        <v>3184</v>
      </c>
      <c r="I1084" s="22" t="s">
        <v>3184</v>
      </c>
      <c r="K1084" s="1">
        <v>2</v>
      </c>
      <c r="M1084" s="1">
        <v>2</v>
      </c>
      <c r="O1084" s="1">
        <v>5</v>
      </c>
      <c r="P1084" s="50">
        <v>5</v>
      </c>
      <c r="U1084" s="1">
        <v>6</v>
      </c>
      <c r="V1084" s="1" t="s">
        <v>3185</v>
      </c>
      <c r="W1084" s="1">
        <v>1</v>
      </c>
      <c r="AH1084" s="65"/>
      <c r="AI1084" s="1">
        <v>1</v>
      </c>
      <c r="AJ1084" s="29">
        <v>104</v>
      </c>
      <c r="AK1084" s="1" t="s">
        <v>2832</v>
      </c>
      <c r="AM1084" s="27"/>
      <c r="AP1084" s="29" t="s">
        <v>2939</v>
      </c>
      <c r="AQ1084" s="29"/>
    </row>
    <row r="1085" spans="1:43">
      <c r="A1085" s="1">
        <v>12105</v>
      </c>
      <c r="B1085" s="1">
        <v>1079</v>
      </c>
      <c r="C1085" s="2" t="s">
        <v>3186</v>
      </c>
      <c r="D1085" s="2" t="s">
        <v>1290</v>
      </c>
      <c r="E1085" s="1" t="s">
        <v>1291</v>
      </c>
      <c r="F1085" s="1">
        <v>250002</v>
      </c>
      <c r="H1085" s="13" t="s">
        <v>3187</v>
      </c>
      <c r="I1085" s="22" t="s">
        <v>3187</v>
      </c>
      <c r="K1085" s="1">
        <v>2</v>
      </c>
      <c r="M1085" s="1">
        <v>2</v>
      </c>
      <c r="O1085" s="1">
        <v>5</v>
      </c>
      <c r="P1085" s="50">
        <v>5</v>
      </c>
      <c r="U1085" s="1">
        <v>6</v>
      </c>
      <c r="V1085" s="1" t="s">
        <v>3188</v>
      </c>
      <c r="W1085" s="1">
        <v>1</v>
      </c>
      <c r="AH1085" s="65"/>
      <c r="AI1085" s="1">
        <v>1</v>
      </c>
      <c r="AJ1085" s="29">
        <v>105</v>
      </c>
      <c r="AK1085" s="1" t="s">
        <v>2832</v>
      </c>
      <c r="AM1085" s="27"/>
      <c r="AP1085" s="29" t="s">
        <v>3189</v>
      </c>
      <c r="AQ1085" s="29"/>
    </row>
    <row r="1086" spans="1:43">
      <c r="A1086" s="1">
        <v>12106</v>
      </c>
      <c r="B1086" s="1">
        <v>1080</v>
      </c>
      <c r="C1086" s="2" t="s">
        <v>3190</v>
      </c>
      <c r="D1086" s="2" t="s">
        <v>1295</v>
      </c>
      <c r="E1086" s="1" t="s">
        <v>1296</v>
      </c>
      <c r="F1086" s="1">
        <v>250002</v>
      </c>
      <c r="H1086" s="13" t="s">
        <v>3191</v>
      </c>
      <c r="I1086" s="22" t="s">
        <v>3191</v>
      </c>
      <c r="K1086" s="1">
        <v>2</v>
      </c>
      <c r="M1086" s="1">
        <v>2</v>
      </c>
      <c r="O1086" s="1">
        <v>5</v>
      </c>
      <c r="P1086" s="50">
        <v>5</v>
      </c>
      <c r="U1086" s="1">
        <v>6</v>
      </c>
      <c r="V1086" s="1" t="s">
        <v>3192</v>
      </c>
      <c r="W1086" s="1">
        <v>1</v>
      </c>
      <c r="AH1086" s="65"/>
      <c r="AI1086" s="1">
        <v>1</v>
      </c>
      <c r="AJ1086" s="29">
        <v>106</v>
      </c>
      <c r="AK1086" s="1" t="s">
        <v>2832</v>
      </c>
      <c r="AM1086" s="27"/>
      <c r="AP1086" s="29" t="s">
        <v>2939</v>
      </c>
      <c r="AQ1086" s="29"/>
    </row>
    <row r="1087" spans="1:48">
      <c r="A1087" s="1">
        <v>12107</v>
      </c>
      <c r="B1087" s="1">
        <v>1081</v>
      </c>
      <c r="C1087" s="2" t="s">
        <v>3193</v>
      </c>
      <c r="D1087" s="2" t="s">
        <v>1298</v>
      </c>
      <c r="E1087" s="1" t="s">
        <v>1299</v>
      </c>
      <c r="F1087" s="1">
        <v>250002</v>
      </c>
      <c r="H1087" s="13" t="s">
        <v>3194</v>
      </c>
      <c r="I1087" s="22" t="s">
        <v>3194</v>
      </c>
      <c r="K1087" s="1">
        <v>2</v>
      </c>
      <c r="M1087" s="1">
        <v>2</v>
      </c>
      <c r="O1087" s="1">
        <v>6</v>
      </c>
      <c r="P1087" s="50">
        <v>5</v>
      </c>
      <c r="U1087" s="1">
        <v>6</v>
      </c>
      <c r="V1087" s="1" t="s">
        <v>3195</v>
      </c>
      <c r="W1087" s="1">
        <v>1</v>
      </c>
      <c r="AH1087" s="65"/>
      <c r="AI1087" s="1">
        <v>1</v>
      </c>
      <c r="AJ1087" s="29">
        <v>107</v>
      </c>
      <c r="AK1087" s="1" t="s">
        <v>2832</v>
      </c>
      <c r="AM1087" s="27"/>
      <c r="AP1087" s="29" t="s">
        <v>232</v>
      </c>
      <c r="AQ1087" s="29"/>
      <c r="AV1087" s="29"/>
    </row>
    <row r="1088" spans="1:43">
      <c r="A1088" s="1">
        <v>12108</v>
      </c>
      <c r="B1088" s="1">
        <v>1082</v>
      </c>
      <c r="C1088" s="2" t="s">
        <v>3196</v>
      </c>
      <c r="D1088" s="2" t="s">
        <v>1301</v>
      </c>
      <c r="E1088" s="1" t="s">
        <v>1302</v>
      </c>
      <c r="F1088" s="1">
        <v>250001</v>
      </c>
      <c r="H1088" s="13" t="s">
        <v>3197</v>
      </c>
      <c r="I1088" s="22" t="s">
        <v>3197</v>
      </c>
      <c r="K1088" s="1">
        <v>2</v>
      </c>
      <c r="M1088" s="1">
        <v>2</v>
      </c>
      <c r="O1088" s="1">
        <v>6</v>
      </c>
      <c r="P1088" s="60">
        <v>6</v>
      </c>
      <c r="U1088" s="1">
        <v>6</v>
      </c>
      <c r="V1088" s="1" t="s">
        <v>3198</v>
      </c>
      <c r="W1088" s="1">
        <v>1</v>
      </c>
      <c r="AH1088" s="65"/>
      <c r="AI1088" s="1">
        <v>1</v>
      </c>
      <c r="AJ1088" s="29">
        <v>108</v>
      </c>
      <c r="AK1088" s="1" t="s">
        <v>2832</v>
      </c>
      <c r="AM1088" s="27"/>
      <c r="AP1088" s="29" t="s">
        <v>3199</v>
      </c>
      <c r="AQ1088" s="29"/>
    </row>
    <row r="1089" spans="1:43">
      <c r="A1089" s="1">
        <v>12109</v>
      </c>
      <c r="B1089" s="1">
        <v>1083</v>
      </c>
      <c r="C1089" s="2" t="s">
        <v>3200</v>
      </c>
      <c r="D1089" s="2" t="s">
        <v>1306</v>
      </c>
      <c r="E1089" s="1" t="s">
        <v>1307</v>
      </c>
      <c r="F1089" s="1">
        <v>250001</v>
      </c>
      <c r="H1089" s="13" t="s">
        <v>3201</v>
      </c>
      <c r="I1089" s="22" t="s">
        <v>3201</v>
      </c>
      <c r="K1089" s="1">
        <v>2</v>
      </c>
      <c r="M1089" s="1">
        <v>2</v>
      </c>
      <c r="O1089" s="1">
        <v>6</v>
      </c>
      <c r="P1089" s="60">
        <v>6</v>
      </c>
      <c r="U1089" s="1">
        <v>6</v>
      </c>
      <c r="V1089" s="1" t="s">
        <v>3202</v>
      </c>
      <c r="W1089" s="1">
        <v>1</v>
      </c>
      <c r="AH1089" s="65"/>
      <c r="AI1089" s="1">
        <v>1</v>
      </c>
      <c r="AJ1089" s="29">
        <v>109</v>
      </c>
      <c r="AK1089" s="1" t="s">
        <v>2832</v>
      </c>
      <c r="AM1089" s="27"/>
      <c r="AP1089" s="29" t="s">
        <v>2939</v>
      </c>
      <c r="AQ1089" s="29"/>
    </row>
    <row r="1090" spans="1:43">
      <c r="A1090" s="1">
        <v>12110</v>
      </c>
      <c r="B1090" s="1">
        <v>1084</v>
      </c>
      <c r="C1090" s="2" t="s">
        <v>3203</v>
      </c>
      <c r="D1090" s="2" t="s">
        <v>1309</v>
      </c>
      <c r="E1090" s="1" t="s">
        <v>1310</v>
      </c>
      <c r="F1090" s="1">
        <v>250001</v>
      </c>
      <c r="H1090" s="13" t="s">
        <v>3204</v>
      </c>
      <c r="I1090" s="22" t="s">
        <v>3204</v>
      </c>
      <c r="K1090" s="1">
        <v>2</v>
      </c>
      <c r="M1090" s="1">
        <v>2</v>
      </c>
      <c r="O1090" s="1">
        <v>6</v>
      </c>
      <c r="P1090" s="60">
        <v>6</v>
      </c>
      <c r="U1090" s="1">
        <v>6</v>
      </c>
      <c r="V1090" s="1" t="s">
        <v>3205</v>
      </c>
      <c r="W1090" s="1">
        <v>1</v>
      </c>
      <c r="AH1090" s="65"/>
      <c r="AI1090" s="1">
        <v>1</v>
      </c>
      <c r="AJ1090" s="29">
        <v>110</v>
      </c>
      <c r="AK1090" s="1" t="s">
        <v>2832</v>
      </c>
      <c r="AM1090" s="27"/>
      <c r="AP1090" s="29" t="s">
        <v>3116</v>
      </c>
      <c r="AQ1090" s="29"/>
    </row>
    <row r="1091" spans="1:43">
      <c r="A1091" s="1">
        <v>12111</v>
      </c>
      <c r="B1091" s="1">
        <v>1085</v>
      </c>
      <c r="C1091" s="2" t="s">
        <v>3206</v>
      </c>
      <c r="D1091" s="2" t="s">
        <v>1312</v>
      </c>
      <c r="E1091" s="1" t="s">
        <v>1313</v>
      </c>
      <c r="F1091" s="1">
        <v>250001</v>
      </c>
      <c r="H1091" s="13" t="s">
        <v>3207</v>
      </c>
      <c r="I1091" s="22" t="s">
        <v>3207</v>
      </c>
      <c r="K1091" s="1">
        <v>2</v>
      </c>
      <c r="M1091" s="1">
        <v>2</v>
      </c>
      <c r="O1091" s="1">
        <v>6</v>
      </c>
      <c r="P1091" s="60">
        <v>6</v>
      </c>
      <c r="U1091" s="1">
        <v>6</v>
      </c>
      <c r="V1091" s="1" t="s">
        <v>3208</v>
      </c>
      <c r="W1091" s="1">
        <v>1</v>
      </c>
      <c r="AH1091" s="65"/>
      <c r="AI1091" s="1">
        <v>1</v>
      </c>
      <c r="AJ1091" s="29">
        <v>111</v>
      </c>
      <c r="AK1091" s="1" t="s">
        <v>2832</v>
      </c>
      <c r="AM1091" s="27"/>
      <c r="AP1091" s="29" t="s">
        <v>3209</v>
      </c>
      <c r="AQ1091" s="29"/>
    </row>
    <row r="1092" spans="1:48">
      <c r="A1092" s="1">
        <v>12112</v>
      </c>
      <c r="B1092" s="1">
        <v>1086</v>
      </c>
      <c r="C1092" s="2" t="s">
        <v>3210</v>
      </c>
      <c r="D1092" s="2" t="s">
        <v>1316</v>
      </c>
      <c r="E1092" s="1" t="s">
        <v>1317</v>
      </c>
      <c r="F1092" s="1">
        <v>250001</v>
      </c>
      <c r="H1092" s="13" t="s">
        <v>3211</v>
      </c>
      <c r="I1092" s="22" t="s">
        <v>3211</v>
      </c>
      <c r="K1092" s="1">
        <v>2</v>
      </c>
      <c r="M1092" s="1">
        <v>2</v>
      </c>
      <c r="O1092" s="1">
        <v>6</v>
      </c>
      <c r="P1092" s="60">
        <v>6</v>
      </c>
      <c r="U1092" s="1">
        <v>6</v>
      </c>
      <c r="V1092" s="1" t="s">
        <v>3212</v>
      </c>
      <c r="W1092" s="1">
        <v>1</v>
      </c>
      <c r="AH1092" s="65"/>
      <c r="AI1092" s="1">
        <v>1</v>
      </c>
      <c r="AJ1092" s="29">
        <v>112</v>
      </c>
      <c r="AK1092" s="1" t="s">
        <v>2832</v>
      </c>
      <c r="AM1092" s="27"/>
      <c r="AP1092" s="29" t="s">
        <v>1319</v>
      </c>
      <c r="AQ1092" s="29"/>
      <c r="AV1092" s="29"/>
    </row>
    <row r="1093" spans="1:43">
      <c r="A1093" s="1">
        <v>12113</v>
      </c>
      <c r="B1093" s="1">
        <v>1087</v>
      </c>
      <c r="C1093" s="2" t="s">
        <v>3213</v>
      </c>
      <c r="D1093" s="2" t="s">
        <v>1321</v>
      </c>
      <c r="E1093" s="1" t="s">
        <v>1322</v>
      </c>
      <c r="F1093" s="1">
        <v>250001</v>
      </c>
      <c r="H1093" s="13" t="s">
        <v>3214</v>
      </c>
      <c r="I1093" s="22" t="s">
        <v>3214</v>
      </c>
      <c r="K1093" s="1">
        <v>2</v>
      </c>
      <c r="M1093" s="1">
        <v>2</v>
      </c>
      <c r="O1093" s="1">
        <v>6</v>
      </c>
      <c r="P1093" s="60">
        <v>6</v>
      </c>
      <c r="U1093" s="1">
        <v>6</v>
      </c>
      <c r="V1093" s="1" t="s">
        <v>3215</v>
      </c>
      <c r="W1093" s="1">
        <v>1</v>
      </c>
      <c r="AH1093" s="65"/>
      <c r="AI1093" s="1">
        <v>1</v>
      </c>
      <c r="AJ1093" s="29">
        <v>113</v>
      </c>
      <c r="AK1093" s="1" t="s">
        <v>2832</v>
      </c>
      <c r="AM1093" s="27"/>
      <c r="AP1093" s="29" t="s">
        <v>2939</v>
      </c>
      <c r="AQ1093" s="29"/>
    </row>
    <row r="1094" spans="1:43">
      <c r="A1094" s="1">
        <v>12114</v>
      </c>
      <c r="B1094" s="1">
        <v>1088</v>
      </c>
      <c r="C1094" s="2" t="s">
        <v>3216</v>
      </c>
      <c r="D1094" s="2" t="s">
        <v>1324</v>
      </c>
      <c r="E1094" s="1" t="s">
        <v>1325</v>
      </c>
      <c r="F1094" s="1">
        <v>250001</v>
      </c>
      <c r="H1094" s="13" t="s">
        <v>3217</v>
      </c>
      <c r="I1094" s="22" t="s">
        <v>3217</v>
      </c>
      <c r="K1094" s="1">
        <v>2</v>
      </c>
      <c r="M1094" s="1">
        <v>2</v>
      </c>
      <c r="O1094" s="1">
        <v>6</v>
      </c>
      <c r="P1094" s="60">
        <v>6</v>
      </c>
      <c r="U1094" s="1">
        <v>6</v>
      </c>
      <c r="V1094" s="1" t="s">
        <v>3218</v>
      </c>
      <c r="W1094" s="1">
        <v>1</v>
      </c>
      <c r="AH1094" s="65"/>
      <c r="AI1094" s="1">
        <v>1</v>
      </c>
      <c r="AJ1094" s="29">
        <v>114</v>
      </c>
      <c r="AK1094" s="1" t="s">
        <v>2832</v>
      </c>
      <c r="AM1094" s="27"/>
      <c r="AP1094" s="29" t="s">
        <v>3019</v>
      </c>
      <c r="AQ1094" s="29"/>
    </row>
    <row r="1095" spans="1:48">
      <c r="A1095" s="1">
        <v>12115</v>
      </c>
      <c r="B1095" s="1">
        <v>1089</v>
      </c>
      <c r="C1095" s="2" t="s">
        <v>3219</v>
      </c>
      <c r="D1095" s="2" t="s">
        <v>1327</v>
      </c>
      <c r="E1095" s="1" t="s">
        <v>1328</v>
      </c>
      <c r="F1095" s="1">
        <v>250001</v>
      </c>
      <c r="H1095" s="13" t="s">
        <v>3220</v>
      </c>
      <c r="I1095" s="22" t="s">
        <v>3220</v>
      </c>
      <c r="K1095" s="1">
        <v>2</v>
      </c>
      <c r="M1095" s="1">
        <v>2</v>
      </c>
      <c r="O1095" s="1">
        <v>6</v>
      </c>
      <c r="P1095" s="60">
        <v>6</v>
      </c>
      <c r="U1095" s="1">
        <v>6</v>
      </c>
      <c r="V1095" s="1" t="s">
        <v>3221</v>
      </c>
      <c r="W1095" s="1">
        <v>1</v>
      </c>
      <c r="AH1095" s="65"/>
      <c r="AI1095" s="1">
        <v>1</v>
      </c>
      <c r="AJ1095" s="29">
        <v>115</v>
      </c>
      <c r="AK1095" s="1" t="s">
        <v>2832</v>
      </c>
      <c r="AM1095" s="27"/>
      <c r="AP1095" s="29" t="s">
        <v>1330</v>
      </c>
      <c r="AQ1095" s="29"/>
      <c r="AV1095" s="29"/>
    </row>
    <row r="1096" spans="1:43">
      <c r="A1096" s="1">
        <v>12116</v>
      </c>
      <c r="B1096" s="1">
        <v>1090</v>
      </c>
      <c r="C1096" s="2" t="s">
        <v>3222</v>
      </c>
      <c r="D1096" s="2" t="s">
        <v>1332</v>
      </c>
      <c r="E1096" s="1" t="s">
        <v>1333</v>
      </c>
      <c r="F1096" s="1">
        <v>250005</v>
      </c>
      <c r="H1096" s="13" t="s">
        <v>3223</v>
      </c>
      <c r="I1096" s="22" t="s">
        <v>3223</v>
      </c>
      <c r="K1096" s="1">
        <v>2</v>
      </c>
      <c r="M1096" s="1">
        <v>2</v>
      </c>
      <c r="O1096" s="1">
        <v>4</v>
      </c>
      <c r="P1096" s="51">
        <v>2</v>
      </c>
      <c r="U1096" s="1">
        <v>6</v>
      </c>
      <c r="V1096" s="1" t="s">
        <v>3224</v>
      </c>
      <c r="W1096" s="1">
        <v>1</v>
      </c>
      <c r="AH1096" s="65"/>
      <c r="AI1096" s="1">
        <v>0</v>
      </c>
      <c r="AJ1096" s="29">
        <v>116</v>
      </c>
      <c r="AK1096" s="1" t="s">
        <v>2832</v>
      </c>
      <c r="AM1096" s="27"/>
      <c r="AP1096" s="29" t="s">
        <v>2958</v>
      </c>
      <c r="AQ1096" s="29"/>
    </row>
    <row r="1097" spans="1:46">
      <c r="A1097" s="4">
        <v>12117</v>
      </c>
      <c r="B1097" s="1">
        <v>1091</v>
      </c>
      <c r="C1097" s="4" t="s">
        <v>3225</v>
      </c>
      <c r="D1097" s="4" t="s">
        <v>1335</v>
      </c>
      <c r="E1097" s="4" t="s">
        <v>1336</v>
      </c>
      <c r="F1097" s="1">
        <v>250005</v>
      </c>
      <c r="H1097" s="13" t="s">
        <v>3226</v>
      </c>
      <c r="I1097" s="22" t="s">
        <v>3226</v>
      </c>
      <c r="K1097" s="4">
        <v>2</v>
      </c>
      <c r="M1097" s="1">
        <v>2</v>
      </c>
      <c r="O1097" s="4">
        <v>5</v>
      </c>
      <c r="P1097" s="51">
        <v>2</v>
      </c>
      <c r="U1097" s="4">
        <v>6</v>
      </c>
      <c r="V1097" s="1" t="s">
        <v>3227</v>
      </c>
      <c r="W1097" s="1">
        <v>1</v>
      </c>
      <c r="AH1097" s="154"/>
      <c r="AI1097" s="4">
        <v>0</v>
      </c>
      <c r="AJ1097" s="29">
        <v>117</v>
      </c>
      <c r="AK1097" s="1" t="s">
        <v>2832</v>
      </c>
      <c r="AM1097" s="27"/>
      <c r="AP1097" s="29" t="s">
        <v>3228</v>
      </c>
      <c r="AQ1097" s="29"/>
      <c r="AR1097" s="4" t="s">
        <v>3056</v>
      </c>
      <c r="AS1097" s="4" t="s">
        <v>2893</v>
      </c>
      <c r="AT1097" s="4" t="s">
        <v>2990</v>
      </c>
    </row>
    <row r="1098" spans="1:43">
      <c r="A1098" s="1">
        <v>12118</v>
      </c>
      <c r="B1098" s="1">
        <v>1092</v>
      </c>
      <c r="C1098" s="2" t="s">
        <v>3229</v>
      </c>
      <c r="D1098" s="2" t="s">
        <v>1339</v>
      </c>
      <c r="E1098" s="1" t="s">
        <v>1340</v>
      </c>
      <c r="F1098" s="1">
        <v>250004</v>
      </c>
      <c r="H1098" s="13" t="s">
        <v>3230</v>
      </c>
      <c r="I1098" s="22" t="s">
        <v>3230</v>
      </c>
      <c r="K1098" s="1">
        <v>2</v>
      </c>
      <c r="M1098" s="1">
        <v>2</v>
      </c>
      <c r="O1098" s="1">
        <v>3</v>
      </c>
      <c r="P1098" s="57">
        <v>3</v>
      </c>
      <c r="U1098" s="1">
        <v>6</v>
      </c>
      <c r="V1098" s="1" t="s">
        <v>3231</v>
      </c>
      <c r="W1098" s="1">
        <v>1</v>
      </c>
      <c r="AH1098" s="65"/>
      <c r="AI1098" s="1">
        <v>0</v>
      </c>
      <c r="AJ1098" s="29">
        <v>118</v>
      </c>
      <c r="AK1098" s="1" t="s">
        <v>2832</v>
      </c>
      <c r="AM1098" s="27"/>
      <c r="AP1098" s="29" t="s">
        <v>2833</v>
      </c>
      <c r="AQ1098" s="29"/>
    </row>
    <row r="1099" spans="1:43">
      <c r="A1099" s="1">
        <v>12119</v>
      </c>
      <c r="B1099" s="1">
        <v>1093</v>
      </c>
      <c r="C1099" s="2" t="s">
        <v>3232</v>
      </c>
      <c r="D1099" s="2" t="s">
        <v>1342</v>
      </c>
      <c r="E1099" s="1" t="s">
        <v>1343</v>
      </c>
      <c r="F1099" s="1">
        <v>250004</v>
      </c>
      <c r="H1099" s="13" t="s">
        <v>3233</v>
      </c>
      <c r="I1099" s="22" t="s">
        <v>3233</v>
      </c>
      <c r="K1099" s="1">
        <v>2</v>
      </c>
      <c r="M1099" s="1">
        <v>2</v>
      </c>
      <c r="O1099" s="1">
        <v>3</v>
      </c>
      <c r="P1099" s="57">
        <v>3</v>
      </c>
      <c r="U1099" s="1">
        <v>6</v>
      </c>
      <c r="V1099" s="1" t="s">
        <v>3234</v>
      </c>
      <c r="W1099" s="1">
        <v>1</v>
      </c>
      <c r="AH1099" s="65"/>
      <c r="AI1099" s="1">
        <v>0</v>
      </c>
      <c r="AJ1099" s="29">
        <v>119</v>
      </c>
      <c r="AK1099" s="1" t="s">
        <v>2832</v>
      </c>
      <c r="AM1099" s="27"/>
      <c r="AP1099" s="29" t="s">
        <v>2833</v>
      </c>
      <c r="AQ1099" s="29"/>
    </row>
    <row r="1100" spans="1:43">
      <c r="A1100" s="1">
        <v>12120</v>
      </c>
      <c r="B1100" s="1">
        <v>1094</v>
      </c>
      <c r="C1100" s="2" t="s">
        <v>3235</v>
      </c>
      <c r="D1100" s="2" t="s">
        <v>1345</v>
      </c>
      <c r="E1100" s="1" t="s">
        <v>1346</v>
      </c>
      <c r="F1100" s="1">
        <v>250004</v>
      </c>
      <c r="H1100" s="13" t="s">
        <v>3236</v>
      </c>
      <c r="I1100" s="22" t="s">
        <v>3236</v>
      </c>
      <c r="K1100" s="1">
        <v>2</v>
      </c>
      <c r="M1100" s="1">
        <v>2</v>
      </c>
      <c r="O1100" s="1">
        <v>4</v>
      </c>
      <c r="P1100" s="57">
        <v>3</v>
      </c>
      <c r="U1100" s="1">
        <v>6</v>
      </c>
      <c r="V1100" s="1" t="s">
        <v>3237</v>
      </c>
      <c r="W1100" s="1">
        <v>1</v>
      </c>
      <c r="AH1100" s="65"/>
      <c r="AI1100" s="1">
        <v>0</v>
      </c>
      <c r="AJ1100" s="29">
        <v>120</v>
      </c>
      <c r="AK1100" s="1" t="s">
        <v>2832</v>
      </c>
      <c r="AM1100" s="27"/>
      <c r="AP1100" s="29" t="s">
        <v>2833</v>
      </c>
      <c r="AQ1100" s="29"/>
    </row>
    <row r="1101" spans="1:43">
      <c r="A1101" s="1">
        <v>12121</v>
      </c>
      <c r="B1101" s="1">
        <v>1095</v>
      </c>
      <c r="C1101" s="2" t="s">
        <v>3238</v>
      </c>
      <c r="D1101" s="2" t="s">
        <v>1348</v>
      </c>
      <c r="E1101" s="1" t="s">
        <v>1349</v>
      </c>
      <c r="F1101" s="1">
        <v>250004</v>
      </c>
      <c r="H1101" s="13" t="s">
        <v>3239</v>
      </c>
      <c r="I1101" s="22" t="s">
        <v>3239</v>
      </c>
      <c r="K1101" s="1">
        <v>2</v>
      </c>
      <c r="M1101" s="1">
        <v>2</v>
      </c>
      <c r="O1101" s="1">
        <v>4</v>
      </c>
      <c r="P1101" s="57">
        <v>3</v>
      </c>
      <c r="U1101" s="1">
        <v>6</v>
      </c>
      <c r="V1101" s="1" t="s">
        <v>3240</v>
      </c>
      <c r="W1101" s="1">
        <v>1</v>
      </c>
      <c r="AH1101" s="65"/>
      <c r="AI1101" s="1">
        <v>0</v>
      </c>
      <c r="AJ1101" s="29">
        <v>121</v>
      </c>
      <c r="AK1101" s="1" t="s">
        <v>2832</v>
      </c>
      <c r="AM1101" s="27"/>
      <c r="AP1101" s="29" t="s">
        <v>2958</v>
      </c>
      <c r="AQ1101" s="29"/>
    </row>
    <row r="1102" spans="1:43">
      <c r="A1102" s="1">
        <v>12122</v>
      </c>
      <c r="B1102" s="1">
        <v>1096</v>
      </c>
      <c r="C1102" s="2" t="s">
        <v>3241</v>
      </c>
      <c r="D1102" s="2" t="s">
        <v>1351</v>
      </c>
      <c r="E1102" s="1" t="s">
        <v>1352</v>
      </c>
      <c r="F1102" s="1">
        <v>250004</v>
      </c>
      <c r="H1102" s="13" t="s">
        <v>3242</v>
      </c>
      <c r="I1102" s="22" t="s">
        <v>3242</v>
      </c>
      <c r="K1102" s="1">
        <v>2</v>
      </c>
      <c r="M1102" s="1">
        <v>2</v>
      </c>
      <c r="O1102" s="1">
        <v>4</v>
      </c>
      <c r="P1102" s="57">
        <v>3</v>
      </c>
      <c r="U1102" s="1">
        <v>6</v>
      </c>
      <c r="V1102" s="1" t="s">
        <v>3243</v>
      </c>
      <c r="W1102" s="1">
        <v>1</v>
      </c>
      <c r="AH1102" s="65"/>
      <c r="AI1102" s="1">
        <v>0</v>
      </c>
      <c r="AJ1102" s="29">
        <v>122</v>
      </c>
      <c r="AK1102" s="1" t="s">
        <v>2832</v>
      </c>
      <c r="AM1102" s="27"/>
      <c r="AP1102" s="29" t="s">
        <v>3244</v>
      </c>
      <c r="AQ1102" s="29"/>
    </row>
    <row r="1103" spans="1:43">
      <c r="A1103" s="1">
        <v>12123</v>
      </c>
      <c r="B1103" s="1">
        <v>1097</v>
      </c>
      <c r="C1103" s="2" t="s">
        <v>3245</v>
      </c>
      <c r="D1103" s="2" t="s">
        <v>1355</v>
      </c>
      <c r="E1103" s="1" t="s">
        <v>1356</v>
      </c>
      <c r="F1103" s="1">
        <v>250004</v>
      </c>
      <c r="H1103" s="13" t="s">
        <v>3246</v>
      </c>
      <c r="I1103" s="22" t="s">
        <v>3246</v>
      </c>
      <c r="K1103" s="1">
        <v>2</v>
      </c>
      <c r="M1103" s="1">
        <v>2</v>
      </c>
      <c r="O1103" s="1">
        <v>4</v>
      </c>
      <c r="P1103" s="57">
        <v>3</v>
      </c>
      <c r="U1103" s="1">
        <v>6</v>
      </c>
      <c r="V1103" s="1" t="s">
        <v>3247</v>
      </c>
      <c r="W1103" s="1">
        <v>1</v>
      </c>
      <c r="AH1103" s="65"/>
      <c r="AI1103" s="1">
        <v>0</v>
      </c>
      <c r="AJ1103" s="29">
        <v>123</v>
      </c>
      <c r="AK1103" s="1" t="s">
        <v>2832</v>
      </c>
      <c r="AM1103" s="27"/>
      <c r="AP1103" s="29" t="s">
        <v>2958</v>
      </c>
      <c r="AQ1103" s="29"/>
    </row>
    <row r="1104" spans="1:43">
      <c r="A1104" s="1">
        <v>12124</v>
      </c>
      <c r="B1104" s="1">
        <v>1098</v>
      </c>
      <c r="C1104" s="2" t="s">
        <v>3248</v>
      </c>
      <c r="D1104" s="2" t="s">
        <v>1358</v>
      </c>
      <c r="E1104" s="1" t="s">
        <v>1359</v>
      </c>
      <c r="F1104" s="1">
        <v>250004</v>
      </c>
      <c r="H1104" s="13" t="s">
        <v>3249</v>
      </c>
      <c r="I1104" s="22" t="s">
        <v>3249</v>
      </c>
      <c r="K1104" s="1">
        <v>2</v>
      </c>
      <c r="M1104" s="1">
        <v>2</v>
      </c>
      <c r="O1104" s="1">
        <v>5</v>
      </c>
      <c r="P1104" s="57">
        <v>3</v>
      </c>
      <c r="U1104" s="1">
        <v>6</v>
      </c>
      <c r="V1104" s="1" t="s">
        <v>3250</v>
      </c>
      <c r="W1104" s="1">
        <v>1</v>
      </c>
      <c r="AH1104" s="65"/>
      <c r="AI1104" s="1">
        <v>0</v>
      </c>
      <c r="AJ1104" s="29">
        <v>124</v>
      </c>
      <c r="AK1104" s="1" t="s">
        <v>2832</v>
      </c>
      <c r="AM1104" s="27"/>
      <c r="AP1104" s="29" t="s">
        <v>2958</v>
      </c>
      <c r="AQ1104" s="29"/>
    </row>
    <row r="1105" spans="1:43">
      <c r="A1105" s="1">
        <v>12125</v>
      </c>
      <c r="B1105" s="1">
        <v>1099</v>
      </c>
      <c r="C1105" s="2" t="s">
        <v>3251</v>
      </c>
      <c r="D1105" s="2" t="s">
        <v>1361</v>
      </c>
      <c r="E1105" s="1" t="s">
        <v>1362</v>
      </c>
      <c r="F1105" s="1">
        <v>250004</v>
      </c>
      <c r="H1105" s="13" t="s">
        <v>3252</v>
      </c>
      <c r="I1105" s="22" t="s">
        <v>3252</v>
      </c>
      <c r="K1105" s="1">
        <v>2</v>
      </c>
      <c r="M1105" s="1">
        <v>2</v>
      </c>
      <c r="O1105" s="1">
        <v>5</v>
      </c>
      <c r="P1105" s="57">
        <v>3</v>
      </c>
      <c r="U1105" s="1">
        <v>6</v>
      </c>
      <c r="V1105" s="1" t="s">
        <v>3253</v>
      </c>
      <c r="W1105" s="1">
        <v>1</v>
      </c>
      <c r="AH1105" s="65"/>
      <c r="AI1105" s="1">
        <v>0</v>
      </c>
      <c r="AJ1105" s="29">
        <v>125</v>
      </c>
      <c r="AK1105" s="1" t="s">
        <v>2832</v>
      </c>
      <c r="AM1105" s="27"/>
      <c r="AP1105" s="29" t="s">
        <v>2958</v>
      </c>
      <c r="AQ1105" s="29"/>
    </row>
    <row r="1106" spans="1:43">
      <c r="A1106" s="1">
        <v>12126</v>
      </c>
      <c r="B1106" s="1">
        <v>1100</v>
      </c>
      <c r="C1106" s="2" t="s">
        <v>3254</v>
      </c>
      <c r="D1106" s="2" t="s">
        <v>1364</v>
      </c>
      <c r="E1106" s="1" t="s">
        <v>1365</v>
      </c>
      <c r="F1106" s="1">
        <v>250003</v>
      </c>
      <c r="H1106" s="13" t="s">
        <v>3255</v>
      </c>
      <c r="I1106" s="22" t="s">
        <v>3255</v>
      </c>
      <c r="K1106" s="1">
        <v>2</v>
      </c>
      <c r="M1106" s="1">
        <v>2</v>
      </c>
      <c r="O1106" s="1">
        <v>5</v>
      </c>
      <c r="P1106" s="57">
        <v>4</v>
      </c>
      <c r="U1106" s="1">
        <v>6</v>
      </c>
      <c r="V1106" s="1" t="s">
        <v>3256</v>
      </c>
      <c r="W1106" s="1">
        <v>1</v>
      </c>
      <c r="AH1106" s="65"/>
      <c r="AI1106" s="1">
        <v>0</v>
      </c>
      <c r="AJ1106" s="29">
        <v>126</v>
      </c>
      <c r="AK1106" s="1" t="s">
        <v>2832</v>
      </c>
      <c r="AM1106" s="27"/>
      <c r="AP1106" s="29" t="s">
        <v>3257</v>
      </c>
      <c r="AQ1106" s="29"/>
    </row>
    <row r="1107" spans="1:43">
      <c r="A1107" s="45">
        <v>12127</v>
      </c>
      <c r="B1107" s="1">
        <v>1101</v>
      </c>
      <c r="C1107" s="45" t="s">
        <v>3258</v>
      </c>
      <c r="D1107" s="45" t="s">
        <v>1369</v>
      </c>
      <c r="E1107" s="45" t="s">
        <v>1370</v>
      </c>
      <c r="F1107" s="1">
        <v>250003</v>
      </c>
      <c r="H1107" s="13" t="s">
        <v>3259</v>
      </c>
      <c r="I1107" s="47" t="s">
        <v>3259</v>
      </c>
      <c r="K1107" s="45">
        <v>2</v>
      </c>
      <c r="M1107" s="45">
        <v>2</v>
      </c>
      <c r="O1107" s="45">
        <v>4</v>
      </c>
      <c r="P1107" s="45">
        <v>4</v>
      </c>
      <c r="U1107" s="45">
        <v>6</v>
      </c>
      <c r="V1107" s="45" t="s">
        <v>3260</v>
      </c>
      <c r="W1107" s="1">
        <v>1</v>
      </c>
      <c r="AH1107" s="48"/>
      <c r="AI1107" s="45">
        <v>0</v>
      </c>
      <c r="AJ1107" s="29">
        <v>127</v>
      </c>
      <c r="AK1107" s="1" t="s">
        <v>2832</v>
      </c>
      <c r="AM1107" s="27"/>
      <c r="AP1107" s="29" t="s">
        <v>2833</v>
      </c>
      <c r="AQ1107" s="29"/>
    </row>
    <row r="1108" spans="1:43">
      <c r="A1108" s="1">
        <v>12128</v>
      </c>
      <c r="B1108" s="1">
        <v>1102</v>
      </c>
      <c r="C1108" s="2" t="s">
        <v>3261</v>
      </c>
      <c r="D1108" s="2" t="s">
        <v>1372</v>
      </c>
      <c r="E1108" s="1" t="s">
        <v>1373</v>
      </c>
      <c r="F1108" s="1">
        <v>250003</v>
      </c>
      <c r="H1108" s="13" t="s">
        <v>3262</v>
      </c>
      <c r="I1108" s="22" t="s">
        <v>3262</v>
      </c>
      <c r="K1108" s="1">
        <v>2</v>
      </c>
      <c r="M1108" s="1">
        <v>2</v>
      </c>
      <c r="O1108" s="1">
        <v>4</v>
      </c>
      <c r="P1108" s="61">
        <v>4</v>
      </c>
      <c r="U1108" s="1">
        <v>6</v>
      </c>
      <c r="V1108" s="1" t="s">
        <v>3263</v>
      </c>
      <c r="W1108" s="1">
        <v>1</v>
      </c>
      <c r="AH1108" s="65"/>
      <c r="AI1108" s="1">
        <v>0</v>
      </c>
      <c r="AJ1108" s="29">
        <v>128</v>
      </c>
      <c r="AK1108" s="1" t="s">
        <v>2832</v>
      </c>
      <c r="AM1108" s="27"/>
      <c r="AP1108" s="29" t="s">
        <v>2920</v>
      </c>
      <c r="AQ1108" s="29"/>
    </row>
    <row r="1109" spans="1:43">
      <c r="A1109" s="1">
        <v>12129</v>
      </c>
      <c r="B1109" s="1">
        <v>1103</v>
      </c>
      <c r="C1109" s="2" t="s">
        <v>3264</v>
      </c>
      <c r="D1109" s="2" t="s">
        <v>1375</v>
      </c>
      <c r="E1109" s="1" t="s">
        <v>1376</v>
      </c>
      <c r="F1109" s="1">
        <v>250002</v>
      </c>
      <c r="H1109" s="13" t="s">
        <v>3265</v>
      </c>
      <c r="I1109" s="22" t="s">
        <v>3265</v>
      </c>
      <c r="K1109" s="1">
        <v>2</v>
      </c>
      <c r="M1109" s="1">
        <v>2</v>
      </c>
      <c r="O1109" s="1">
        <v>5</v>
      </c>
      <c r="P1109" s="50">
        <v>5</v>
      </c>
      <c r="U1109" s="1">
        <v>6</v>
      </c>
      <c r="V1109" s="1" t="s">
        <v>3266</v>
      </c>
      <c r="W1109" s="1">
        <v>1</v>
      </c>
      <c r="AH1109" s="65"/>
      <c r="AI1109" s="1">
        <v>1</v>
      </c>
      <c r="AJ1109" s="29">
        <v>129</v>
      </c>
      <c r="AK1109" s="1" t="s">
        <v>2832</v>
      </c>
      <c r="AM1109" s="27"/>
      <c r="AP1109" s="29" t="s">
        <v>3267</v>
      </c>
      <c r="AQ1109" s="29"/>
    </row>
    <row r="1110" spans="1:43">
      <c r="A1110" s="1">
        <v>12130</v>
      </c>
      <c r="B1110" s="1">
        <v>1104</v>
      </c>
      <c r="C1110" s="2" t="s">
        <v>3268</v>
      </c>
      <c r="D1110" s="2" t="s">
        <v>1379</v>
      </c>
      <c r="E1110" s="1" t="s">
        <v>1380</v>
      </c>
      <c r="F1110" s="1">
        <v>250002</v>
      </c>
      <c r="H1110" s="13" t="s">
        <v>3269</v>
      </c>
      <c r="I1110" s="22" t="s">
        <v>3269</v>
      </c>
      <c r="K1110" s="1">
        <v>2</v>
      </c>
      <c r="M1110" s="1">
        <v>2</v>
      </c>
      <c r="O1110" s="1">
        <v>5</v>
      </c>
      <c r="P1110" s="50">
        <v>5</v>
      </c>
      <c r="U1110" s="1">
        <v>6</v>
      </c>
      <c r="V1110" s="1" t="s">
        <v>3270</v>
      </c>
      <c r="W1110" s="1">
        <v>1</v>
      </c>
      <c r="AH1110" s="65"/>
      <c r="AI1110" s="1">
        <v>1</v>
      </c>
      <c r="AJ1110" s="29">
        <v>130</v>
      </c>
      <c r="AK1110" s="1" t="s">
        <v>2832</v>
      </c>
      <c r="AM1110" s="27"/>
      <c r="AP1110" s="29" t="s">
        <v>3271</v>
      </c>
      <c r="AQ1110" s="29"/>
    </row>
    <row r="1111" spans="1:43">
      <c r="A1111" s="1">
        <v>12131</v>
      </c>
      <c r="B1111" s="1">
        <v>1105</v>
      </c>
      <c r="C1111" s="2" t="s">
        <v>3272</v>
      </c>
      <c r="D1111" s="2" t="s">
        <v>1384</v>
      </c>
      <c r="E1111" s="1" t="s">
        <v>1385</v>
      </c>
      <c r="F1111" s="1">
        <v>250002</v>
      </c>
      <c r="H1111" s="13" t="s">
        <v>3273</v>
      </c>
      <c r="I1111" s="22" t="s">
        <v>3273</v>
      </c>
      <c r="K1111" s="1">
        <v>2</v>
      </c>
      <c r="M1111" s="1">
        <v>2</v>
      </c>
      <c r="O1111" s="1">
        <v>5</v>
      </c>
      <c r="P1111" s="50">
        <v>5</v>
      </c>
      <c r="U1111" s="1">
        <v>6</v>
      </c>
      <c r="V1111" s="1" t="s">
        <v>3274</v>
      </c>
      <c r="W1111" s="1">
        <v>1</v>
      </c>
      <c r="AH1111" s="65"/>
      <c r="AI1111" s="1">
        <v>1</v>
      </c>
      <c r="AJ1111" s="29">
        <v>131</v>
      </c>
      <c r="AK1111" s="1" t="s">
        <v>2832</v>
      </c>
      <c r="AM1111" s="27"/>
      <c r="AP1111" s="29" t="s">
        <v>2916</v>
      </c>
      <c r="AQ1111" s="29"/>
    </row>
    <row r="1112" spans="1:43">
      <c r="A1112" s="1">
        <v>12132</v>
      </c>
      <c r="B1112" s="1">
        <v>1106</v>
      </c>
      <c r="C1112" s="2" t="s">
        <v>3275</v>
      </c>
      <c r="D1112" s="2" t="s">
        <v>1387</v>
      </c>
      <c r="E1112" s="1" t="s">
        <v>1388</v>
      </c>
      <c r="F1112" s="1">
        <v>250002</v>
      </c>
      <c r="H1112" s="13" t="s">
        <v>3276</v>
      </c>
      <c r="I1112" s="22" t="s">
        <v>3276</v>
      </c>
      <c r="K1112" s="1">
        <v>2</v>
      </c>
      <c r="M1112" s="1">
        <v>2</v>
      </c>
      <c r="O1112" s="1">
        <v>5</v>
      </c>
      <c r="P1112" s="50">
        <v>5</v>
      </c>
      <c r="U1112" s="1">
        <v>6</v>
      </c>
      <c r="V1112" s="1" t="s">
        <v>3277</v>
      </c>
      <c r="W1112" s="1">
        <v>1</v>
      </c>
      <c r="AH1112" s="65"/>
      <c r="AI1112" s="1">
        <v>1</v>
      </c>
      <c r="AJ1112" s="29">
        <v>132</v>
      </c>
      <c r="AK1112" s="1" t="s">
        <v>2832</v>
      </c>
      <c r="AM1112" s="27"/>
      <c r="AP1112" s="29" t="s">
        <v>2939</v>
      </c>
      <c r="AQ1112" s="29"/>
    </row>
    <row r="1113" spans="1:43">
      <c r="A1113" s="1">
        <v>12133</v>
      </c>
      <c r="B1113" s="1">
        <v>1107</v>
      </c>
      <c r="C1113" s="2" t="s">
        <v>3278</v>
      </c>
      <c r="D1113" s="2" t="s">
        <v>1390</v>
      </c>
      <c r="E1113" s="5" t="s">
        <v>1391</v>
      </c>
      <c r="F1113" s="1">
        <v>250002</v>
      </c>
      <c r="H1113" s="13" t="s">
        <v>3279</v>
      </c>
      <c r="I1113" s="22" t="s">
        <v>3279</v>
      </c>
      <c r="K1113" s="1">
        <v>2</v>
      </c>
      <c r="M1113" s="1">
        <v>2</v>
      </c>
      <c r="O1113" s="1">
        <v>5</v>
      </c>
      <c r="P1113" s="50">
        <v>5</v>
      </c>
      <c r="U1113" s="1">
        <v>6</v>
      </c>
      <c r="V1113" s="1" t="s">
        <v>3280</v>
      </c>
      <c r="W1113" s="1">
        <v>1</v>
      </c>
      <c r="AH1113" s="65"/>
      <c r="AI1113" s="1">
        <v>1</v>
      </c>
      <c r="AJ1113" s="29">
        <v>133</v>
      </c>
      <c r="AK1113" s="1" t="s">
        <v>2832</v>
      </c>
      <c r="AM1113" s="27"/>
      <c r="AP1113" s="29" t="s">
        <v>2939</v>
      </c>
      <c r="AQ1113" s="29"/>
    </row>
    <row r="1114" spans="1:43">
      <c r="A1114" s="1">
        <v>12134</v>
      </c>
      <c r="B1114" s="1">
        <v>1108</v>
      </c>
      <c r="C1114" s="2" t="s">
        <v>3281</v>
      </c>
      <c r="D1114" s="2" t="s">
        <v>1393</v>
      </c>
      <c r="E1114" s="1" t="s">
        <v>1394</v>
      </c>
      <c r="F1114" s="1">
        <v>250001</v>
      </c>
      <c r="H1114" s="13" t="s">
        <v>3282</v>
      </c>
      <c r="I1114" s="22" t="s">
        <v>3282</v>
      </c>
      <c r="K1114" s="1">
        <v>2</v>
      </c>
      <c r="M1114" s="1">
        <v>2</v>
      </c>
      <c r="O1114" s="1">
        <v>6</v>
      </c>
      <c r="P1114" s="60">
        <v>6</v>
      </c>
      <c r="U1114" s="1">
        <v>6</v>
      </c>
      <c r="V1114" s="1" t="s">
        <v>3283</v>
      </c>
      <c r="W1114" s="1">
        <v>1</v>
      </c>
      <c r="AH1114" s="65"/>
      <c r="AI1114" s="1">
        <v>1</v>
      </c>
      <c r="AJ1114" s="29">
        <v>134</v>
      </c>
      <c r="AK1114" s="1" t="s">
        <v>2832</v>
      </c>
      <c r="AM1114" s="27"/>
      <c r="AP1114" s="29" t="s">
        <v>3172</v>
      </c>
      <c r="AQ1114" s="29"/>
    </row>
    <row r="1115" spans="1:43">
      <c r="A1115" s="45">
        <v>12135</v>
      </c>
      <c r="B1115" s="1">
        <v>1109</v>
      </c>
      <c r="C1115" s="45" t="s">
        <v>3284</v>
      </c>
      <c r="D1115" s="45" t="s">
        <v>1396</v>
      </c>
      <c r="E1115" s="45" t="s">
        <v>1397</v>
      </c>
      <c r="F1115" s="1">
        <v>250001</v>
      </c>
      <c r="H1115" s="13" t="s">
        <v>3285</v>
      </c>
      <c r="I1115" s="47" t="s">
        <v>3285</v>
      </c>
      <c r="K1115" s="45">
        <v>2</v>
      </c>
      <c r="M1115" s="45">
        <v>2</v>
      </c>
      <c r="O1115" s="45">
        <v>6</v>
      </c>
      <c r="P1115" s="45">
        <v>6</v>
      </c>
      <c r="U1115" s="45">
        <v>6</v>
      </c>
      <c r="V1115" s="45" t="s">
        <v>3286</v>
      </c>
      <c r="W1115" s="1">
        <v>1</v>
      </c>
      <c r="AH1115" s="48"/>
      <c r="AI1115" s="45">
        <v>1</v>
      </c>
      <c r="AJ1115" s="29">
        <v>135</v>
      </c>
      <c r="AK1115" s="1" t="s">
        <v>2832</v>
      </c>
      <c r="AM1115" s="27"/>
      <c r="AP1115" s="29" t="s">
        <v>3287</v>
      </c>
      <c r="AQ1115" s="29"/>
    </row>
    <row r="1116" spans="1:48">
      <c r="A1116" s="45">
        <v>12136</v>
      </c>
      <c r="B1116" s="1">
        <v>1110</v>
      </c>
      <c r="C1116" s="45" t="s">
        <v>3288</v>
      </c>
      <c r="D1116" s="45" t="s">
        <v>1400</v>
      </c>
      <c r="E1116" s="45" t="s">
        <v>1401</v>
      </c>
      <c r="F1116" s="1">
        <v>250001</v>
      </c>
      <c r="H1116" s="13" t="s">
        <v>3289</v>
      </c>
      <c r="I1116" s="47" t="s">
        <v>3289</v>
      </c>
      <c r="K1116" s="45">
        <v>2</v>
      </c>
      <c r="M1116" s="45">
        <v>2</v>
      </c>
      <c r="O1116" s="45">
        <v>6</v>
      </c>
      <c r="P1116" s="45">
        <v>6</v>
      </c>
      <c r="U1116" s="45">
        <v>6</v>
      </c>
      <c r="V1116" s="45" t="s">
        <v>3290</v>
      </c>
      <c r="W1116" s="1">
        <v>1</v>
      </c>
      <c r="AH1116" s="48"/>
      <c r="AI1116" s="45">
        <v>1</v>
      </c>
      <c r="AJ1116" s="29">
        <v>136</v>
      </c>
      <c r="AK1116" s="1" t="s">
        <v>2832</v>
      </c>
      <c r="AM1116" s="27"/>
      <c r="AP1116" s="29" t="s">
        <v>1403</v>
      </c>
      <c r="AQ1116" s="29"/>
      <c r="AV1116" s="29"/>
    </row>
    <row r="1117" spans="1:46">
      <c r="A1117" s="1">
        <v>12137</v>
      </c>
      <c r="B1117" s="1">
        <v>1111</v>
      </c>
      <c r="C1117" s="2" t="s">
        <v>3291</v>
      </c>
      <c r="D1117" s="2" t="s">
        <v>1405</v>
      </c>
      <c r="E1117" s="1" t="s">
        <v>1406</v>
      </c>
      <c r="F1117" s="1">
        <v>250001</v>
      </c>
      <c r="H1117" s="13" t="s">
        <v>3292</v>
      </c>
      <c r="I1117" s="22" t="s">
        <v>3292</v>
      </c>
      <c r="K1117" s="1">
        <v>2</v>
      </c>
      <c r="M1117" s="1">
        <v>2</v>
      </c>
      <c r="O1117" s="1">
        <v>6</v>
      </c>
      <c r="P1117" s="60">
        <v>6</v>
      </c>
      <c r="U1117" s="1">
        <v>6</v>
      </c>
      <c r="V1117" s="1" t="s">
        <v>3293</v>
      </c>
      <c r="W1117" s="1">
        <v>1</v>
      </c>
      <c r="AH1117" s="65"/>
      <c r="AI1117" s="1">
        <v>1</v>
      </c>
      <c r="AJ1117" s="29">
        <v>137</v>
      </c>
      <c r="AK1117" s="1" t="s">
        <v>2832</v>
      </c>
      <c r="AM1117" s="27"/>
      <c r="AP1117" s="29" t="s">
        <v>2916</v>
      </c>
      <c r="AQ1117" s="29"/>
      <c r="AR1117" s="7" t="s">
        <v>3294</v>
      </c>
      <c r="AS1117" s="7" t="s">
        <v>3295</v>
      </c>
      <c r="AT1117" s="7" t="s">
        <v>3296</v>
      </c>
    </row>
    <row r="1118" spans="1:48">
      <c r="A1118" s="1">
        <v>12138</v>
      </c>
      <c r="B1118" s="1">
        <v>1112</v>
      </c>
      <c r="C1118" s="2" t="s">
        <v>3297</v>
      </c>
      <c r="D1118" s="2" t="s">
        <v>1408</v>
      </c>
      <c r="E1118" s="1" t="s">
        <v>1409</v>
      </c>
      <c r="F1118" s="1">
        <v>250001</v>
      </c>
      <c r="H1118" s="13" t="s">
        <v>3298</v>
      </c>
      <c r="I1118" s="22" t="s">
        <v>3298</v>
      </c>
      <c r="K1118" s="1">
        <v>2</v>
      </c>
      <c r="M1118" s="1">
        <v>2</v>
      </c>
      <c r="O1118" s="1">
        <v>6</v>
      </c>
      <c r="P1118" s="60">
        <v>6</v>
      </c>
      <c r="U1118" s="1">
        <v>6</v>
      </c>
      <c r="V1118" s="1" t="s">
        <v>3299</v>
      </c>
      <c r="W1118" s="1">
        <v>1</v>
      </c>
      <c r="AH1118" s="65"/>
      <c r="AI1118" s="1">
        <v>1</v>
      </c>
      <c r="AJ1118" s="29">
        <v>138</v>
      </c>
      <c r="AK1118" s="1" t="s">
        <v>2832</v>
      </c>
      <c r="AM1118" s="27"/>
      <c r="AP1118" s="29" t="s">
        <v>1053</v>
      </c>
      <c r="AQ1118" s="29"/>
      <c r="AV1118" s="29"/>
    </row>
    <row r="1119" spans="1:48">
      <c r="A1119" s="1">
        <v>12139</v>
      </c>
      <c r="B1119" s="1">
        <v>1113</v>
      </c>
      <c r="C1119" s="2" t="s">
        <v>3300</v>
      </c>
      <c r="D1119" s="2" t="s">
        <v>1411</v>
      </c>
      <c r="E1119" s="1" t="s">
        <v>1412</v>
      </c>
      <c r="F1119" s="1">
        <v>250001</v>
      </c>
      <c r="H1119" s="13" t="s">
        <v>3301</v>
      </c>
      <c r="I1119" s="22" t="s">
        <v>3301</v>
      </c>
      <c r="K1119" s="1">
        <v>2</v>
      </c>
      <c r="M1119" s="1">
        <v>2</v>
      </c>
      <c r="O1119" s="1">
        <v>6</v>
      </c>
      <c r="P1119" s="60">
        <v>6</v>
      </c>
      <c r="U1119" s="1">
        <v>6</v>
      </c>
      <c r="V1119" s="1" t="s">
        <v>3302</v>
      </c>
      <c r="W1119" s="1">
        <v>1</v>
      </c>
      <c r="AH1119" s="65"/>
      <c r="AI1119" s="1">
        <v>1</v>
      </c>
      <c r="AJ1119" s="29">
        <v>139</v>
      </c>
      <c r="AK1119" s="1" t="s">
        <v>2832</v>
      </c>
      <c r="AM1119" s="27"/>
      <c r="AP1119" s="29" t="s">
        <v>1414</v>
      </c>
      <c r="AQ1119" s="29"/>
      <c r="AV1119" s="29"/>
    </row>
    <row r="1120" spans="1:43">
      <c r="A1120" s="1">
        <v>12140</v>
      </c>
      <c r="B1120" s="1">
        <v>1114</v>
      </c>
      <c r="C1120" s="2" t="s">
        <v>3303</v>
      </c>
      <c r="D1120" s="2" t="s">
        <v>1416</v>
      </c>
      <c r="E1120" s="1" t="s">
        <v>1417</v>
      </c>
      <c r="F1120" s="1">
        <v>250001</v>
      </c>
      <c r="H1120" s="13" t="s">
        <v>3304</v>
      </c>
      <c r="I1120" s="22" t="s">
        <v>3304</v>
      </c>
      <c r="K1120" s="1">
        <v>2</v>
      </c>
      <c r="M1120" s="1">
        <v>2</v>
      </c>
      <c r="O1120" s="1">
        <v>6</v>
      </c>
      <c r="P1120" s="60">
        <v>6</v>
      </c>
      <c r="U1120" s="1">
        <v>6</v>
      </c>
      <c r="V1120" s="1" t="s">
        <v>3305</v>
      </c>
      <c r="W1120" s="1">
        <v>1</v>
      </c>
      <c r="AH1120" s="65"/>
      <c r="AI1120" s="1">
        <v>1</v>
      </c>
      <c r="AJ1120" s="29">
        <v>140</v>
      </c>
      <c r="AK1120" s="1" t="s">
        <v>2832</v>
      </c>
      <c r="AM1120" s="27"/>
      <c r="AP1120" s="29" t="s">
        <v>2939</v>
      </c>
      <c r="AQ1120" s="29"/>
    </row>
    <row r="1121" spans="1:43">
      <c r="A1121" s="1">
        <v>12141</v>
      </c>
      <c r="B1121" s="1">
        <v>1115</v>
      </c>
      <c r="C1121" s="2" t="s">
        <v>3306</v>
      </c>
      <c r="D1121" s="2" t="s">
        <v>1419</v>
      </c>
      <c r="E1121" s="1" t="s">
        <v>1420</v>
      </c>
      <c r="F1121" s="1">
        <v>250001</v>
      </c>
      <c r="H1121" s="13" t="s">
        <v>3307</v>
      </c>
      <c r="I1121" s="22" t="s">
        <v>3307</v>
      </c>
      <c r="K1121" s="1">
        <v>2</v>
      </c>
      <c r="M1121" s="1">
        <v>2</v>
      </c>
      <c r="O1121" s="1">
        <v>6</v>
      </c>
      <c r="P1121" s="60">
        <v>6</v>
      </c>
      <c r="U1121" s="1">
        <v>6</v>
      </c>
      <c r="V1121" s="1" t="s">
        <v>3308</v>
      </c>
      <c r="W1121" s="1">
        <v>1</v>
      </c>
      <c r="AH1121" s="65"/>
      <c r="AI1121" s="1">
        <v>1</v>
      </c>
      <c r="AJ1121" s="29">
        <v>141</v>
      </c>
      <c r="AK1121" s="1" t="s">
        <v>2832</v>
      </c>
      <c r="AM1121" s="27"/>
      <c r="AP1121" s="29" t="s">
        <v>2939</v>
      </c>
      <c r="AQ1121" s="29"/>
    </row>
    <row r="1122" spans="1:48">
      <c r="A1122" s="1">
        <v>12142</v>
      </c>
      <c r="B1122" s="1">
        <v>1116</v>
      </c>
      <c r="C1122" s="2" t="s">
        <v>3309</v>
      </c>
      <c r="D1122" s="2" t="s">
        <v>1422</v>
      </c>
      <c r="E1122" s="1" t="s">
        <v>3310</v>
      </c>
      <c r="F1122" s="1">
        <v>250001</v>
      </c>
      <c r="H1122" s="13" t="s">
        <v>3311</v>
      </c>
      <c r="I1122" s="22" t="s">
        <v>3312</v>
      </c>
      <c r="K1122" s="1">
        <v>2</v>
      </c>
      <c r="M1122" s="1">
        <v>2</v>
      </c>
      <c r="O1122" s="1">
        <v>6</v>
      </c>
      <c r="P1122" s="60">
        <v>6</v>
      </c>
      <c r="U1122" s="1">
        <v>6</v>
      </c>
      <c r="V1122" s="1" t="s">
        <v>3313</v>
      </c>
      <c r="W1122" s="1">
        <v>1</v>
      </c>
      <c r="AH1122" s="65"/>
      <c r="AI1122" s="1">
        <v>1</v>
      </c>
      <c r="AJ1122" s="29">
        <v>142</v>
      </c>
      <c r="AK1122" s="1" t="s">
        <v>2832</v>
      </c>
      <c r="AM1122" s="27"/>
      <c r="AP1122" s="29" t="s">
        <v>232</v>
      </c>
      <c r="AQ1122" s="29"/>
      <c r="AV1122" s="29"/>
    </row>
    <row r="1123" spans="1:48">
      <c r="A1123" s="1">
        <v>12143</v>
      </c>
      <c r="B1123" s="1">
        <v>1117</v>
      </c>
      <c r="C1123" s="2" t="s">
        <v>3314</v>
      </c>
      <c r="D1123" s="35"/>
      <c r="E1123" s="1" t="s">
        <v>1426</v>
      </c>
      <c r="F1123" s="1">
        <v>250001</v>
      </c>
      <c r="H1123" s="13" t="s">
        <v>3315</v>
      </c>
      <c r="I1123" s="22" t="str">
        <f>"宠物碎片用于合成"&amp;C1123&amp;"\n80个碎片合成1张"&amp;C1123&amp;"宠物卡\n使用方法：打开背包点击碎片使用"</f>
        <v>宠物碎片用于合成奈克洛兹玛碎片\n80个碎片合成1张奈克洛兹玛碎片宠物卡\n使用方法：打开背包点击碎片使用</v>
      </c>
      <c r="K1123" s="1">
        <v>2</v>
      </c>
      <c r="M1123" s="1">
        <v>2</v>
      </c>
      <c r="O1123" s="1">
        <v>6</v>
      </c>
      <c r="P1123" s="60">
        <v>6</v>
      </c>
      <c r="U1123" s="1">
        <v>6</v>
      </c>
      <c r="V1123" s="1" t="s">
        <v>3316</v>
      </c>
      <c r="W1123" s="1">
        <v>1</v>
      </c>
      <c r="AH1123" s="65"/>
      <c r="AI1123" s="1">
        <v>1</v>
      </c>
      <c r="AJ1123" s="29">
        <v>143</v>
      </c>
      <c r="AK1123" s="1" t="s">
        <v>2832</v>
      </c>
      <c r="AM1123" s="27"/>
      <c r="AP1123" s="29" t="s">
        <v>232</v>
      </c>
      <c r="AQ1123" s="29"/>
      <c r="AV1123" s="29"/>
    </row>
    <row r="1124" spans="1:48">
      <c r="A1124" s="1">
        <v>12144</v>
      </c>
      <c r="B1124" s="1">
        <v>1118</v>
      </c>
      <c r="C1124" s="2" t="s">
        <v>3317</v>
      </c>
      <c r="D1124" s="35"/>
      <c r="E1124" s="1" t="s">
        <v>1429</v>
      </c>
      <c r="F1124" s="1">
        <v>250001</v>
      </c>
      <c r="H1124" s="13" t="s">
        <v>3318</v>
      </c>
      <c r="I1124" s="22" t="str">
        <f t="shared" ref="I1124:I1127" si="0">"宠物碎片用于合成"&amp;C1124&amp;"\n80个碎片合成1张"&amp;C1124&amp;"宠物卡\n使用方法：打开背包点击碎片使用"</f>
        <v>宠物碎片用于合成闪光·金耀凤王碎片\n80个碎片合成1张闪光·金耀凤王碎片宠物卡\n使用方法：打开背包点击碎片使用</v>
      </c>
      <c r="K1124" s="1">
        <v>2</v>
      </c>
      <c r="M1124" s="1">
        <v>2</v>
      </c>
      <c r="O1124" s="1">
        <v>6</v>
      </c>
      <c r="P1124" s="60">
        <v>6</v>
      </c>
      <c r="U1124" s="1">
        <v>6</v>
      </c>
      <c r="V1124" s="1" t="s">
        <v>3319</v>
      </c>
      <c r="W1124" s="1">
        <v>1</v>
      </c>
      <c r="AH1124" s="65"/>
      <c r="AI1124" s="1">
        <v>1</v>
      </c>
      <c r="AJ1124" s="29">
        <v>144</v>
      </c>
      <c r="AK1124" s="1" t="s">
        <v>2832</v>
      </c>
      <c r="AM1124" s="27"/>
      <c r="AP1124" s="29" t="s">
        <v>232</v>
      </c>
      <c r="AQ1124" s="29"/>
      <c r="AV1124" s="29"/>
    </row>
    <row r="1125" spans="1:48">
      <c r="A1125" s="1">
        <v>12145</v>
      </c>
      <c r="B1125" s="1">
        <v>1119</v>
      </c>
      <c r="C1125" s="2" t="s">
        <v>3320</v>
      </c>
      <c r="D1125" s="35"/>
      <c r="E1125" s="1" t="s">
        <v>1432</v>
      </c>
      <c r="F1125" s="1">
        <v>250001</v>
      </c>
      <c r="H1125" s="13" t="s">
        <v>3321</v>
      </c>
      <c r="I1125" s="22" t="str">
        <f t="shared" si="0"/>
        <v>宠物碎片用于合成黄昏之鬃碎片\n80个碎片合成1张黄昏之鬃碎片宠物卡\n使用方法：打开背包点击碎片使用</v>
      </c>
      <c r="K1125" s="1">
        <v>2</v>
      </c>
      <c r="M1125" s="1">
        <v>2</v>
      </c>
      <c r="O1125" s="1">
        <v>6</v>
      </c>
      <c r="P1125" s="60">
        <v>6</v>
      </c>
      <c r="U1125" s="1">
        <v>6</v>
      </c>
      <c r="V1125" s="1" t="s">
        <v>3322</v>
      </c>
      <c r="W1125" s="1">
        <v>1</v>
      </c>
      <c r="AH1125" s="65"/>
      <c r="AI1125" s="1">
        <v>1</v>
      </c>
      <c r="AJ1125" s="29">
        <v>145</v>
      </c>
      <c r="AK1125" s="1" t="s">
        <v>2832</v>
      </c>
      <c r="AM1125" s="27"/>
      <c r="AP1125" s="29" t="s">
        <v>232</v>
      </c>
      <c r="AQ1125" s="29"/>
      <c r="AV1125" s="29"/>
    </row>
    <row r="1126" spans="1:48">
      <c r="A1126" s="1">
        <v>12146</v>
      </c>
      <c r="B1126" s="1">
        <v>1120</v>
      </c>
      <c r="C1126" s="2" t="s">
        <v>3323</v>
      </c>
      <c r="D1126" s="35"/>
      <c r="E1126" s="1" t="s">
        <v>1435</v>
      </c>
      <c r="F1126" s="1">
        <v>250001</v>
      </c>
      <c r="H1126" s="13" t="s">
        <v>3324</v>
      </c>
      <c r="I1126" s="22" t="str">
        <f t="shared" si="0"/>
        <v>宠物碎片用于合成拂晓之翼碎片\n80个碎片合成1张拂晓之翼碎片宠物卡\n使用方法：打开背包点击碎片使用</v>
      </c>
      <c r="K1126" s="1">
        <v>2</v>
      </c>
      <c r="M1126" s="1">
        <v>2</v>
      </c>
      <c r="O1126" s="1">
        <v>6</v>
      </c>
      <c r="P1126" s="60">
        <v>6</v>
      </c>
      <c r="U1126" s="1">
        <v>6</v>
      </c>
      <c r="V1126" s="1" t="s">
        <v>3325</v>
      </c>
      <c r="W1126" s="1">
        <v>1</v>
      </c>
      <c r="AH1126" s="65"/>
      <c r="AI1126" s="1">
        <v>1</v>
      </c>
      <c r="AJ1126" s="29">
        <v>146</v>
      </c>
      <c r="AK1126" s="1" t="s">
        <v>2832</v>
      </c>
      <c r="AM1126" s="27"/>
      <c r="AP1126" s="29" t="s">
        <v>232</v>
      </c>
      <c r="AQ1126" s="29"/>
      <c r="AV1126" s="29"/>
    </row>
    <row r="1127" spans="1:48">
      <c r="A1127" s="1">
        <v>12147</v>
      </c>
      <c r="B1127" s="1">
        <v>1121</v>
      </c>
      <c r="C1127" s="2" t="s">
        <v>3326</v>
      </c>
      <c r="D1127" s="35"/>
      <c r="E1127" s="1" t="s">
        <v>1438</v>
      </c>
      <c r="F1127" s="1">
        <v>250001</v>
      </c>
      <c r="H1127" s="13" t="s">
        <v>3327</v>
      </c>
      <c r="I1127" s="22" t="str">
        <f t="shared" si="0"/>
        <v>宠物碎片用于合成小智的甲贺忍蛙碎片\n80个碎片合成1张小智的甲贺忍蛙碎片宠物卡\n使用方法：打开背包点击碎片使用</v>
      </c>
      <c r="K1127" s="1">
        <v>2</v>
      </c>
      <c r="M1127" s="1">
        <v>2</v>
      </c>
      <c r="O1127" s="1">
        <v>6</v>
      </c>
      <c r="P1127" s="60">
        <v>6</v>
      </c>
      <c r="U1127" s="1">
        <v>6</v>
      </c>
      <c r="V1127" s="1" t="s">
        <v>3328</v>
      </c>
      <c r="W1127" s="1">
        <v>1</v>
      </c>
      <c r="AH1127" s="65"/>
      <c r="AI1127" s="1">
        <v>1</v>
      </c>
      <c r="AJ1127" s="29">
        <v>147</v>
      </c>
      <c r="AK1127" s="1" t="s">
        <v>2832</v>
      </c>
      <c r="AM1127" s="27"/>
      <c r="AP1127" s="29" t="s">
        <v>232</v>
      </c>
      <c r="AQ1127" s="29"/>
      <c r="AV1127" s="29"/>
    </row>
    <row r="1128" spans="1:44">
      <c r="A1128" s="50">
        <v>1320</v>
      </c>
      <c r="B1128" s="1">
        <v>1122</v>
      </c>
      <c r="C1128" s="50" t="s">
        <v>3329</v>
      </c>
      <c r="E1128" s="70" t="s">
        <v>3330</v>
      </c>
      <c r="F1128" s="70">
        <v>9</v>
      </c>
      <c r="G1128" s="70"/>
      <c r="H1128" s="71" t="s">
        <v>2459</v>
      </c>
      <c r="I1128" s="137" t="s">
        <v>2459</v>
      </c>
      <c r="J1128" s="138"/>
      <c r="K1128" s="50">
        <v>2</v>
      </c>
      <c r="M1128" s="1">
        <v>1</v>
      </c>
      <c r="P1128" s="50">
        <v>4</v>
      </c>
      <c r="V1128" s="1" t="s">
        <v>3331</v>
      </c>
      <c r="AH1128" s="109"/>
      <c r="AI1128" s="1">
        <v>0</v>
      </c>
      <c r="AJ1128" s="29"/>
      <c r="AK1128" s="1" t="s">
        <v>2461</v>
      </c>
      <c r="AM1128" s="27"/>
      <c r="AP1128" s="29" t="s">
        <v>3332</v>
      </c>
      <c r="AQ1128" s="29"/>
      <c r="AR1128" s="50" t="s">
        <v>521</v>
      </c>
    </row>
    <row r="1129" spans="1:44">
      <c r="A1129" s="50">
        <v>1321</v>
      </c>
      <c r="B1129" s="1">
        <v>1123</v>
      </c>
      <c r="C1129" s="50" t="s">
        <v>3333</v>
      </c>
      <c r="E1129" s="70" t="s">
        <v>3334</v>
      </c>
      <c r="F1129" s="70">
        <v>10</v>
      </c>
      <c r="G1129" s="70"/>
      <c r="H1129" s="71" t="s">
        <v>2465</v>
      </c>
      <c r="I1129" s="137" t="s">
        <v>2465</v>
      </c>
      <c r="K1129" s="50">
        <v>2</v>
      </c>
      <c r="M1129" s="1">
        <v>1</v>
      </c>
      <c r="P1129" s="50">
        <v>4</v>
      </c>
      <c r="V1129" s="1" t="s">
        <v>3335</v>
      </c>
      <c r="AH1129" s="109"/>
      <c r="AI1129" s="1">
        <v>0</v>
      </c>
      <c r="AJ1129" s="29"/>
      <c r="AK1129" s="1" t="s">
        <v>2461</v>
      </c>
      <c r="AM1129" s="27"/>
      <c r="AP1129" s="29" t="s">
        <v>3332</v>
      </c>
      <c r="AQ1129" s="29"/>
      <c r="AR1129" s="50" t="s">
        <v>521</v>
      </c>
    </row>
    <row r="1130" spans="1:44">
      <c r="A1130" s="50">
        <v>1322</v>
      </c>
      <c r="B1130" s="1">
        <v>1124</v>
      </c>
      <c r="C1130" s="50" t="s">
        <v>3336</v>
      </c>
      <c r="E1130" s="70" t="s">
        <v>3337</v>
      </c>
      <c r="F1130" s="70">
        <v>11</v>
      </c>
      <c r="G1130" s="70"/>
      <c r="H1130" s="71" t="s">
        <v>2469</v>
      </c>
      <c r="I1130" s="137" t="s">
        <v>2469</v>
      </c>
      <c r="K1130" s="50">
        <v>2</v>
      </c>
      <c r="M1130" s="1">
        <v>1</v>
      </c>
      <c r="P1130" s="50">
        <v>4</v>
      </c>
      <c r="V1130" s="1" t="s">
        <v>3338</v>
      </c>
      <c r="AH1130" s="109"/>
      <c r="AI1130" s="1">
        <v>0</v>
      </c>
      <c r="AJ1130" s="29"/>
      <c r="AK1130" s="1" t="s">
        <v>2461</v>
      </c>
      <c r="AM1130" s="27"/>
      <c r="AP1130" s="29" t="s">
        <v>3332</v>
      </c>
      <c r="AQ1130" s="29"/>
      <c r="AR1130" s="50" t="s">
        <v>521</v>
      </c>
    </row>
    <row r="1131" spans="1:44">
      <c r="A1131" s="50">
        <v>1323</v>
      </c>
      <c r="B1131" s="1">
        <v>1125</v>
      </c>
      <c r="C1131" s="50" t="s">
        <v>3339</v>
      </c>
      <c r="E1131" s="70" t="s">
        <v>3340</v>
      </c>
      <c r="F1131" s="70">
        <v>12</v>
      </c>
      <c r="G1131" s="70"/>
      <c r="H1131" s="71" t="s">
        <v>2473</v>
      </c>
      <c r="I1131" s="137" t="s">
        <v>2473</v>
      </c>
      <c r="K1131" s="50">
        <v>2</v>
      </c>
      <c r="M1131" s="1">
        <v>1</v>
      </c>
      <c r="P1131" s="50">
        <v>4</v>
      </c>
      <c r="V1131" s="1" t="s">
        <v>3341</v>
      </c>
      <c r="AH1131" s="109"/>
      <c r="AI1131" s="1">
        <v>0</v>
      </c>
      <c r="AJ1131" s="29"/>
      <c r="AK1131" s="1" t="s">
        <v>2461</v>
      </c>
      <c r="AM1131" s="27"/>
      <c r="AP1131" s="29" t="s">
        <v>3332</v>
      </c>
      <c r="AQ1131" s="29"/>
      <c r="AR1131" s="50" t="s">
        <v>521</v>
      </c>
    </row>
    <row r="1132" spans="1:44">
      <c r="A1132" s="50">
        <v>1324</v>
      </c>
      <c r="B1132" s="1">
        <v>1126</v>
      </c>
      <c r="C1132" s="50" t="s">
        <v>3342</v>
      </c>
      <c r="E1132" s="70" t="s">
        <v>3343</v>
      </c>
      <c r="F1132" s="70">
        <v>13</v>
      </c>
      <c r="G1132" s="70"/>
      <c r="H1132" s="71" t="s">
        <v>2477</v>
      </c>
      <c r="I1132" s="137" t="s">
        <v>2477</v>
      </c>
      <c r="K1132" s="50">
        <v>2</v>
      </c>
      <c r="M1132" s="1">
        <v>1</v>
      </c>
      <c r="P1132" s="50">
        <v>4</v>
      </c>
      <c r="V1132" s="1" t="s">
        <v>3344</v>
      </c>
      <c r="AH1132" s="109"/>
      <c r="AI1132" s="1">
        <v>0</v>
      </c>
      <c r="AJ1132" s="29"/>
      <c r="AK1132" s="1" t="s">
        <v>2461</v>
      </c>
      <c r="AM1132" s="27"/>
      <c r="AP1132" s="29" t="s">
        <v>3332</v>
      </c>
      <c r="AQ1132" s="29"/>
      <c r="AR1132" s="50" t="s">
        <v>521</v>
      </c>
    </row>
    <row r="1133" spans="1:44">
      <c r="A1133" s="50">
        <v>1325</v>
      </c>
      <c r="B1133" s="1">
        <v>1127</v>
      </c>
      <c r="C1133" s="50" t="s">
        <v>3345</v>
      </c>
      <c r="E1133" s="70" t="s">
        <v>3346</v>
      </c>
      <c r="F1133" s="70">
        <v>14</v>
      </c>
      <c r="G1133" s="70"/>
      <c r="H1133" s="71" t="s">
        <v>2459</v>
      </c>
      <c r="I1133" s="137" t="s">
        <v>2459</v>
      </c>
      <c r="J1133" s="138"/>
      <c r="K1133" s="50">
        <v>2</v>
      </c>
      <c r="M1133" s="1">
        <v>1</v>
      </c>
      <c r="P1133" s="50">
        <v>5</v>
      </c>
      <c r="AH1133" s="109"/>
      <c r="AI1133" s="1">
        <v>1</v>
      </c>
      <c r="AJ1133" s="29"/>
      <c r="AK1133" s="1" t="s">
        <v>2461</v>
      </c>
      <c r="AM1133" s="27"/>
      <c r="AP1133" s="29" t="s">
        <v>3332</v>
      </c>
      <c r="AQ1133" s="29"/>
      <c r="AR1133" s="50" t="s">
        <v>521</v>
      </c>
    </row>
    <row r="1134" spans="1:44">
      <c r="A1134" s="50">
        <v>1326</v>
      </c>
      <c r="B1134" s="1">
        <v>1128</v>
      </c>
      <c r="C1134" s="50" t="s">
        <v>3347</v>
      </c>
      <c r="E1134" s="70" t="s">
        <v>3348</v>
      </c>
      <c r="F1134" s="70">
        <v>15</v>
      </c>
      <c r="G1134" s="70"/>
      <c r="H1134" s="71" t="s">
        <v>2465</v>
      </c>
      <c r="I1134" s="137" t="s">
        <v>2465</v>
      </c>
      <c r="K1134" s="50">
        <v>2</v>
      </c>
      <c r="M1134" s="1">
        <v>1</v>
      </c>
      <c r="P1134" s="50">
        <v>5</v>
      </c>
      <c r="AH1134" s="109"/>
      <c r="AI1134" s="1">
        <v>1</v>
      </c>
      <c r="AJ1134" s="29"/>
      <c r="AK1134" s="1" t="s">
        <v>2461</v>
      </c>
      <c r="AM1134" s="27"/>
      <c r="AP1134" s="29" t="s">
        <v>3332</v>
      </c>
      <c r="AQ1134" s="29"/>
      <c r="AR1134" s="50" t="s">
        <v>521</v>
      </c>
    </row>
    <row r="1135" spans="1:44">
      <c r="A1135" s="50">
        <v>1327</v>
      </c>
      <c r="B1135" s="1">
        <v>1129</v>
      </c>
      <c r="C1135" s="50" t="s">
        <v>3349</v>
      </c>
      <c r="E1135" s="70" t="s">
        <v>3350</v>
      </c>
      <c r="F1135" s="70">
        <v>16</v>
      </c>
      <c r="G1135" s="70"/>
      <c r="H1135" s="71" t="s">
        <v>2469</v>
      </c>
      <c r="I1135" s="137" t="s">
        <v>2469</v>
      </c>
      <c r="K1135" s="50">
        <v>2</v>
      </c>
      <c r="M1135" s="1">
        <v>1</v>
      </c>
      <c r="P1135" s="50">
        <v>5</v>
      </c>
      <c r="AH1135" s="109"/>
      <c r="AI1135" s="1">
        <v>1</v>
      </c>
      <c r="AJ1135" s="29"/>
      <c r="AK1135" s="1" t="s">
        <v>2461</v>
      </c>
      <c r="AM1135" s="27"/>
      <c r="AP1135" s="29" t="s">
        <v>3332</v>
      </c>
      <c r="AQ1135" s="29"/>
      <c r="AR1135" s="50" t="s">
        <v>521</v>
      </c>
    </row>
    <row r="1136" spans="1:44">
      <c r="A1136" s="50">
        <v>1328</v>
      </c>
      <c r="B1136" s="1">
        <v>1130</v>
      </c>
      <c r="C1136" s="50" t="s">
        <v>3351</v>
      </c>
      <c r="E1136" s="70" t="s">
        <v>3352</v>
      </c>
      <c r="F1136" s="70">
        <v>17</v>
      </c>
      <c r="G1136" s="70"/>
      <c r="H1136" s="71" t="s">
        <v>2473</v>
      </c>
      <c r="I1136" s="137" t="s">
        <v>2473</v>
      </c>
      <c r="K1136" s="50">
        <v>2</v>
      </c>
      <c r="M1136" s="1">
        <v>1</v>
      </c>
      <c r="P1136" s="50">
        <v>5</v>
      </c>
      <c r="AH1136" s="109"/>
      <c r="AI1136" s="1">
        <v>1</v>
      </c>
      <c r="AJ1136" s="29"/>
      <c r="AK1136" s="1" t="s">
        <v>2461</v>
      </c>
      <c r="AM1136" s="27"/>
      <c r="AP1136" s="29" t="s">
        <v>3332</v>
      </c>
      <c r="AQ1136" s="29"/>
      <c r="AR1136" s="50" t="s">
        <v>521</v>
      </c>
    </row>
    <row r="1137" spans="1:44">
      <c r="A1137" s="50">
        <v>1329</v>
      </c>
      <c r="B1137" s="1">
        <v>1131</v>
      </c>
      <c r="C1137" s="50" t="s">
        <v>3353</v>
      </c>
      <c r="E1137" s="70" t="s">
        <v>3354</v>
      </c>
      <c r="F1137" s="70">
        <v>18</v>
      </c>
      <c r="G1137" s="70"/>
      <c r="H1137" s="71" t="s">
        <v>2477</v>
      </c>
      <c r="I1137" s="137" t="s">
        <v>2477</v>
      </c>
      <c r="K1137" s="50">
        <v>2</v>
      </c>
      <c r="M1137" s="1">
        <v>1</v>
      </c>
      <c r="P1137" s="50">
        <v>5</v>
      </c>
      <c r="AH1137" s="109"/>
      <c r="AI1137" s="1">
        <v>1</v>
      </c>
      <c r="AJ1137" s="29"/>
      <c r="AK1137" s="1" t="s">
        <v>2461</v>
      </c>
      <c r="AM1137" s="27"/>
      <c r="AP1137" s="29" t="s">
        <v>3332</v>
      </c>
      <c r="AQ1137" s="29"/>
      <c r="AR1137" s="50" t="s">
        <v>521</v>
      </c>
    </row>
    <row r="1138" spans="1:35">
      <c r="A1138" s="1">
        <v>5220</v>
      </c>
      <c r="B1138" s="1">
        <v>1132</v>
      </c>
      <c r="C1138" s="1" t="s">
        <v>3355</v>
      </c>
      <c r="E1138" s="1" t="s">
        <v>2550</v>
      </c>
      <c r="F1138" s="1">
        <v>230001</v>
      </c>
      <c r="H1138" s="13" t="s">
        <v>3356</v>
      </c>
      <c r="I1138" s="22" t="s">
        <v>3356</v>
      </c>
      <c r="K1138" s="1">
        <v>3</v>
      </c>
      <c r="M1138" s="1">
        <v>2</v>
      </c>
      <c r="P1138" s="1">
        <v>6</v>
      </c>
      <c r="Q1138" s="1">
        <v>1</v>
      </c>
      <c r="X1138" s="58">
        <v>505487</v>
      </c>
      <c r="AI1138" s="1">
        <v>1</v>
      </c>
    </row>
    <row r="1139" spans="1:35">
      <c r="A1139" s="61">
        <v>5221</v>
      </c>
      <c r="B1139" s="1">
        <v>1133</v>
      </c>
      <c r="C1139" s="61" t="s">
        <v>3357</v>
      </c>
      <c r="E1139" s="61" t="s">
        <v>2550</v>
      </c>
      <c r="F1139" s="61">
        <v>230002</v>
      </c>
      <c r="H1139" s="129" t="s">
        <v>3358</v>
      </c>
      <c r="I1139" s="159" t="s">
        <v>3359</v>
      </c>
      <c r="K1139" s="61">
        <v>7</v>
      </c>
      <c r="M1139" s="61">
        <v>2</v>
      </c>
      <c r="P1139" s="61">
        <v>5</v>
      </c>
      <c r="Q1139" s="61">
        <v>1</v>
      </c>
      <c r="X1139" s="161"/>
      <c r="Y1139" s="61" t="s">
        <v>3360</v>
      </c>
      <c r="AI1139" s="61">
        <v>1</v>
      </c>
    </row>
    <row r="1140" spans="1:35">
      <c r="A1140" s="1">
        <v>5222</v>
      </c>
      <c r="B1140" s="1">
        <v>1134</v>
      </c>
      <c r="C1140" s="1" t="s">
        <v>3361</v>
      </c>
      <c r="E1140" s="1" t="s">
        <v>2550</v>
      </c>
      <c r="F1140" s="1">
        <v>230003</v>
      </c>
      <c r="H1140" s="13" t="s">
        <v>3362</v>
      </c>
      <c r="I1140" s="22" t="s">
        <v>3362</v>
      </c>
      <c r="K1140" s="1">
        <v>3</v>
      </c>
      <c r="M1140" s="1">
        <v>2</v>
      </c>
      <c r="P1140" s="1">
        <v>4</v>
      </c>
      <c r="Q1140" s="1">
        <v>1</v>
      </c>
      <c r="X1140" s="58">
        <v>505489</v>
      </c>
      <c r="AI1140" s="1">
        <v>1</v>
      </c>
    </row>
    <row r="1141" spans="1:39">
      <c r="A1141" s="155">
        <v>1330</v>
      </c>
      <c r="B1141" s="1">
        <v>1135</v>
      </c>
      <c r="C1141" s="156" t="s">
        <v>3363</v>
      </c>
      <c r="E1141" s="70" t="s">
        <v>856</v>
      </c>
      <c r="F1141" s="70">
        <v>4114</v>
      </c>
      <c r="G1141" s="70"/>
      <c r="H1141" s="71" t="s">
        <v>3364</v>
      </c>
      <c r="I1141" s="160" t="s">
        <v>3364</v>
      </c>
      <c r="K1141" s="155">
        <v>1</v>
      </c>
      <c r="M1141" s="1">
        <v>1</v>
      </c>
      <c r="O1141" s="155" t="s">
        <v>3365</v>
      </c>
      <c r="P1141" s="155">
        <v>3</v>
      </c>
      <c r="AH1141" s="162"/>
      <c r="AI1141" s="155">
        <v>0</v>
      </c>
      <c r="AM1141" s="27"/>
    </row>
    <row r="1142" spans="1:39">
      <c r="A1142" s="155">
        <v>1331</v>
      </c>
      <c r="B1142" s="1">
        <v>1136</v>
      </c>
      <c r="C1142" s="156" t="s">
        <v>3366</v>
      </c>
      <c r="E1142" s="70" t="s">
        <v>2472</v>
      </c>
      <c r="F1142" s="70">
        <v>4115</v>
      </c>
      <c r="G1142" s="70"/>
      <c r="H1142" s="71" t="s">
        <v>3367</v>
      </c>
      <c r="I1142" s="160" t="s">
        <v>3367</v>
      </c>
      <c r="K1142" s="155">
        <v>1</v>
      </c>
      <c r="M1142" s="1">
        <v>1</v>
      </c>
      <c r="O1142" s="155" t="s">
        <v>3365</v>
      </c>
      <c r="P1142" s="155">
        <v>3</v>
      </c>
      <c r="AH1142" s="162"/>
      <c r="AI1142" s="155">
        <v>0</v>
      </c>
      <c r="AM1142" s="27"/>
    </row>
    <row r="1143" spans="1:39">
      <c r="A1143" s="155">
        <v>1332</v>
      </c>
      <c r="B1143" s="1">
        <v>1137</v>
      </c>
      <c r="C1143" s="156" t="s">
        <v>3368</v>
      </c>
      <c r="E1143" s="155" t="s">
        <v>3369</v>
      </c>
      <c r="F1143" s="155">
        <v>4116</v>
      </c>
      <c r="H1143" s="17" t="s">
        <v>3370</v>
      </c>
      <c r="I1143" s="160" t="s">
        <v>3371</v>
      </c>
      <c r="K1143" s="155">
        <v>1</v>
      </c>
      <c r="M1143" s="1">
        <v>1</v>
      </c>
      <c r="O1143" s="155" t="s">
        <v>3365</v>
      </c>
      <c r="P1143" s="155">
        <v>3</v>
      </c>
      <c r="AH1143" s="162"/>
      <c r="AI1143" s="155">
        <v>0</v>
      </c>
      <c r="AM1143" s="27"/>
    </row>
    <row r="1144" spans="1:39">
      <c r="A1144" s="155">
        <v>1333</v>
      </c>
      <c r="B1144" s="1">
        <v>1138</v>
      </c>
      <c r="C1144" s="156" t="s">
        <v>3372</v>
      </c>
      <c r="E1144" s="155" t="s">
        <v>2217</v>
      </c>
      <c r="F1144" s="155">
        <v>4117</v>
      </c>
      <c r="H1144" s="157" t="s">
        <v>3373</v>
      </c>
      <c r="I1144" s="160" t="s">
        <v>3373</v>
      </c>
      <c r="K1144" s="155">
        <v>1</v>
      </c>
      <c r="M1144" s="1">
        <v>1</v>
      </c>
      <c r="O1144" s="155" t="s">
        <v>3365</v>
      </c>
      <c r="P1144" s="155">
        <v>3</v>
      </c>
      <c r="AH1144" s="162"/>
      <c r="AI1144" s="155">
        <v>0</v>
      </c>
      <c r="AM1144" s="27"/>
    </row>
    <row r="1145" spans="1:39">
      <c r="A1145" s="36">
        <v>1334</v>
      </c>
      <c r="B1145" s="1">
        <v>1139</v>
      </c>
      <c r="C1145" s="158" t="s">
        <v>3374</v>
      </c>
      <c r="E1145" s="36" t="s">
        <v>3375</v>
      </c>
      <c r="F1145" s="36">
        <v>4118</v>
      </c>
      <c r="H1145" s="37" t="s">
        <v>3376</v>
      </c>
      <c r="I1145" s="40" t="s">
        <v>3376</v>
      </c>
      <c r="K1145" s="36">
        <v>1</v>
      </c>
      <c r="M1145" s="36">
        <v>1</v>
      </c>
      <c r="O1145" s="36" t="s">
        <v>3365</v>
      </c>
      <c r="P1145" s="36">
        <v>3</v>
      </c>
      <c r="AH1145" s="42"/>
      <c r="AI1145" s="36">
        <v>0</v>
      </c>
      <c r="AM1145" s="44"/>
    </row>
    <row r="1146" spans="1:39">
      <c r="A1146" s="155">
        <v>1335</v>
      </c>
      <c r="B1146" s="1">
        <v>1140</v>
      </c>
      <c r="C1146" s="156" t="s">
        <v>3377</v>
      </c>
      <c r="E1146" s="1" t="s">
        <v>3378</v>
      </c>
      <c r="F1146" s="1">
        <v>4119</v>
      </c>
      <c r="H1146" s="17" t="s">
        <v>3379</v>
      </c>
      <c r="I1146" s="160" t="s">
        <v>3380</v>
      </c>
      <c r="K1146" s="155">
        <v>1</v>
      </c>
      <c r="M1146" s="1">
        <v>1</v>
      </c>
      <c r="O1146" s="155" t="s">
        <v>3365</v>
      </c>
      <c r="P1146" s="155">
        <v>5</v>
      </c>
      <c r="AH1146" s="162"/>
      <c r="AI1146" s="155">
        <v>0</v>
      </c>
      <c r="AM1146" s="27"/>
    </row>
    <row r="1147" ht="14.25" customHeight="1" spans="1:39">
      <c r="A1147" s="155">
        <v>1336</v>
      </c>
      <c r="B1147" s="1">
        <v>1141</v>
      </c>
      <c r="C1147" s="156" t="s">
        <v>3381</v>
      </c>
      <c r="E1147" s="1" t="s">
        <v>3382</v>
      </c>
      <c r="F1147" s="1">
        <v>4120</v>
      </c>
      <c r="H1147" s="17" t="s">
        <v>3383</v>
      </c>
      <c r="I1147" s="160" t="s">
        <v>3384</v>
      </c>
      <c r="K1147" s="155">
        <v>1</v>
      </c>
      <c r="M1147" s="1">
        <v>1</v>
      </c>
      <c r="O1147" s="155" t="s">
        <v>3365</v>
      </c>
      <c r="P1147" s="155">
        <v>4</v>
      </c>
      <c r="AH1147" s="162"/>
      <c r="AI1147" s="155">
        <v>0</v>
      </c>
      <c r="AM1147" s="27"/>
    </row>
    <row r="1148" ht="14.25" customHeight="1" spans="1:39">
      <c r="A1148" s="155">
        <v>1337</v>
      </c>
      <c r="B1148" s="1">
        <v>1142</v>
      </c>
      <c r="C1148" s="156" t="s">
        <v>3385</v>
      </c>
      <c r="E1148" s="1" t="s">
        <v>272</v>
      </c>
      <c r="F1148" s="1">
        <v>4121</v>
      </c>
      <c r="H1148" s="13" t="s">
        <v>3386</v>
      </c>
      <c r="I1148" s="160" t="s">
        <v>3386</v>
      </c>
      <c r="K1148" s="155">
        <v>1</v>
      </c>
      <c r="M1148" s="1">
        <v>1</v>
      </c>
      <c r="O1148" s="155" t="s">
        <v>3365</v>
      </c>
      <c r="P1148" s="155">
        <v>3</v>
      </c>
      <c r="AH1148" s="162"/>
      <c r="AI1148" s="155">
        <v>0</v>
      </c>
      <c r="AM1148" s="27"/>
    </row>
    <row r="1149" ht="14.25" customHeight="1" spans="1:39">
      <c r="A1149" s="155">
        <v>1338</v>
      </c>
      <c r="B1149" s="1">
        <v>1143</v>
      </c>
      <c r="C1149" s="156" t="s">
        <v>3387</v>
      </c>
      <c r="E1149" s="1" t="s">
        <v>2624</v>
      </c>
      <c r="F1149" s="1">
        <v>4122</v>
      </c>
      <c r="H1149" s="13" t="s">
        <v>3388</v>
      </c>
      <c r="I1149" s="160" t="s">
        <v>3388</v>
      </c>
      <c r="K1149" s="155">
        <v>1</v>
      </c>
      <c r="M1149" s="1">
        <v>1</v>
      </c>
      <c r="O1149" s="155" t="s">
        <v>3365</v>
      </c>
      <c r="P1149" s="155">
        <v>3</v>
      </c>
      <c r="AH1149" s="162"/>
      <c r="AI1149" s="155">
        <v>0</v>
      </c>
      <c r="AM1149" s="27"/>
    </row>
    <row r="1150" spans="1:42">
      <c r="A1150" s="1">
        <v>5223</v>
      </c>
      <c r="B1150" s="1">
        <v>1144</v>
      </c>
      <c r="C1150" s="1" t="s">
        <v>3389</v>
      </c>
      <c r="E1150" s="1" t="s">
        <v>2550</v>
      </c>
      <c r="F1150" s="1">
        <v>596</v>
      </c>
      <c r="H1150" s="13" t="s">
        <v>3390</v>
      </c>
      <c r="I1150" s="22" t="s">
        <v>3390</v>
      </c>
      <c r="K1150" s="1">
        <v>3</v>
      </c>
      <c r="M1150" s="1">
        <v>1</v>
      </c>
      <c r="P1150" s="1">
        <v>5</v>
      </c>
      <c r="Q1150" s="1">
        <v>1</v>
      </c>
      <c r="X1150" s="1">
        <v>505490</v>
      </c>
      <c r="AI1150" s="1">
        <v>0</v>
      </c>
      <c r="AP1150" s="1" t="s">
        <v>196</v>
      </c>
    </row>
    <row r="1151" spans="1:42">
      <c r="A1151" s="1">
        <v>5224</v>
      </c>
      <c r="B1151" s="1">
        <v>1145</v>
      </c>
      <c r="C1151" s="1" t="s">
        <v>3391</v>
      </c>
      <c r="E1151" s="1" t="s">
        <v>2550</v>
      </c>
      <c r="F1151" s="1">
        <v>597</v>
      </c>
      <c r="H1151" s="13" t="s">
        <v>3392</v>
      </c>
      <c r="I1151" s="22" t="s">
        <v>3392</v>
      </c>
      <c r="K1151" s="1">
        <v>3</v>
      </c>
      <c r="M1151" s="1">
        <v>1</v>
      </c>
      <c r="P1151" s="1">
        <v>5</v>
      </c>
      <c r="Q1151" s="1">
        <v>1</v>
      </c>
      <c r="X1151" s="1">
        <v>505491</v>
      </c>
      <c r="AI1151" s="1">
        <v>0</v>
      </c>
      <c r="AP1151" s="1" t="s">
        <v>196</v>
      </c>
    </row>
    <row r="1152" spans="1:42">
      <c r="A1152" s="1">
        <v>5225</v>
      </c>
      <c r="B1152" s="1">
        <v>1146</v>
      </c>
      <c r="C1152" s="1" t="s">
        <v>3393</v>
      </c>
      <c r="E1152" s="1" t="s">
        <v>2550</v>
      </c>
      <c r="F1152" s="1">
        <v>598</v>
      </c>
      <c r="H1152" s="13" t="s">
        <v>3394</v>
      </c>
      <c r="I1152" s="22" t="s">
        <v>3394</v>
      </c>
      <c r="K1152" s="1">
        <v>3</v>
      </c>
      <c r="M1152" s="1">
        <v>1</v>
      </c>
      <c r="P1152" s="1">
        <v>5</v>
      </c>
      <c r="Q1152" s="1">
        <v>1</v>
      </c>
      <c r="X1152" s="1">
        <v>505492</v>
      </c>
      <c r="AI1152" s="1">
        <v>0</v>
      </c>
      <c r="AP1152" s="1" t="s">
        <v>196</v>
      </c>
    </row>
    <row r="1153" spans="1:42">
      <c r="A1153" s="1">
        <v>5226</v>
      </c>
      <c r="B1153" s="1">
        <v>1147</v>
      </c>
      <c r="C1153" s="1" t="s">
        <v>3395</v>
      </c>
      <c r="E1153" s="1" t="s">
        <v>3396</v>
      </c>
      <c r="F1153" s="1">
        <v>4126</v>
      </c>
      <c r="H1153" s="13" t="s">
        <v>3397</v>
      </c>
      <c r="I1153" s="22" t="s">
        <v>3397</v>
      </c>
      <c r="K1153" s="1">
        <v>11</v>
      </c>
      <c r="L1153" s="1">
        <v>1</v>
      </c>
      <c r="M1153" s="1">
        <v>1</v>
      </c>
      <c r="P1153" s="1">
        <v>3</v>
      </c>
      <c r="Q1153" s="1">
        <v>1</v>
      </c>
      <c r="R1153" s="1">
        <v>1</v>
      </c>
      <c r="AP1153" s="1">
        <v>2</v>
      </c>
    </row>
    <row r="1154" spans="1:42">
      <c r="A1154" s="1">
        <v>5227</v>
      </c>
      <c r="B1154" s="1">
        <v>1148</v>
      </c>
      <c r="C1154" s="1" t="s">
        <v>3398</v>
      </c>
      <c r="E1154" s="1" t="s">
        <v>3399</v>
      </c>
      <c r="F1154" s="1">
        <v>4127</v>
      </c>
      <c r="H1154" s="13" t="s">
        <v>3400</v>
      </c>
      <c r="I1154" s="22" t="s">
        <v>3400</v>
      </c>
      <c r="K1154" s="1">
        <v>11</v>
      </c>
      <c r="L1154" s="1">
        <v>2</v>
      </c>
      <c r="M1154" s="1">
        <v>1</v>
      </c>
      <c r="P1154" s="1">
        <v>4</v>
      </c>
      <c r="Q1154" s="1">
        <v>1</v>
      </c>
      <c r="R1154" s="1">
        <v>1</v>
      </c>
      <c r="AP1154" s="1">
        <v>2</v>
      </c>
    </row>
    <row r="1155" spans="1:42">
      <c r="A1155" s="1">
        <v>5228</v>
      </c>
      <c r="B1155" s="1">
        <v>1149</v>
      </c>
      <c r="C1155" s="1" t="s">
        <v>3401</v>
      </c>
      <c r="E1155" s="1" t="s">
        <v>3402</v>
      </c>
      <c r="F1155" s="1">
        <v>4128</v>
      </c>
      <c r="H1155" s="13" t="s">
        <v>3403</v>
      </c>
      <c r="I1155" s="22" t="s">
        <v>3403</v>
      </c>
      <c r="K1155" s="1">
        <v>11</v>
      </c>
      <c r="L1155" s="1">
        <v>3</v>
      </c>
      <c r="M1155" s="1">
        <v>1</v>
      </c>
      <c r="P1155" s="1">
        <v>5</v>
      </c>
      <c r="Q1155" s="1">
        <v>1</v>
      </c>
      <c r="R1155" s="1">
        <v>1</v>
      </c>
      <c r="AP1155" s="1">
        <v>2</v>
      </c>
    </row>
    <row r="1156" spans="1:43">
      <c r="A1156" s="1">
        <v>5229</v>
      </c>
      <c r="B1156" s="1">
        <v>1150</v>
      </c>
      <c r="C1156" s="1" t="s">
        <v>2400</v>
      </c>
      <c r="E1156" s="1" t="s">
        <v>2401</v>
      </c>
      <c r="F1156" s="1">
        <v>621</v>
      </c>
      <c r="H1156" s="13" t="s">
        <v>2402</v>
      </c>
      <c r="I1156" s="22" t="s">
        <v>2403</v>
      </c>
      <c r="K1156" s="1">
        <v>3</v>
      </c>
      <c r="M1156" s="1">
        <v>1</v>
      </c>
      <c r="P1156" s="1">
        <v>6</v>
      </c>
      <c r="Q1156" s="1">
        <v>1</v>
      </c>
      <c r="X1156" s="1">
        <v>505135</v>
      </c>
      <c r="AI1156" s="1">
        <v>1</v>
      </c>
      <c r="AJ1156" s="29"/>
      <c r="AP1156" s="29" t="s">
        <v>196</v>
      </c>
      <c r="AQ1156" s="29"/>
    </row>
    <row r="1157" spans="1:43">
      <c r="A1157" s="32">
        <v>5230</v>
      </c>
      <c r="B1157" s="1">
        <v>1151</v>
      </c>
      <c r="C1157" s="32" t="s">
        <v>3404</v>
      </c>
      <c r="E1157" s="32" t="s">
        <v>3405</v>
      </c>
      <c r="F1157" s="1">
        <v>600</v>
      </c>
      <c r="H1157" s="13" t="s">
        <v>3406</v>
      </c>
      <c r="I1157" s="163" t="s">
        <v>3407</v>
      </c>
      <c r="K1157" s="32">
        <v>3</v>
      </c>
      <c r="M1157" s="32">
        <v>1</v>
      </c>
      <c r="N1157" s="32">
        <v>1</v>
      </c>
      <c r="P1157" s="32">
        <v>4</v>
      </c>
      <c r="Q1157" s="32">
        <v>1</v>
      </c>
      <c r="S1157" s="78">
        <v>1</v>
      </c>
      <c r="X1157" s="32">
        <v>505519</v>
      </c>
      <c r="AH1157" s="164"/>
      <c r="AI1157" s="32"/>
      <c r="AM1157" s="27"/>
      <c r="AP1157" s="32" t="s">
        <v>196</v>
      </c>
      <c r="AQ1157" s="32"/>
    </row>
    <row r="1158" spans="1:43">
      <c r="A1158" s="32">
        <v>5231</v>
      </c>
      <c r="B1158" s="1">
        <v>1152</v>
      </c>
      <c r="C1158" s="32" t="s">
        <v>3408</v>
      </c>
      <c r="E1158" s="32" t="s">
        <v>3409</v>
      </c>
      <c r="F1158" s="1">
        <v>601</v>
      </c>
      <c r="H1158" s="13" t="s">
        <v>3406</v>
      </c>
      <c r="I1158" s="163" t="s">
        <v>3410</v>
      </c>
      <c r="K1158" s="32">
        <v>3</v>
      </c>
      <c r="M1158" s="32">
        <v>1</v>
      </c>
      <c r="N1158" s="32">
        <v>1</v>
      </c>
      <c r="P1158" s="32">
        <v>5</v>
      </c>
      <c r="Q1158" s="32">
        <v>1</v>
      </c>
      <c r="S1158" s="78">
        <v>1</v>
      </c>
      <c r="X1158" s="32">
        <v>505520</v>
      </c>
      <c r="AH1158" s="164"/>
      <c r="AI1158" s="32"/>
      <c r="AM1158" s="27"/>
      <c r="AP1158" s="32" t="s">
        <v>196</v>
      </c>
      <c r="AQ1158" s="32"/>
    </row>
    <row r="1159" spans="1:43">
      <c r="A1159" s="32">
        <v>5232</v>
      </c>
      <c r="B1159" s="1">
        <v>1153</v>
      </c>
      <c r="C1159" s="32" t="s">
        <v>3411</v>
      </c>
      <c r="E1159" s="32" t="s">
        <v>3412</v>
      </c>
      <c r="F1159" s="1">
        <v>602</v>
      </c>
      <c r="H1159" s="13" t="s">
        <v>3406</v>
      </c>
      <c r="I1159" s="163" t="s">
        <v>3413</v>
      </c>
      <c r="K1159" s="32">
        <v>3</v>
      </c>
      <c r="M1159" s="32">
        <v>1</v>
      </c>
      <c r="N1159" s="32">
        <v>1</v>
      </c>
      <c r="P1159" s="32">
        <v>6</v>
      </c>
      <c r="Q1159" s="32">
        <v>1</v>
      </c>
      <c r="S1159" s="78">
        <v>1</v>
      </c>
      <c r="X1159" s="32">
        <v>505521</v>
      </c>
      <c r="AH1159" s="164"/>
      <c r="AI1159" s="32"/>
      <c r="AM1159" s="27"/>
      <c r="AP1159" s="32" t="s">
        <v>196</v>
      </c>
      <c r="AQ1159" s="32"/>
    </row>
    <row r="1160" spans="1:43">
      <c r="A1160" s="78">
        <v>5233</v>
      </c>
      <c r="B1160" s="1">
        <v>1154</v>
      </c>
      <c r="C1160" s="78" t="s">
        <v>3414</v>
      </c>
      <c r="E1160" s="78" t="s">
        <v>3405</v>
      </c>
      <c r="F1160" s="1">
        <v>603</v>
      </c>
      <c r="H1160" s="13" t="s">
        <v>3406</v>
      </c>
      <c r="I1160" s="88" t="s">
        <v>3415</v>
      </c>
      <c r="K1160" s="32">
        <v>3</v>
      </c>
      <c r="M1160" s="78">
        <v>1</v>
      </c>
      <c r="N1160" s="78">
        <v>1</v>
      </c>
      <c r="P1160" s="78">
        <v>4</v>
      </c>
      <c r="Q1160" s="78">
        <v>1</v>
      </c>
      <c r="S1160" s="78">
        <v>1</v>
      </c>
      <c r="X1160" s="78">
        <v>505522</v>
      </c>
      <c r="AH1160" s="94"/>
      <c r="AI1160" s="78"/>
      <c r="AM1160" s="27"/>
      <c r="AP1160" s="78" t="s">
        <v>196</v>
      </c>
      <c r="AQ1160" s="78"/>
    </row>
    <row r="1161" spans="1:43">
      <c r="A1161" s="78">
        <v>5234</v>
      </c>
      <c r="B1161" s="1">
        <v>1155</v>
      </c>
      <c r="C1161" s="78" t="s">
        <v>3416</v>
      </c>
      <c r="E1161" s="78" t="s">
        <v>3409</v>
      </c>
      <c r="F1161" s="1">
        <v>604</v>
      </c>
      <c r="H1161" s="13" t="s">
        <v>3406</v>
      </c>
      <c r="I1161" s="88" t="s">
        <v>3417</v>
      </c>
      <c r="K1161" s="32">
        <v>3</v>
      </c>
      <c r="M1161" s="78">
        <v>1</v>
      </c>
      <c r="N1161" s="78">
        <v>1</v>
      </c>
      <c r="P1161" s="78">
        <v>5</v>
      </c>
      <c r="Q1161" s="78">
        <v>1</v>
      </c>
      <c r="S1161" s="78">
        <v>1</v>
      </c>
      <c r="X1161" s="78">
        <v>505523</v>
      </c>
      <c r="AH1161" s="94"/>
      <c r="AI1161" s="78"/>
      <c r="AM1161" s="27"/>
      <c r="AP1161" s="78" t="s">
        <v>196</v>
      </c>
      <c r="AQ1161" s="78"/>
    </row>
    <row r="1162" spans="1:43">
      <c r="A1162" s="78">
        <v>5235</v>
      </c>
      <c r="B1162" s="1">
        <v>1156</v>
      </c>
      <c r="C1162" s="78" t="s">
        <v>3418</v>
      </c>
      <c r="E1162" s="78" t="s">
        <v>3412</v>
      </c>
      <c r="F1162" s="1">
        <v>605</v>
      </c>
      <c r="H1162" s="13" t="s">
        <v>3406</v>
      </c>
      <c r="I1162" s="88" t="s">
        <v>3419</v>
      </c>
      <c r="K1162" s="32">
        <v>3</v>
      </c>
      <c r="M1162" s="78">
        <v>1</v>
      </c>
      <c r="N1162" s="78">
        <v>1</v>
      </c>
      <c r="P1162" s="78">
        <v>6</v>
      </c>
      <c r="Q1162" s="78">
        <v>1</v>
      </c>
      <c r="S1162" s="78">
        <v>1</v>
      </c>
      <c r="X1162" s="78">
        <v>505524</v>
      </c>
      <c r="AH1162" s="94"/>
      <c r="AI1162" s="78"/>
      <c r="AM1162" s="27"/>
      <c r="AP1162" s="78" t="s">
        <v>196</v>
      </c>
      <c r="AQ1162" s="78"/>
    </row>
    <row r="1163" spans="1:43">
      <c r="A1163" s="32">
        <v>5236</v>
      </c>
      <c r="B1163" s="1">
        <v>1157</v>
      </c>
      <c r="C1163" s="32" t="s">
        <v>3420</v>
      </c>
      <c r="E1163" s="32" t="s">
        <v>3405</v>
      </c>
      <c r="F1163" s="1">
        <v>606</v>
      </c>
      <c r="H1163" s="13" t="s">
        <v>3406</v>
      </c>
      <c r="I1163" s="163" t="s">
        <v>3421</v>
      </c>
      <c r="K1163" s="32">
        <v>3</v>
      </c>
      <c r="M1163" s="32">
        <v>1</v>
      </c>
      <c r="N1163" s="32">
        <v>1</v>
      </c>
      <c r="P1163" s="32">
        <v>4</v>
      </c>
      <c r="Q1163" s="32">
        <v>1</v>
      </c>
      <c r="S1163" s="78">
        <v>1</v>
      </c>
      <c r="X1163" s="32">
        <v>505525</v>
      </c>
      <c r="AH1163" s="164"/>
      <c r="AI1163" s="32"/>
      <c r="AM1163" s="27"/>
      <c r="AP1163" s="32" t="s">
        <v>196</v>
      </c>
      <c r="AQ1163" s="32"/>
    </row>
    <row r="1164" spans="1:43">
      <c r="A1164" s="32">
        <v>5237</v>
      </c>
      <c r="B1164" s="1">
        <v>1158</v>
      </c>
      <c r="C1164" s="32" t="s">
        <v>3422</v>
      </c>
      <c r="E1164" s="32" t="s">
        <v>3409</v>
      </c>
      <c r="F1164" s="1">
        <v>607</v>
      </c>
      <c r="H1164" s="13" t="s">
        <v>3406</v>
      </c>
      <c r="I1164" s="163" t="s">
        <v>3423</v>
      </c>
      <c r="K1164" s="32">
        <v>3</v>
      </c>
      <c r="M1164" s="32">
        <v>1</v>
      </c>
      <c r="N1164" s="32">
        <v>1</v>
      </c>
      <c r="P1164" s="32">
        <v>5</v>
      </c>
      <c r="Q1164" s="32">
        <v>1</v>
      </c>
      <c r="S1164" s="78">
        <v>1</v>
      </c>
      <c r="X1164" s="32">
        <v>505526</v>
      </c>
      <c r="AH1164" s="164"/>
      <c r="AI1164" s="32"/>
      <c r="AM1164" s="27"/>
      <c r="AP1164" s="32" t="s">
        <v>196</v>
      </c>
      <c r="AQ1164" s="32"/>
    </row>
    <row r="1165" spans="1:43">
      <c r="A1165" s="32">
        <v>5238</v>
      </c>
      <c r="B1165" s="1">
        <v>1159</v>
      </c>
      <c r="C1165" s="32" t="s">
        <v>3424</v>
      </c>
      <c r="E1165" s="32" t="s">
        <v>3412</v>
      </c>
      <c r="F1165" s="1">
        <v>608</v>
      </c>
      <c r="H1165" s="13" t="s">
        <v>3406</v>
      </c>
      <c r="I1165" s="163" t="s">
        <v>3425</v>
      </c>
      <c r="K1165" s="32">
        <v>3</v>
      </c>
      <c r="M1165" s="32">
        <v>1</v>
      </c>
      <c r="N1165" s="32">
        <v>1</v>
      </c>
      <c r="P1165" s="32">
        <v>6</v>
      </c>
      <c r="Q1165" s="32">
        <v>1</v>
      </c>
      <c r="S1165" s="78">
        <v>1</v>
      </c>
      <c r="X1165" s="32">
        <v>505527</v>
      </c>
      <c r="AH1165" s="164"/>
      <c r="AI1165" s="32"/>
      <c r="AM1165" s="27"/>
      <c r="AP1165" s="32" t="s">
        <v>196</v>
      </c>
      <c r="AQ1165" s="32"/>
    </row>
    <row r="1166" spans="1:43">
      <c r="A1166" s="78">
        <v>5239</v>
      </c>
      <c r="B1166" s="1">
        <v>1160</v>
      </c>
      <c r="C1166" s="78" t="s">
        <v>3426</v>
      </c>
      <c r="E1166" s="78" t="s">
        <v>3405</v>
      </c>
      <c r="F1166" s="1">
        <v>609</v>
      </c>
      <c r="H1166" s="13" t="s">
        <v>3406</v>
      </c>
      <c r="I1166" s="88" t="s">
        <v>3427</v>
      </c>
      <c r="K1166" s="32">
        <v>3</v>
      </c>
      <c r="M1166" s="78">
        <v>1</v>
      </c>
      <c r="N1166" s="78">
        <v>1</v>
      </c>
      <c r="P1166" s="78">
        <v>4</v>
      </c>
      <c r="Q1166" s="78">
        <v>1</v>
      </c>
      <c r="S1166" s="78">
        <v>1</v>
      </c>
      <c r="X1166" s="78">
        <v>505528</v>
      </c>
      <c r="AH1166" s="94"/>
      <c r="AI1166" s="78"/>
      <c r="AM1166" s="27"/>
      <c r="AP1166" s="78" t="s">
        <v>196</v>
      </c>
      <c r="AQ1166" s="78"/>
    </row>
    <row r="1167" spans="1:43">
      <c r="A1167" s="78">
        <v>5240</v>
      </c>
      <c r="B1167" s="1">
        <v>1161</v>
      </c>
      <c r="C1167" s="78" t="s">
        <v>3428</v>
      </c>
      <c r="E1167" s="78" t="s">
        <v>3409</v>
      </c>
      <c r="F1167" s="1">
        <v>610</v>
      </c>
      <c r="H1167" s="13" t="s">
        <v>3406</v>
      </c>
      <c r="I1167" s="88" t="s">
        <v>3429</v>
      </c>
      <c r="K1167" s="32">
        <v>3</v>
      </c>
      <c r="M1167" s="78">
        <v>1</v>
      </c>
      <c r="N1167" s="78">
        <v>1</v>
      </c>
      <c r="P1167" s="78">
        <v>5</v>
      </c>
      <c r="Q1167" s="78">
        <v>1</v>
      </c>
      <c r="S1167" s="78">
        <v>1</v>
      </c>
      <c r="X1167" s="78">
        <v>505529</v>
      </c>
      <c r="AH1167" s="94"/>
      <c r="AI1167" s="78"/>
      <c r="AM1167" s="27"/>
      <c r="AP1167" s="78" t="s">
        <v>196</v>
      </c>
      <c r="AQ1167" s="78"/>
    </row>
    <row r="1168" spans="1:43">
      <c r="A1168" s="78">
        <v>5241</v>
      </c>
      <c r="B1168" s="1">
        <v>1162</v>
      </c>
      <c r="C1168" s="78" t="s">
        <v>3430</v>
      </c>
      <c r="E1168" s="78" t="s">
        <v>3412</v>
      </c>
      <c r="F1168" s="1">
        <v>611</v>
      </c>
      <c r="H1168" s="13" t="s">
        <v>3406</v>
      </c>
      <c r="I1168" s="88" t="s">
        <v>3431</v>
      </c>
      <c r="K1168" s="32">
        <v>3</v>
      </c>
      <c r="M1168" s="78">
        <v>1</v>
      </c>
      <c r="N1168" s="78">
        <v>1</v>
      </c>
      <c r="P1168" s="78">
        <v>6</v>
      </c>
      <c r="Q1168" s="78">
        <v>1</v>
      </c>
      <c r="S1168" s="78">
        <v>1</v>
      </c>
      <c r="X1168" s="78">
        <v>505530</v>
      </c>
      <c r="AH1168" s="94"/>
      <c r="AI1168" s="78"/>
      <c r="AM1168" s="27"/>
      <c r="AP1168" s="78" t="s">
        <v>196</v>
      </c>
      <c r="AQ1168" s="78"/>
    </row>
    <row r="1169" spans="1:43">
      <c r="A1169" s="32">
        <v>5242</v>
      </c>
      <c r="B1169" s="1">
        <v>1163</v>
      </c>
      <c r="C1169" s="32" t="s">
        <v>3432</v>
      </c>
      <c r="E1169" s="32" t="s">
        <v>3405</v>
      </c>
      <c r="F1169" s="1">
        <v>612</v>
      </c>
      <c r="H1169" s="13" t="s">
        <v>3406</v>
      </c>
      <c r="I1169" s="163" t="s">
        <v>3433</v>
      </c>
      <c r="K1169" s="32">
        <v>3</v>
      </c>
      <c r="M1169" s="32">
        <v>1</v>
      </c>
      <c r="N1169" s="32">
        <v>1</v>
      </c>
      <c r="P1169" s="32">
        <v>4</v>
      </c>
      <c r="Q1169" s="32">
        <v>1</v>
      </c>
      <c r="S1169" s="78">
        <v>1</v>
      </c>
      <c r="X1169" s="32">
        <v>505531</v>
      </c>
      <c r="AH1169" s="164"/>
      <c r="AI1169" s="32"/>
      <c r="AM1169" s="27"/>
      <c r="AP1169" s="32" t="s">
        <v>196</v>
      </c>
      <c r="AQ1169" s="32"/>
    </row>
    <row r="1170" spans="1:43">
      <c r="A1170" s="32">
        <v>5243</v>
      </c>
      <c r="B1170" s="1">
        <v>1164</v>
      </c>
      <c r="C1170" s="32" t="s">
        <v>3434</v>
      </c>
      <c r="E1170" s="32" t="s">
        <v>3409</v>
      </c>
      <c r="F1170" s="1">
        <v>613</v>
      </c>
      <c r="H1170" s="13" t="s">
        <v>3406</v>
      </c>
      <c r="I1170" s="163" t="s">
        <v>3435</v>
      </c>
      <c r="K1170" s="32">
        <v>3</v>
      </c>
      <c r="M1170" s="32">
        <v>1</v>
      </c>
      <c r="N1170" s="32">
        <v>1</v>
      </c>
      <c r="P1170" s="32">
        <v>5</v>
      </c>
      <c r="Q1170" s="32">
        <v>1</v>
      </c>
      <c r="S1170" s="78">
        <v>1</v>
      </c>
      <c r="X1170" s="32">
        <v>505532</v>
      </c>
      <c r="AH1170" s="164"/>
      <c r="AI1170" s="32"/>
      <c r="AM1170" s="27"/>
      <c r="AP1170" s="32" t="s">
        <v>196</v>
      </c>
      <c r="AQ1170" s="32"/>
    </row>
    <row r="1171" spans="1:43">
      <c r="A1171" s="32">
        <v>5244</v>
      </c>
      <c r="B1171" s="1">
        <v>1165</v>
      </c>
      <c r="C1171" s="32" t="s">
        <v>3436</v>
      </c>
      <c r="E1171" s="32" t="s">
        <v>3412</v>
      </c>
      <c r="F1171" s="1">
        <v>614</v>
      </c>
      <c r="H1171" s="13" t="s">
        <v>3406</v>
      </c>
      <c r="I1171" s="163" t="s">
        <v>3437</v>
      </c>
      <c r="K1171" s="32">
        <v>3</v>
      </c>
      <c r="M1171" s="32">
        <v>1</v>
      </c>
      <c r="N1171" s="32">
        <v>1</v>
      </c>
      <c r="P1171" s="32">
        <v>6</v>
      </c>
      <c r="Q1171" s="32">
        <v>1</v>
      </c>
      <c r="S1171" s="78">
        <v>1</v>
      </c>
      <c r="X1171" s="32">
        <v>505533</v>
      </c>
      <c r="AH1171" s="164"/>
      <c r="AI1171" s="32"/>
      <c r="AM1171" s="27"/>
      <c r="AP1171" s="32" t="s">
        <v>196</v>
      </c>
      <c r="AQ1171" s="32"/>
    </row>
    <row r="1172" spans="1:43">
      <c r="A1172" s="78">
        <v>5245</v>
      </c>
      <c r="B1172" s="1">
        <v>1166</v>
      </c>
      <c r="C1172" s="78" t="s">
        <v>3438</v>
      </c>
      <c r="E1172" s="78" t="s">
        <v>3405</v>
      </c>
      <c r="F1172" s="1">
        <v>615</v>
      </c>
      <c r="H1172" s="13" t="s">
        <v>3406</v>
      </c>
      <c r="I1172" s="163" t="s">
        <v>3439</v>
      </c>
      <c r="J1172" s="32"/>
      <c r="K1172" s="32">
        <v>3</v>
      </c>
      <c r="M1172" s="78">
        <v>1</v>
      </c>
      <c r="N1172" s="78">
        <v>1</v>
      </c>
      <c r="P1172" s="78">
        <v>4</v>
      </c>
      <c r="Q1172" s="78">
        <v>1</v>
      </c>
      <c r="S1172" s="78">
        <v>1</v>
      </c>
      <c r="X1172" s="78">
        <v>505534</v>
      </c>
      <c r="AH1172" s="94"/>
      <c r="AI1172" s="78"/>
      <c r="AM1172" s="27"/>
      <c r="AP1172" s="78" t="s">
        <v>196</v>
      </c>
      <c r="AQ1172" s="78"/>
    </row>
    <row r="1173" spans="1:43">
      <c r="A1173" s="78">
        <v>5246</v>
      </c>
      <c r="B1173" s="1">
        <v>1167</v>
      </c>
      <c r="C1173" s="78" t="s">
        <v>3440</v>
      </c>
      <c r="E1173" s="78" t="s">
        <v>3409</v>
      </c>
      <c r="F1173" s="1">
        <v>616</v>
      </c>
      <c r="H1173" s="13" t="s">
        <v>3406</v>
      </c>
      <c r="I1173" s="88" t="s">
        <v>3441</v>
      </c>
      <c r="K1173" s="32">
        <v>3</v>
      </c>
      <c r="M1173" s="78">
        <v>1</v>
      </c>
      <c r="N1173" s="78">
        <v>1</v>
      </c>
      <c r="P1173" s="78">
        <v>5</v>
      </c>
      <c r="Q1173" s="78">
        <v>1</v>
      </c>
      <c r="S1173" s="78">
        <v>1</v>
      </c>
      <c r="X1173" s="78">
        <v>505535</v>
      </c>
      <c r="AH1173" s="94"/>
      <c r="AI1173" s="78"/>
      <c r="AM1173" s="27"/>
      <c r="AP1173" s="78" t="s">
        <v>196</v>
      </c>
      <c r="AQ1173" s="78"/>
    </row>
    <row r="1174" spans="1:43">
      <c r="A1174" s="78">
        <v>5247</v>
      </c>
      <c r="B1174" s="1">
        <v>1168</v>
      </c>
      <c r="C1174" s="78" t="s">
        <v>3442</v>
      </c>
      <c r="E1174" s="78" t="s">
        <v>3412</v>
      </c>
      <c r="F1174" s="1">
        <v>617</v>
      </c>
      <c r="H1174" s="13" t="s">
        <v>3406</v>
      </c>
      <c r="I1174" s="88" t="s">
        <v>3443</v>
      </c>
      <c r="K1174" s="32">
        <v>3</v>
      </c>
      <c r="M1174" s="78">
        <v>1</v>
      </c>
      <c r="N1174" s="78">
        <v>1</v>
      </c>
      <c r="P1174" s="78">
        <v>6</v>
      </c>
      <c r="Q1174" s="78">
        <v>1</v>
      </c>
      <c r="S1174" s="78">
        <v>1</v>
      </c>
      <c r="X1174" s="78">
        <v>505536</v>
      </c>
      <c r="AH1174" s="94"/>
      <c r="AI1174" s="78"/>
      <c r="AM1174" s="27"/>
      <c r="AP1174" s="78" t="s">
        <v>196</v>
      </c>
      <c r="AQ1174" s="78"/>
    </row>
    <row r="1175" spans="1:43">
      <c r="A1175" s="32">
        <v>5248</v>
      </c>
      <c r="B1175" s="1">
        <v>1169</v>
      </c>
      <c r="C1175" s="32" t="s">
        <v>3444</v>
      </c>
      <c r="E1175" s="32" t="s">
        <v>3405</v>
      </c>
      <c r="F1175" s="1">
        <v>618</v>
      </c>
      <c r="H1175" s="13" t="s">
        <v>3406</v>
      </c>
      <c r="I1175" s="163" t="s">
        <v>3445</v>
      </c>
      <c r="K1175" s="32">
        <v>3</v>
      </c>
      <c r="M1175" s="32">
        <v>1</v>
      </c>
      <c r="N1175" s="32">
        <v>1</v>
      </c>
      <c r="P1175" s="32">
        <v>4</v>
      </c>
      <c r="Q1175" s="32">
        <v>1</v>
      </c>
      <c r="S1175" s="78">
        <v>1</v>
      </c>
      <c r="X1175" s="32">
        <v>505537</v>
      </c>
      <c r="AH1175" s="164"/>
      <c r="AI1175" s="32"/>
      <c r="AM1175" s="27"/>
      <c r="AP1175" s="32" t="s">
        <v>196</v>
      </c>
      <c r="AQ1175" s="32"/>
    </row>
    <row r="1176" spans="1:43">
      <c r="A1176" s="32">
        <v>5249</v>
      </c>
      <c r="B1176" s="1">
        <v>1170</v>
      </c>
      <c r="C1176" s="32" t="s">
        <v>3446</v>
      </c>
      <c r="E1176" s="32" t="s">
        <v>3409</v>
      </c>
      <c r="F1176" s="1">
        <v>619</v>
      </c>
      <c r="H1176" s="13" t="s">
        <v>3406</v>
      </c>
      <c r="I1176" s="163" t="s">
        <v>3447</v>
      </c>
      <c r="K1176" s="32">
        <v>3</v>
      </c>
      <c r="M1176" s="32">
        <v>1</v>
      </c>
      <c r="N1176" s="32">
        <v>1</v>
      </c>
      <c r="P1176" s="32">
        <v>5</v>
      </c>
      <c r="Q1176" s="32">
        <v>1</v>
      </c>
      <c r="S1176" s="78">
        <v>1</v>
      </c>
      <c r="X1176" s="32">
        <v>505538</v>
      </c>
      <c r="AH1176" s="164"/>
      <c r="AI1176" s="32"/>
      <c r="AM1176" s="27"/>
      <c r="AP1176" s="32" t="s">
        <v>196</v>
      </c>
      <c r="AQ1176" s="32"/>
    </row>
    <row r="1177" spans="1:43">
      <c r="A1177" s="32">
        <v>5250</v>
      </c>
      <c r="B1177" s="1">
        <v>1171</v>
      </c>
      <c r="C1177" s="32" t="s">
        <v>3448</v>
      </c>
      <c r="E1177" s="32" t="s">
        <v>3412</v>
      </c>
      <c r="F1177" s="1">
        <v>620</v>
      </c>
      <c r="H1177" s="13" t="s">
        <v>3406</v>
      </c>
      <c r="I1177" s="163" t="s">
        <v>3449</v>
      </c>
      <c r="K1177" s="32">
        <v>3</v>
      </c>
      <c r="M1177" s="32">
        <v>1</v>
      </c>
      <c r="N1177" s="32">
        <v>1</v>
      </c>
      <c r="P1177" s="32">
        <v>6</v>
      </c>
      <c r="Q1177" s="32">
        <v>1</v>
      </c>
      <c r="S1177" s="78">
        <v>1</v>
      </c>
      <c r="X1177" s="32">
        <v>505539</v>
      </c>
      <c r="AH1177" s="164"/>
      <c r="AI1177" s="32"/>
      <c r="AM1177" s="27"/>
      <c r="AP1177" s="32" t="s">
        <v>196</v>
      </c>
      <c r="AQ1177" s="32"/>
    </row>
    <row r="1178" spans="1:35">
      <c r="A1178" s="1">
        <v>5251</v>
      </c>
      <c r="B1178" s="1">
        <v>1172</v>
      </c>
      <c r="C1178" s="1" t="s">
        <v>3450</v>
      </c>
      <c r="E1178" s="35" t="s">
        <v>2443</v>
      </c>
      <c r="F1178" s="1">
        <v>621</v>
      </c>
      <c r="H1178" s="13" t="s">
        <v>3451</v>
      </c>
      <c r="I1178" s="39" t="s">
        <v>3452</v>
      </c>
      <c r="J1178" s="35"/>
      <c r="K1178" s="1">
        <v>3</v>
      </c>
      <c r="M1178" s="1">
        <v>1</v>
      </c>
      <c r="P1178" s="1">
        <v>6</v>
      </c>
      <c r="Q1178" s="1">
        <v>1</v>
      </c>
      <c r="X1178" s="1">
        <v>505540</v>
      </c>
      <c r="AI1178" s="1">
        <v>1</v>
      </c>
    </row>
    <row r="1179" spans="1:39">
      <c r="A1179" s="61">
        <v>5252</v>
      </c>
      <c r="B1179" s="1">
        <v>1173</v>
      </c>
      <c r="C1179" s="61" t="s">
        <v>3453</v>
      </c>
      <c r="E1179" s="61" t="s">
        <v>3454</v>
      </c>
      <c r="F1179" s="61">
        <v>210002</v>
      </c>
      <c r="H1179" s="129" t="s">
        <v>3455</v>
      </c>
      <c r="I1179" s="159" t="s">
        <v>3455</v>
      </c>
      <c r="K1179" s="61">
        <v>7</v>
      </c>
      <c r="M1179" s="61">
        <v>2</v>
      </c>
      <c r="P1179" s="61">
        <v>6</v>
      </c>
      <c r="Q1179" s="61">
        <v>1</v>
      </c>
      <c r="U1179" s="1">
        <v>6</v>
      </c>
      <c r="Y1179" s="161" t="s">
        <v>3456</v>
      </c>
      <c r="AH1179" s="165"/>
      <c r="AI1179" s="61">
        <v>1</v>
      </c>
      <c r="AM1179" s="27"/>
    </row>
    <row r="1180" ht="15" customHeight="1" spans="1:43">
      <c r="A1180" s="61">
        <v>5253</v>
      </c>
      <c r="B1180" s="1">
        <v>1174</v>
      </c>
      <c r="C1180" s="61" t="s">
        <v>3453</v>
      </c>
      <c r="E1180" s="61" t="s">
        <v>3454</v>
      </c>
      <c r="F1180" s="61">
        <v>210001</v>
      </c>
      <c r="H1180" s="129" t="s">
        <v>3457</v>
      </c>
      <c r="I1180" s="159" t="s">
        <v>3457</v>
      </c>
      <c r="K1180" s="61">
        <v>7</v>
      </c>
      <c r="M1180" s="61">
        <v>2</v>
      </c>
      <c r="P1180" s="61">
        <v>6</v>
      </c>
      <c r="Q1180" s="61">
        <v>1</v>
      </c>
      <c r="U1180" s="1">
        <v>6</v>
      </c>
      <c r="Y1180" s="161" t="s">
        <v>3458</v>
      </c>
      <c r="AH1180" s="165"/>
      <c r="AI1180" s="61">
        <v>1</v>
      </c>
      <c r="AJ1180" s="166"/>
      <c r="AM1180" s="27"/>
      <c r="AP1180" s="166" t="s">
        <v>196</v>
      </c>
      <c r="AQ1180" s="166"/>
    </row>
    <row r="1181" spans="1:39">
      <c r="A1181" s="50">
        <v>5254</v>
      </c>
      <c r="B1181" s="1">
        <v>1175</v>
      </c>
      <c r="C1181" s="50" t="s">
        <v>3459</v>
      </c>
      <c r="E1181" s="50" t="s">
        <v>3460</v>
      </c>
      <c r="F1181" s="1">
        <v>210003</v>
      </c>
      <c r="H1181" s="13" t="s">
        <v>3461</v>
      </c>
      <c r="I1181" s="53" t="s">
        <v>3461</v>
      </c>
      <c r="K1181" s="50">
        <v>3</v>
      </c>
      <c r="M1181" s="50">
        <v>2</v>
      </c>
      <c r="P1181" s="50">
        <v>6</v>
      </c>
      <c r="Q1181" s="50">
        <v>1</v>
      </c>
      <c r="U1181" s="1">
        <v>6</v>
      </c>
      <c r="X1181" s="50">
        <v>505541</v>
      </c>
      <c r="AH1181" s="109"/>
      <c r="AI1181" s="50">
        <v>1</v>
      </c>
      <c r="AM1181" s="27"/>
    </row>
    <row r="1182" spans="1:39">
      <c r="A1182" s="50">
        <v>5255</v>
      </c>
      <c r="B1182" s="1">
        <v>1176</v>
      </c>
      <c r="C1182" s="50" t="s">
        <v>3462</v>
      </c>
      <c r="E1182" s="50" t="s">
        <v>3463</v>
      </c>
      <c r="F1182" s="1">
        <v>210004</v>
      </c>
      <c r="H1182" s="13" t="s">
        <v>3464</v>
      </c>
      <c r="I1182" s="53" t="s">
        <v>3464</v>
      </c>
      <c r="K1182" s="50">
        <v>3</v>
      </c>
      <c r="M1182" s="50">
        <v>2</v>
      </c>
      <c r="P1182" s="50">
        <v>6</v>
      </c>
      <c r="Q1182" s="50">
        <v>1</v>
      </c>
      <c r="U1182" s="1">
        <v>6</v>
      </c>
      <c r="X1182" s="50">
        <v>505542</v>
      </c>
      <c r="AH1182" s="109"/>
      <c r="AI1182" s="50">
        <v>1</v>
      </c>
      <c r="AM1182" s="27"/>
    </row>
    <row r="1183" spans="1:42">
      <c r="A1183" s="1">
        <v>5256</v>
      </c>
      <c r="B1183" s="1">
        <v>1177</v>
      </c>
      <c r="C1183" s="1" t="s">
        <v>2221</v>
      </c>
      <c r="E1183" s="1" t="s">
        <v>2179</v>
      </c>
      <c r="F1183" s="1">
        <v>624</v>
      </c>
      <c r="H1183" s="13" t="s">
        <v>3465</v>
      </c>
      <c r="I1183" s="22" t="s">
        <v>3465</v>
      </c>
      <c r="K1183" s="1">
        <v>3</v>
      </c>
      <c r="M1183" s="1">
        <v>1</v>
      </c>
      <c r="P1183" s="1">
        <v>5</v>
      </c>
      <c r="Q1183" s="1">
        <v>1</v>
      </c>
      <c r="X1183" s="1">
        <v>505546</v>
      </c>
      <c r="AI1183" s="1">
        <v>1</v>
      </c>
      <c r="AP1183" s="1" t="s">
        <v>196</v>
      </c>
    </row>
    <row r="1184" spans="1:42">
      <c r="A1184" s="1">
        <v>5257</v>
      </c>
      <c r="B1184" s="1">
        <v>1178</v>
      </c>
      <c r="C1184" s="1" t="s">
        <v>2223</v>
      </c>
      <c r="E1184" s="1" t="s">
        <v>2179</v>
      </c>
      <c r="F1184" s="1">
        <v>625</v>
      </c>
      <c r="H1184" s="13" t="s">
        <v>3466</v>
      </c>
      <c r="I1184" s="22" t="s">
        <v>3466</v>
      </c>
      <c r="K1184" s="1">
        <v>3</v>
      </c>
      <c r="M1184" s="1">
        <v>1</v>
      </c>
      <c r="P1184" s="1">
        <v>5</v>
      </c>
      <c r="Q1184" s="1">
        <v>1</v>
      </c>
      <c r="X1184" s="1">
        <v>505547</v>
      </c>
      <c r="AI1184" s="1">
        <v>1</v>
      </c>
      <c r="AP1184" s="1" t="s">
        <v>196</v>
      </c>
    </row>
    <row r="1185" spans="1:42">
      <c r="A1185" s="1">
        <v>5258</v>
      </c>
      <c r="B1185" s="1">
        <v>1179</v>
      </c>
      <c r="C1185" s="1" t="s">
        <v>2225</v>
      </c>
      <c r="E1185" s="1" t="s">
        <v>2179</v>
      </c>
      <c r="F1185" s="1">
        <v>626</v>
      </c>
      <c r="H1185" s="13" t="s">
        <v>3467</v>
      </c>
      <c r="I1185" s="22" t="s">
        <v>3467</v>
      </c>
      <c r="K1185" s="1">
        <v>3</v>
      </c>
      <c r="M1185" s="1">
        <v>1</v>
      </c>
      <c r="P1185" s="1">
        <v>5</v>
      </c>
      <c r="Q1185" s="1">
        <v>1</v>
      </c>
      <c r="X1185" s="1">
        <v>505548</v>
      </c>
      <c r="AI1185" s="1">
        <v>1</v>
      </c>
      <c r="AP1185" s="1" t="s">
        <v>196</v>
      </c>
    </row>
    <row r="1186" spans="1:42">
      <c r="A1186" s="1">
        <v>5259</v>
      </c>
      <c r="B1186" s="1">
        <v>1180</v>
      </c>
      <c r="C1186" s="1" t="s">
        <v>2227</v>
      </c>
      <c r="E1186" s="1" t="s">
        <v>2179</v>
      </c>
      <c r="F1186" s="1">
        <v>627</v>
      </c>
      <c r="H1186" s="13" t="s">
        <v>3468</v>
      </c>
      <c r="I1186" s="22" t="s">
        <v>3468</v>
      </c>
      <c r="K1186" s="1">
        <v>3</v>
      </c>
      <c r="M1186" s="1">
        <v>1</v>
      </c>
      <c r="P1186" s="1">
        <v>5</v>
      </c>
      <c r="Q1186" s="1">
        <v>1</v>
      </c>
      <c r="X1186" s="1">
        <v>505549</v>
      </c>
      <c r="AI1186" s="1">
        <v>1</v>
      </c>
      <c r="AP1186" s="1" t="s">
        <v>196</v>
      </c>
    </row>
    <row r="1187" spans="1:42">
      <c r="A1187" s="1">
        <v>5260</v>
      </c>
      <c r="B1187" s="1">
        <v>1181</v>
      </c>
      <c r="C1187" s="1" t="s">
        <v>2237</v>
      </c>
      <c r="E1187" s="1" t="s">
        <v>2179</v>
      </c>
      <c r="F1187" s="1">
        <v>628</v>
      </c>
      <c r="H1187" s="13" t="s">
        <v>3469</v>
      </c>
      <c r="I1187" s="22" t="s">
        <v>3469</v>
      </c>
      <c r="K1187" s="1">
        <v>3</v>
      </c>
      <c r="M1187" s="1">
        <v>1</v>
      </c>
      <c r="P1187" s="1">
        <v>5</v>
      </c>
      <c r="Q1187" s="1">
        <v>1</v>
      </c>
      <c r="X1187" s="1">
        <v>505554</v>
      </c>
      <c r="AI1187" s="1">
        <v>1</v>
      </c>
      <c r="AP1187" s="1" t="s">
        <v>196</v>
      </c>
    </row>
    <row r="1188" spans="1:42">
      <c r="A1188" s="1">
        <v>5261</v>
      </c>
      <c r="B1188" s="1">
        <v>1182</v>
      </c>
      <c r="C1188" s="1" t="s">
        <v>2239</v>
      </c>
      <c r="E1188" s="1" t="s">
        <v>2179</v>
      </c>
      <c r="F1188" s="1">
        <v>629</v>
      </c>
      <c r="H1188" s="13" t="s">
        <v>3470</v>
      </c>
      <c r="I1188" s="22" t="s">
        <v>3470</v>
      </c>
      <c r="K1188" s="1">
        <v>3</v>
      </c>
      <c r="M1188" s="1">
        <v>1</v>
      </c>
      <c r="P1188" s="1">
        <v>5</v>
      </c>
      <c r="Q1188" s="1">
        <v>1</v>
      </c>
      <c r="X1188" s="1">
        <v>505555</v>
      </c>
      <c r="AI1188" s="1">
        <v>1</v>
      </c>
      <c r="AP1188" s="1" t="s">
        <v>196</v>
      </c>
    </row>
    <row r="1189" spans="1:42">
      <c r="A1189" s="1">
        <v>5262</v>
      </c>
      <c r="B1189" s="1">
        <v>1183</v>
      </c>
      <c r="C1189" s="1" t="s">
        <v>2241</v>
      </c>
      <c r="E1189" s="1" t="s">
        <v>2179</v>
      </c>
      <c r="F1189" s="1">
        <v>630</v>
      </c>
      <c r="H1189" s="13" t="s">
        <v>3471</v>
      </c>
      <c r="I1189" s="22" t="s">
        <v>3471</v>
      </c>
      <c r="K1189" s="1">
        <v>3</v>
      </c>
      <c r="M1189" s="1">
        <v>1</v>
      </c>
      <c r="P1189" s="1">
        <v>5</v>
      </c>
      <c r="Q1189" s="1">
        <v>1</v>
      </c>
      <c r="X1189" s="1">
        <v>505556</v>
      </c>
      <c r="AI1189" s="1">
        <v>1</v>
      </c>
      <c r="AP1189" s="1" t="s">
        <v>196</v>
      </c>
    </row>
    <row r="1190" spans="1:42">
      <c r="A1190" s="1">
        <v>5263</v>
      </c>
      <c r="B1190" s="1">
        <v>1184</v>
      </c>
      <c r="C1190" s="1" t="s">
        <v>2243</v>
      </c>
      <c r="E1190" s="1" t="s">
        <v>2179</v>
      </c>
      <c r="F1190" s="1">
        <v>631</v>
      </c>
      <c r="H1190" s="13" t="s">
        <v>3472</v>
      </c>
      <c r="I1190" s="22" t="s">
        <v>3472</v>
      </c>
      <c r="K1190" s="1">
        <v>3</v>
      </c>
      <c r="M1190" s="1">
        <v>1</v>
      </c>
      <c r="P1190" s="1">
        <v>5</v>
      </c>
      <c r="Q1190" s="1">
        <v>1</v>
      </c>
      <c r="X1190" s="1">
        <v>505557</v>
      </c>
      <c r="AI1190" s="1">
        <v>1</v>
      </c>
      <c r="AP1190" s="1" t="s">
        <v>196</v>
      </c>
    </row>
    <row r="1191" spans="1:42">
      <c r="A1191" s="1">
        <v>5264</v>
      </c>
      <c r="B1191" s="1">
        <v>1185</v>
      </c>
      <c r="C1191" s="1" t="s">
        <v>2245</v>
      </c>
      <c r="E1191" s="1" t="s">
        <v>2179</v>
      </c>
      <c r="F1191" s="1">
        <v>632</v>
      </c>
      <c r="H1191" s="13" t="s">
        <v>3473</v>
      </c>
      <c r="I1191" s="22" t="s">
        <v>3473</v>
      </c>
      <c r="K1191" s="1">
        <v>3</v>
      </c>
      <c r="M1191" s="1">
        <v>1</v>
      </c>
      <c r="P1191" s="1">
        <v>5</v>
      </c>
      <c r="Q1191" s="1">
        <v>1</v>
      </c>
      <c r="X1191" s="1">
        <v>505558</v>
      </c>
      <c r="AI1191" s="1">
        <v>1</v>
      </c>
      <c r="AP1191" s="1" t="s">
        <v>196</v>
      </c>
    </row>
    <row r="1192" spans="1:42">
      <c r="A1192" s="1">
        <v>5265</v>
      </c>
      <c r="B1192" s="1">
        <v>1186</v>
      </c>
      <c r="C1192" s="1" t="s">
        <v>2247</v>
      </c>
      <c r="E1192" s="1" t="s">
        <v>2179</v>
      </c>
      <c r="F1192" s="1">
        <v>633</v>
      </c>
      <c r="H1192" s="13" t="s">
        <v>3474</v>
      </c>
      <c r="I1192" s="22" t="s">
        <v>3474</v>
      </c>
      <c r="K1192" s="1">
        <v>3</v>
      </c>
      <c r="M1192" s="1">
        <v>1</v>
      </c>
      <c r="P1192" s="1">
        <v>5</v>
      </c>
      <c r="Q1192" s="1">
        <v>1</v>
      </c>
      <c r="X1192" s="1">
        <v>505559</v>
      </c>
      <c r="AI1192" s="1">
        <v>1</v>
      </c>
      <c r="AP1192" s="1" t="s">
        <v>196</v>
      </c>
    </row>
    <row r="1193" spans="1:42">
      <c r="A1193" s="1">
        <v>5266</v>
      </c>
      <c r="B1193" s="1">
        <v>1187</v>
      </c>
      <c r="C1193" s="1" t="s">
        <v>2249</v>
      </c>
      <c r="E1193" s="1" t="s">
        <v>2179</v>
      </c>
      <c r="F1193" s="1">
        <v>634</v>
      </c>
      <c r="H1193" s="13" t="s">
        <v>3475</v>
      </c>
      <c r="I1193" s="22" t="s">
        <v>3475</v>
      </c>
      <c r="K1193" s="1">
        <v>3</v>
      </c>
      <c r="M1193" s="1">
        <v>1</v>
      </c>
      <c r="P1193" s="1">
        <v>5</v>
      </c>
      <c r="Q1193" s="1">
        <v>1</v>
      </c>
      <c r="X1193" s="1">
        <v>505560</v>
      </c>
      <c r="AI1193" s="1">
        <v>1</v>
      </c>
      <c r="AP1193" s="1" t="s">
        <v>196</v>
      </c>
    </row>
    <row r="1194" spans="1:42">
      <c r="A1194" s="1">
        <v>5267</v>
      </c>
      <c r="B1194" s="1">
        <v>1188</v>
      </c>
      <c r="C1194" s="1" t="s">
        <v>2251</v>
      </c>
      <c r="E1194" s="1" t="s">
        <v>2179</v>
      </c>
      <c r="F1194" s="1">
        <v>635</v>
      </c>
      <c r="H1194" s="13" t="s">
        <v>3476</v>
      </c>
      <c r="I1194" s="22" t="s">
        <v>3476</v>
      </c>
      <c r="K1194" s="1">
        <v>3</v>
      </c>
      <c r="M1194" s="1">
        <v>1</v>
      </c>
      <c r="P1194" s="1">
        <v>5</v>
      </c>
      <c r="Q1194" s="1">
        <v>1</v>
      </c>
      <c r="X1194" s="1">
        <v>505561</v>
      </c>
      <c r="AI1194" s="1">
        <v>1</v>
      </c>
      <c r="AP1194" s="1" t="s">
        <v>196</v>
      </c>
    </row>
    <row r="1195" spans="1:42">
      <c r="A1195" s="1">
        <v>5268</v>
      </c>
      <c r="B1195" s="1">
        <v>1189</v>
      </c>
      <c r="C1195" s="1" t="s">
        <v>2261</v>
      </c>
      <c r="E1195" s="1" t="s">
        <v>2179</v>
      </c>
      <c r="F1195" s="1">
        <v>636</v>
      </c>
      <c r="H1195" s="13" t="s">
        <v>3477</v>
      </c>
      <c r="I1195" s="22" t="s">
        <v>3477</v>
      </c>
      <c r="K1195" s="1">
        <v>3</v>
      </c>
      <c r="M1195" s="1">
        <v>1</v>
      </c>
      <c r="P1195" s="1">
        <v>5</v>
      </c>
      <c r="Q1195" s="1">
        <v>1</v>
      </c>
      <c r="X1195" s="1">
        <v>505566</v>
      </c>
      <c r="AI1195" s="1">
        <v>1</v>
      </c>
      <c r="AP1195" s="1" t="s">
        <v>196</v>
      </c>
    </row>
    <row r="1196" spans="1:42">
      <c r="A1196" s="1">
        <v>5269</v>
      </c>
      <c r="B1196" s="1">
        <v>1190</v>
      </c>
      <c r="C1196" s="1" t="s">
        <v>2263</v>
      </c>
      <c r="E1196" s="1" t="s">
        <v>2179</v>
      </c>
      <c r="F1196" s="1">
        <v>637</v>
      </c>
      <c r="H1196" s="13" t="s">
        <v>3478</v>
      </c>
      <c r="I1196" s="22" t="s">
        <v>3478</v>
      </c>
      <c r="K1196" s="1">
        <v>3</v>
      </c>
      <c r="M1196" s="1">
        <v>1</v>
      </c>
      <c r="P1196" s="1">
        <v>5</v>
      </c>
      <c r="Q1196" s="1">
        <v>1</v>
      </c>
      <c r="X1196" s="1">
        <v>505567</v>
      </c>
      <c r="AI1196" s="1">
        <v>1</v>
      </c>
      <c r="AP1196" s="1" t="s">
        <v>196</v>
      </c>
    </row>
    <row r="1197" spans="1:42">
      <c r="A1197" s="1">
        <v>5270</v>
      </c>
      <c r="B1197" s="1">
        <v>1191</v>
      </c>
      <c r="C1197" s="1" t="s">
        <v>2265</v>
      </c>
      <c r="E1197" s="1" t="s">
        <v>2179</v>
      </c>
      <c r="F1197" s="1">
        <v>638</v>
      </c>
      <c r="H1197" s="13" t="s">
        <v>3479</v>
      </c>
      <c r="I1197" s="22" t="s">
        <v>3479</v>
      </c>
      <c r="K1197" s="1">
        <v>3</v>
      </c>
      <c r="M1197" s="1">
        <v>1</v>
      </c>
      <c r="P1197" s="1">
        <v>5</v>
      </c>
      <c r="Q1197" s="1">
        <v>1</v>
      </c>
      <c r="X1197" s="1">
        <v>505568</v>
      </c>
      <c r="AI1197" s="1">
        <v>1</v>
      </c>
      <c r="AP1197" s="1" t="s">
        <v>196</v>
      </c>
    </row>
    <row r="1198" spans="1:42">
      <c r="A1198" s="1">
        <v>5271</v>
      </c>
      <c r="B1198" s="1">
        <v>1192</v>
      </c>
      <c r="C1198" s="1" t="s">
        <v>2267</v>
      </c>
      <c r="E1198" s="1" t="s">
        <v>2179</v>
      </c>
      <c r="F1198" s="1">
        <v>639</v>
      </c>
      <c r="H1198" s="13" t="s">
        <v>3480</v>
      </c>
      <c r="I1198" s="22" t="s">
        <v>3480</v>
      </c>
      <c r="K1198" s="1">
        <v>3</v>
      </c>
      <c r="M1198" s="1">
        <v>1</v>
      </c>
      <c r="P1198" s="1">
        <v>5</v>
      </c>
      <c r="Q1198" s="1">
        <v>1</v>
      </c>
      <c r="X1198" s="1">
        <v>505569</v>
      </c>
      <c r="AI1198" s="1">
        <v>1</v>
      </c>
      <c r="AP1198" s="1" t="s">
        <v>196</v>
      </c>
    </row>
    <row r="1199" spans="1:42">
      <c r="A1199" s="1">
        <v>5272</v>
      </c>
      <c r="B1199" s="1">
        <v>1193</v>
      </c>
      <c r="C1199" s="1" t="s">
        <v>2269</v>
      </c>
      <c r="E1199" s="1" t="s">
        <v>2179</v>
      </c>
      <c r="F1199" s="1">
        <v>640</v>
      </c>
      <c r="H1199" s="13" t="s">
        <v>3481</v>
      </c>
      <c r="I1199" s="22" t="s">
        <v>3481</v>
      </c>
      <c r="K1199" s="1">
        <v>3</v>
      </c>
      <c r="M1199" s="1">
        <v>1</v>
      </c>
      <c r="P1199" s="1">
        <v>5</v>
      </c>
      <c r="Q1199" s="1">
        <v>1</v>
      </c>
      <c r="X1199" s="1">
        <v>505570</v>
      </c>
      <c r="AI1199" s="1">
        <v>1</v>
      </c>
      <c r="AP1199" s="1" t="s">
        <v>196</v>
      </c>
    </row>
    <row r="1200" spans="1:42">
      <c r="A1200" s="1">
        <v>5273</v>
      </c>
      <c r="B1200" s="1">
        <v>1194</v>
      </c>
      <c r="C1200" s="1" t="s">
        <v>2271</v>
      </c>
      <c r="E1200" s="1" t="s">
        <v>2179</v>
      </c>
      <c r="F1200" s="1">
        <v>641</v>
      </c>
      <c r="H1200" s="13" t="s">
        <v>3482</v>
      </c>
      <c r="I1200" s="22" t="s">
        <v>3482</v>
      </c>
      <c r="K1200" s="1">
        <v>3</v>
      </c>
      <c r="M1200" s="1">
        <v>1</v>
      </c>
      <c r="P1200" s="1">
        <v>5</v>
      </c>
      <c r="Q1200" s="1">
        <v>1</v>
      </c>
      <c r="X1200" s="1">
        <v>505571</v>
      </c>
      <c r="AI1200" s="1">
        <v>1</v>
      </c>
      <c r="AP1200" s="1" t="s">
        <v>196</v>
      </c>
    </row>
    <row r="1201" spans="1:42">
      <c r="A1201" s="1">
        <v>5274</v>
      </c>
      <c r="B1201" s="1">
        <v>1195</v>
      </c>
      <c r="C1201" s="1" t="s">
        <v>2273</v>
      </c>
      <c r="E1201" s="1" t="s">
        <v>2179</v>
      </c>
      <c r="F1201" s="1">
        <v>642</v>
      </c>
      <c r="H1201" s="13" t="s">
        <v>3483</v>
      </c>
      <c r="I1201" s="22" t="s">
        <v>3483</v>
      </c>
      <c r="K1201" s="1">
        <v>3</v>
      </c>
      <c r="M1201" s="1">
        <v>1</v>
      </c>
      <c r="P1201" s="1">
        <v>5</v>
      </c>
      <c r="Q1201" s="1">
        <v>1</v>
      </c>
      <c r="X1201" s="1">
        <v>505572</v>
      </c>
      <c r="AI1201" s="1">
        <v>1</v>
      </c>
      <c r="AP1201" s="1" t="s">
        <v>196</v>
      </c>
    </row>
    <row r="1202" spans="1:42">
      <c r="A1202" s="1">
        <v>5275</v>
      </c>
      <c r="B1202" s="1">
        <v>1196</v>
      </c>
      <c r="C1202" s="1" t="s">
        <v>2275</v>
      </c>
      <c r="E1202" s="1" t="s">
        <v>2179</v>
      </c>
      <c r="F1202" s="1">
        <v>643</v>
      </c>
      <c r="H1202" s="13" t="s">
        <v>3484</v>
      </c>
      <c r="I1202" s="22" t="s">
        <v>3484</v>
      </c>
      <c r="K1202" s="1">
        <v>3</v>
      </c>
      <c r="M1202" s="1">
        <v>1</v>
      </c>
      <c r="P1202" s="1">
        <v>5</v>
      </c>
      <c r="Q1202" s="1">
        <v>1</v>
      </c>
      <c r="X1202" s="1">
        <v>505573</v>
      </c>
      <c r="AI1202" s="1">
        <v>1</v>
      </c>
      <c r="AP1202" s="1" t="s">
        <v>196</v>
      </c>
    </row>
    <row r="1203" spans="1:42">
      <c r="A1203" s="1">
        <v>5276</v>
      </c>
      <c r="B1203" s="1">
        <v>1197</v>
      </c>
      <c r="C1203" s="1" t="s">
        <v>2285</v>
      </c>
      <c r="E1203" s="1" t="s">
        <v>2179</v>
      </c>
      <c r="F1203" s="1">
        <v>644</v>
      </c>
      <c r="H1203" s="13" t="s">
        <v>3485</v>
      </c>
      <c r="I1203" s="22" t="s">
        <v>3485</v>
      </c>
      <c r="K1203" s="1">
        <v>3</v>
      </c>
      <c r="M1203" s="1">
        <v>1</v>
      </c>
      <c r="P1203" s="1">
        <v>5</v>
      </c>
      <c r="Q1203" s="1">
        <v>1</v>
      </c>
      <c r="X1203" s="1">
        <v>505578</v>
      </c>
      <c r="AI1203" s="1">
        <v>1</v>
      </c>
      <c r="AP1203" s="1" t="s">
        <v>196</v>
      </c>
    </row>
    <row r="1204" spans="1:42">
      <c r="A1204" s="1">
        <v>5277</v>
      </c>
      <c r="B1204" s="1">
        <v>1198</v>
      </c>
      <c r="C1204" s="1" t="s">
        <v>2287</v>
      </c>
      <c r="E1204" s="1" t="s">
        <v>2179</v>
      </c>
      <c r="F1204" s="1">
        <v>645</v>
      </c>
      <c r="H1204" s="13" t="s">
        <v>3486</v>
      </c>
      <c r="I1204" s="22" t="s">
        <v>3486</v>
      </c>
      <c r="K1204" s="1">
        <v>3</v>
      </c>
      <c r="M1204" s="1">
        <v>1</v>
      </c>
      <c r="P1204" s="1">
        <v>5</v>
      </c>
      <c r="Q1204" s="1">
        <v>1</v>
      </c>
      <c r="X1204" s="1">
        <v>505579</v>
      </c>
      <c r="AI1204" s="1">
        <v>1</v>
      </c>
      <c r="AP1204" s="1" t="s">
        <v>196</v>
      </c>
    </row>
    <row r="1205" spans="1:42">
      <c r="A1205" s="1">
        <v>5278</v>
      </c>
      <c r="B1205" s="1">
        <v>1199</v>
      </c>
      <c r="C1205" s="1" t="s">
        <v>2289</v>
      </c>
      <c r="E1205" s="1" t="s">
        <v>2179</v>
      </c>
      <c r="F1205" s="1">
        <v>646</v>
      </c>
      <c r="H1205" s="13" t="s">
        <v>3487</v>
      </c>
      <c r="I1205" s="22" t="s">
        <v>3487</v>
      </c>
      <c r="K1205" s="1">
        <v>3</v>
      </c>
      <c r="M1205" s="1">
        <v>1</v>
      </c>
      <c r="P1205" s="1">
        <v>5</v>
      </c>
      <c r="Q1205" s="1">
        <v>1</v>
      </c>
      <c r="X1205" s="1">
        <v>505580</v>
      </c>
      <c r="AI1205" s="1">
        <v>1</v>
      </c>
      <c r="AP1205" s="1" t="s">
        <v>196</v>
      </c>
    </row>
    <row r="1206" spans="1:42">
      <c r="A1206" s="1">
        <v>5279</v>
      </c>
      <c r="B1206" s="1">
        <v>1200</v>
      </c>
      <c r="C1206" s="1" t="s">
        <v>2291</v>
      </c>
      <c r="E1206" s="1" t="s">
        <v>2179</v>
      </c>
      <c r="F1206" s="1">
        <v>647</v>
      </c>
      <c r="H1206" s="13" t="s">
        <v>3488</v>
      </c>
      <c r="I1206" s="22" t="s">
        <v>3488</v>
      </c>
      <c r="K1206" s="1">
        <v>3</v>
      </c>
      <c r="M1206" s="1">
        <v>1</v>
      </c>
      <c r="P1206" s="1">
        <v>5</v>
      </c>
      <c r="Q1206" s="1">
        <v>1</v>
      </c>
      <c r="X1206" s="1">
        <v>505581</v>
      </c>
      <c r="AI1206" s="1">
        <v>1</v>
      </c>
      <c r="AP1206" s="1" t="s">
        <v>196</v>
      </c>
    </row>
    <row r="1207" spans="1:42">
      <c r="A1207" s="1">
        <v>5280</v>
      </c>
      <c r="B1207" s="1">
        <v>1201</v>
      </c>
      <c r="C1207" s="1" t="s">
        <v>2293</v>
      </c>
      <c r="E1207" s="1" t="s">
        <v>2179</v>
      </c>
      <c r="F1207" s="1">
        <v>648</v>
      </c>
      <c r="H1207" s="13" t="s">
        <v>3489</v>
      </c>
      <c r="I1207" s="22" t="s">
        <v>3489</v>
      </c>
      <c r="K1207" s="1">
        <v>3</v>
      </c>
      <c r="M1207" s="1">
        <v>1</v>
      </c>
      <c r="P1207" s="1">
        <v>5</v>
      </c>
      <c r="Q1207" s="1">
        <v>1</v>
      </c>
      <c r="X1207" s="1">
        <v>505582</v>
      </c>
      <c r="AI1207" s="1">
        <v>1</v>
      </c>
      <c r="AP1207" s="1" t="s">
        <v>196</v>
      </c>
    </row>
    <row r="1208" spans="1:42">
      <c r="A1208" s="1">
        <v>5281</v>
      </c>
      <c r="B1208" s="1">
        <v>1202</v>
      </c>
      <c r="C1208" s="1" t="s">
        <v>2295</v>
      </c>
      <c r="E1208" s="1" t="s">
        <v>2179</v>
      </c>
      <c r="F1208" s="1">
        <v>649</v>
      </c>
      <c r="H1208" s="13" t="s">
        <v>3490</v>
      </c>
      <c r="I1208" s="22" t="s">
        <v>3490</v>
      </c>
      <c r="K1208" s="1">
        <v>3</v>
      </c>
      <c r="M1208" s="1">
        <v>1</v>
      </c>
      <c r="P1208" s="1">
        <v>5</v>
      </c>
      <c r="Q1208" s="1">
        <v>1</v>
      </c>
      <c r="X1208" s="1">
        <v>505583</v>
      </c>
      <c r="AI1208" s="1">
        <v>1</v>
      </c>
      <c r="AP1208" s="1" t="s">
        <v>196</v>
      </c>
    </row>
    <row r="1209" spans="1:42">
      <c r="A1209" s="1">
        <v>5282</v>
      </c>
      <c r="B1209" s="1">
        <v>1203</v>
      </c>
      <c r="C1209" s="1" t="s">
        <v>2297</v>
      </c>
      <c r="E1209" s="1" t="s">
        <v>2179</v>
      </c>
      <c r="F1209" s="1">
        <v>650</v>
      </c>
      <c r="H1209" s="13" t="s">
        <v>3491</v>
      </c>
      <c r="I1209" s="22" t="s">
        <v>3491</v>
      </c>
      <c r="K1209" s="1">
        <v>3</v>
      </c>
      <c r="M1209" s="1">
        <v>1</v>
      </c>
      <c r="P1209" s="1">
        <v>5</v>
      </c>
      <c r="Q1209" s="1">
        <v>1</v>
      </c>
      <c r="X1209" s="1">
        <v>505584</v>
      </c>
      <c r="AI1209" s="1">
        <v>1</v>
      </c>
      <c r="AP1209" s="1" t="s">
        <v>196</v>
      </c>
    </row>
    <row r="1210" spans="1:42">
      <c r="A1210" s="1">
        <v>5283</v>
      </c>
      <c r="B1210" s="1">
        <v>1204</v>
      </c>
      <c r="C1210" s="1" t="s">
        <v>2299</v>
      </c>
      <c r="E1210" s="1" t="s">
        <v>2179</v>
      </c>
      <c r="F1210" s="1">
        <v>651</v>
      </c>
      <c r="H1210" s="13" t="s">
        <v>3492</v>
      </c>
      <c r="I1210" s="22" t="s">
        <v>3492</v>
      </c>
      <c r="K1210" s="1">
        <v>3</v>
      </c>
      <c r="M1210" s="1">
        <v>1</v>
      </c>
      <c r="P1210" s="1">
        <v>5</v>
      </c>
      <c r="Q1210" s="1">
        <v>1</v>
      </c>
      <c r="X1210" s="1">
        <v>505585</v>
      </c>
      <c r="AI1210" s="1">
        <v>1</v>
      </c>
      <c r="AP1210" s="1" t="s">
        <v>196</v>
      </c>
    </row>
    <row r="1211" spans="1:42">
      <c r="A1211" s="1">
        <v>5284</v>
      </c>
      <c r="B1211" s="1">
        <v>1205</v>
      </c>
      <c r="C1211" s="1" t="s">
        <v>2309</v>
      </c>
      <c r="E1211" s="1" t="s">
        <v>2179</v>
      </c>
      <c r="F1211" s="1">
        <v>652</v>
      </c>
      <c r="H1211" s="13" t="s">
        <v>3493</v>
      </c>
      <c r="I1211" s="22" t="s">
        <v>3493</v>
      </c>
      <c r="K1211" s="1">
        <v>3</v>
      </c>
      <c r="M1211" s="1">
        <v>1</v>
      </c>
      <c r="P1211" s="1">
        <v>5</v>
      </c>
      <c r="Q1211" s="1">
        <v>1</v>
      </c>
      <c r="X1211" s="1">
        <v>505590</v>
      </c>
      <c r="AI1211" s="1">
        <v>1</v>
      </c>
      <c r="AP1211" s="1" t="s">
        <v>196</v>
      </c>
    </row>
    <row r="1212" spans="1:42">
      <c r="A1212" s="1">
        <v>5285</v>
      </c>
      <c r="B1212" s="1">
        <v>1206</v>
      </c>
      <c r="C1212" s="1" t="s">
        <v>2311</v>
      </c>
      <c r="E1212" s="1" t="s">
        <v>2179</v>
      </c>
      <c r="F1212" s="1">
        <v>653</v>
      </c>
      <c r="H1212" s="13" t="s">
        <v>3494</v>
      </c>
      <c r="I1212" s="22" t="s">
        <v>3494</v>
      </c>
      <c r="K1212" s="1">
        <v>3</v>
      </c>
      <c r="M1212" s="1">
        <v>1</v>
      </c>
      <c r="P1212" s="1">
        <v>5</v>
      </c>
      <c r="Q1212" s="1">
        <v>1</v>
      </c>
      <c r="X1212" s="1">
        <v>505591</v>
      </c>
      <c r="AI1212" s="1">
        <v>1</v>
      </c>
      <c r="AP1212" s="1" t="s">
        <v>196</v>
      </c>
    </row>
    <row r="1213" spans="1:42">
      <c r="A1213" s="1">
        <v>5286</v>
      </c>
      <c r="B1213" s="1">
        <v>1207</v>
      </c>
      <c r="C1213" s="1" t="s">
        <v>2313</v>
      </c>
      <c r="E1213" s="1" t="s">
        <v>2179</v>
      </c>
      <c r="F1213" s="1">
        <v>654</v>
      </c>
      <c r="H1213" s="13" t="s">
        <v>3495</v>
      </c>
      <c r="I1213" s="22" t="s">
        <v>3495</v>
      </c>
      <c r="K1213" s="1">
        <v>3</v>
      </c>
      <c r="M1213" s="1">
        <v>1</v>
      </c>
      <c r="P1213" s="1">
        <v>5</v>
      </c>
      <c r="Q1213" s="1">
        <v>1</v>
      </c>
      <c r="X1213" s="1">
        <v>505592</v>
      </c>
      <c r="AI1213" s="1">
        <v>1</v>
      </c>
      <c r="AP1213" s="1" t="s">
        <v>196</v>
      </c>
    </row>
    <row r="1214" spans="1:42">
      <c r="A1214" s="1">
        <v>5287</v>
      </c>
      <c r="B1214" s="1">
        <v>1208</v>
      </c>
      <c r="C1214" s="1" t="s">
        <v>2315</v>
      </c>
      <c r="E1214" s="1" t="s">
        <v>2179</v>
      </c>
      <c r="F1214" s="1">
        <v>655</v>
      </c>
      <c r="H1214" s="13" t="s">
        <v>3496</v>
      </c>
      <c r="I1214" s="22" t="s">
        <v>3496</v>
      </c>
      <c r="K1214" s="1">
        <v>3</v>
      </c>
      <c r="M1214" s="1">
        <v>1</v>
      </c>
      <c r="P1214" s="1">
        <v>5</v>
      </c>
      <c r="Q1214" s="1">
        <v>1</v>
      </c>
      <c r="X1214" s="1">
        <v>505593</v>
      </c>
      <c r="AI1214" s="1">
        <v>1</v>
      </c>
      <c r="AP1214" s="1" t="s">
        <v>196</v>
      </c>
    </row>
    <row r="1215" spans="1:42">
      <c r="A1215" s="1">
        <v>5288</v>
      </c>
      <c r="B1215" s="1">
        <v>1209</v>
      </c>
      <c r="C1215" s="1" t="s">
        <v>2317</v>
      </c>
      <c r="E1215" s="1" t="s">
        <v>2179</v>
      </c>
      <c r="F1215" s="1">
        <v>656</v>
      </c>
      <c r="H1215" s="13" t="s">
        <v>3497</v>
      </c>
      <c r="I1215" s="22" t="s">
        <v>3497</v>
      </c>
      <c r="K1215" s="1">
        <v>3</v>
      </c>
      <c r="M1215" s="1">
        <v>1</v>
      </c>
      <c r="P1215" s="1">
        <v>5</v>
      </c>
      <c r="Q1215" s="1">
        <v>1</v>
      </c>
      <c r="X1215" s="1">
        <v>505594</v>
      </c>
      <c r="AI1215" s="1">
        <v>1</v>
      </c>
      <c r="AP1215" s="1" t="s">
        <v>196</v>
      </c>
    </row>
    <row r="1216" spans="1:42">
      <c r="A1216" s="1">
        <v>5289</v>
      </c>
      <c r="B1216" s="1">
        <v>1210</v>
      </c>
      <c r="C1216" s="1" t="s">
        <v>2319</v>
      </c>
      <c r="E1216" s="1" t="s">
        <v>2179</v>
      </c>
      <c r="F1216" s="1">
        <v>657</v>
      </c>
      <c r="H1216" s="13" t="s">
        <v>3498</v>
      </c>
      <c r="I1216" s="22" t="s">
        <v>3498</v>
      </c>
      <c r="K1216" s="1">
        <v>3</v>
      </c>
      <c r="M1216" s="1">
        <v>1</v>
      </c>
      <c r="P1216" s="1">
        <v>5</v>
      </c>
      <c r="Q1216" s="1">
        <v>1</v>
      </c>
      <c r="X1216" s="1">
        <v>505595</v>
      </c>
      <c r="AI1216" s="1">
        <v>1</v>
      </c>
      <c r="AP1216" s="1" t="s">
        <v>196</v>
      </c>
    </row>
    <row r="1217" spans="1:42">
      <c r="A1217" s="1">
        <v>5290</v>
      </c>
      <c r="B1217" s="1">
        <v>1211</v>
      </c>
      <c r="C1217" s="1" t="s">
        <v>2321</v>
      </c>
      <c r="E1217" s="1" t="s">
        <v>2179</v>
      </c>
      <c r="F1217" s="1">
        <v>658</v>
      </c>
      <c r="H1217" s="13" t="s">
        <v>3499</v>
      </c>
      <c r="I1217" s="22" t="s">
        <v>3499</v>
      </c>
      <c r="K1217" s="1">
        <v>3</v>
      </c>
      <c r="M1217" s="1">
        <v>1</v>
      </c>
      <c r="P1217" s="1">
        <v>5</v>
      </c>
      <c r="Q1217" s="1">
        <v>1</v>
      </c>
      <c r="X1217" s="1">
        <v>505596</v>
      </c>
      <c r="AI1217" s="1">
        <v>1</v>
      </c>
      <c r="AP1217" s="1" t="s">
        <v>196</v>
      </c>
    </row>
    <row r="1218" spans="1:42">
      <c r="A1218" s="1">
        <v>5291</v>
      </c>
      <c r="B1218" s="1">
        <v>1212</v>
      </c>
      <c r="C1218" s="1" t="s">
        <v>2323</v>
      </c>
      <c r="E1218" s="1" t="s">
        <v>2179</v>
      </c>
      <c r="F1218" s="1">
        <v>659</v>
      </c>
      <c r="H1218" s="13" t="s">
        <v>3500</v>
      </c>
      <c r="I1218" s="22" t="s">
        <v>3500</v>
      </c>
      <c r="K1218" s="1">
        <v>3</v>
      </c>
      <c r="M1218" s="1">
        <v>1</v>
      </c>
      <c r="P1218" s="1">
        <v>5</v>
      </c>
      <c r="Q1218" s="1">
        <v>1</v>
      </c>
      <c r="X1218" s="1">
        <v>505597</v>
      </c>
      <c r="AI1218" s="1">
        <v>1</v>
      </c>
      <c r="AP1218" s="1" t="s">
        <v>196</v>
      </c>
    </row>
    <row r="1219" spans="1:42">
      <c r="A1219" s="1">
        <v>5292</v>
      </c>
      <c r="B1219" s="1">
        <v>1213</v>
      </c>
      <c r="C1219" s="1" t="s">
        <v>2333</v>
      </c>
      <c r="E1219" s="1" t="s">
        <v>2179</v>
      </c>
      <c r="F1219" s="1">
        <v>660</v>
      </c>
      <c r="H1219" s="13" t="s">
        <v>3501</v>
      </c>
      <c r="I1219" s="22" t="s">
        <v>3501</v>
      </c>
      <c r="K1219" s="1">
        <v>3</v>
      </c>
      <c r="M1219" s="1">
        <v>1</v>
      </c>
      <c r="P1219" s="1">
        <v>5</v>
      </c>
      <c r="Q1219" s="1">
        <v>1</v>
      </c>
      <c r="X1219" s="1">
        <v>505602</v>
      </c>
      <c r="AI1219" s="1">
        <v>1</v>
      </c>
      <c r="AP1219" s="1" t="s">
        <v>196</v>
      </c>
    </row>
    <row r="1220" spans="1:42">
      <c r="A1220" s="1">
        <v>5293</v>
      </c>
      <c r="B1220" s="1">
        <v>1214</v>
      </c>
      <c r="C1220" s="1" t="s">
        <v>2335</v>
      </c>
      <c r="E1220" s="1" t="s">
        <v>2179</v>
      </c>
      <c r="F1220" s="1">
        <v>661</v>
      </c>
      <c r="H1220" s="13" t="s">
        <v>3502</v>
      </c>
      <c r="I1220" s="22" t="s">
        <v>3502</v>
      </c>
      <c r="K1220" s="1">
        <v>3</v>
      </c>
      <c r="M1220" s="1">
        <v>1</v>
      </c>
      <c r="P1220" s="1">
        <v>5</v>
      </c>
      <c r="Q1220" s="1">
        <v>1</v>
      </c>
      <c r="X1220" s="1">
        <v>505603</v>
      </c>
      <c r="AI1220" s="1">
        <v>1</v>
      </c>
      <c r="AP1220" s="1" t="s">
        <v>196</v>
      </c>
    </row>
    <row r="1221" spans="1:42">
      <c r="A1221" s="1">
        <v>5294</v>
      </c>
      <c r="B1221" s="1">
        <v>1215</v>
      </c>
      <c r="C1221" s="1" t="s">
        <v>2337</v>
      </c>
      <c r="E1221" s="1" t="s">
        <v>2179</v>
      </c>
      <c r="F1221" s="1">
        <v>662</v>
      </c>
      <c r="H1221" s="13" t="s">
        <v>3503</v>
      </c>
      <c r="I1221" s="22" t="s">
        <v>3503</v>
      </c>
      <c r="K1221" s="1">
        <v>3</v>
      </c>
      <c r="M1221" s="1">
        <v>1</v>
      </c>
      <c r="P1221" s="1">
        <v>5</v>
      </c>
      <c r="Q1221" s="1">
        <v>1</v>
      </c>
      <c r="X1221" s="1">
        <v>505604</v>
      </c>
      <c r="AI1221" s="1">
        <v>1</v>
      </c>
      <c r="AP1221" s="1" t="s">
        <v>196</v>
      </c>
    </row>
    <row r="1222" spans="1:42">
      <c r="A1222" s="1">
        <v>5295</v>
      </c>
      <c r="B1222" s="1">
        <v>1216</v>
      </c>
      <c r="C1222" s="1" t="s">
        <v>2339</v>
      </c>
      <c r="E1222" s="1" t="s">
        <v>2179</v>
      </c>
      <c r="F1222" s="1">
        <v>663</v>
      </c>
      <c r="H1222" s="13" t="s">
        <v>3504</v>
      </c>
      <c r="I1222" s="22" t="s">
        <v>3504</v>
      </c>
      <c r="K1222" s="1">
        <v>3</v>
      </c>
      <c r="M1222" s="1">
        <v>1</v>
      </c>
      <c r="P1222" s="1">
        <v>5</v>
      </c>
      <c r="Q1222" s="1">
        <v>1</v>
      </c>
      <c r="X1222" s="1">
        <v>505605</v>
      </c>
      <c r="AI1222" s="1">
        <v>1</v>
      </c>
      <c r="AP1222" s="1" t="s">
        <v>196</v>
      </c>
    </row>
    <row r="1223" spans="1:42">
      <c r="A1223" s="1">
        <v>5296</v>
      </c>
      <c r="B1223" s="1">
        <v>1217</v>
      </c>
      <c r="C1223" s="1" t="s">
        <v>2341</v>
      </c>
      <c r="E1223" s="1" t="s">
        <v>2179</v>
      </c>
      <c r="F1223" s="1">
        <v>664</v>
      </c>
      <c r="H1223" s="13" t="s">
        <v>3505</v>
      </c>
      <c r="I1223" s="22" t="s">
        <v>3505</v>
      </c>
      <c r="K1223" s="1">
        <v>3</v>
      </c>
      <c r="M1223" s="1">
        <v>1</v>
      </c>
      <c r="P1223" s="1">
        <v>5</v>
      </c>
      <c r="Q1223" s="1">
        <v>1</v>
      </c>
      <c r="X1223" s="1">
        <v>505606</v>
      </c>
      <c r="AI1223" s="1">
        <v>1</v>
      </c>
      <c r="AP1223" s="1" t="s">
        <v>196</v>
      </c>
    </row>
    <row r="1224" spans="1:42">
      <c r="A1224" s="1">
        <v>5297</v>
      </c>
      <c r="B1224" s="1">
        <v>1218</v>
      </c>
      <c r="C1224" s="1" t="s">
        <v>2343</v>
      </c>
      <c r="E1224" s="1" t="s">
        <v>2179</v>
      </c>
      <c r="F1224" s="1">
        <v>665</v>
      </c>
      <c r="H1224" s="13" t="s">
        <v>3506</v>
      </c>
      <c r="I1224" s="22" t="s">
        <v>3506</v>
      </c>
      <c r="K1224" s="1">
        <v>3</v>
      </c>
      <c r="M1224" s="1">
        <v>1</v>
      </c>
      <c r="P1224" s="1">
        <v>5</v>
      </c>
      <c r="Q1224" s="1">
        <v>1</v>
      </c>
      <c r="X1224" s="1">
        <v>505607</v>
      </c>
      <c r="AI1224" s="1">
        <v>1</v>
      </c>
      <c r="AP1224" s="1" t="s">
        <v>196</v>
      </c>
    </row>
    <row r="1225" spans="1:42">
      <c r="A1225" s="1">
        <v>5298</v>
      </c>
      <c r="B1225" s="1">
        <v>1219</v>
      </c>
      <c r="C1225" s="1" t="s">
        <v>2345</v>
      </c>
      <c r="E1225" s="1" t="s">
        <v>2179</v>
      </c>
      <c r="F1225" s="1">
        <v>666</v>
      </c>
      <c r="H1225" s="13" t="s">
        <v>3507</v>
      </c>
      <c r="I1225" s="22" t="s">
        <v>3507</v>
      </c>
      <c r="K1225" s="1">
        <v>3</v>
      </c>
      <c r="M1225" s="1">
        <v>1</v>
      </c>
      <c r="P1225" s="1">
        <v>5</v>
      </c>
      <c r="Q1225" s="1">
        <v>1</v>
      </c>
      <c r="X1225" s="1">
        <v>505608</v>
      </c>
      <c r="AI1225" s="1">
        <v>1</v>
      </c>
      <c r="AP1225" s="1" t="s">
        <v>196</v>
      </c>
    </row>
    <row r="1226" spans="1:42">
      <c r="A1226" s="1">
        <v>5299</v>
      </c>
      <c r="B1226" s="1">
        <v>1220</v>
      </c>
      <c r="C1226" s="1" t="s">
        <v>2347</v>
      </c>
      <c r="E1226" s="1" t="s">
        <v>2179</v>
      </c>
      <c r="F1226" s="1">
        <v>667</v>
      </c>
      <c r="H1226" s="13" t="s">
        <v>3508</v>
      </c>
      <c r="I1226" s="22" t="s">
        <v>3508</v>
      </c>
      <c r="K1226" s="1">
        <v>3</v>
      </c>
      <c r="M1226" s="1">
        <v>1</v>
      </c>
      <c r="P1226" s="1">
        <v>5</v>
      </c>
      <c r="Q1226" s="1">
        <v>1</v>
      </c>
      <c r="X1226" s="1">
        <v>505609</v>
      </c>
      <c r="AI1226" s="1">
        <v>1</v>
      </c>
      <c r="AP1226" s="1" t="s">
        <v>196</v>
      </c>
    </row>
    <row r="1227" spans="1:42">
      <c r="A1227" s="1">
        <v>5300</v>
      </c>
      <c r="B1227" s="1">
        <v>1221</v>
      </c>
      <c r="C1227" s="1" t="s">
        <v>2357</v>
      </c>
      <c r="E1227" s="1" t="s">
        <v>2179</v>
      </c>
      <c r="F1227" s="1">
        <v>668</v>
      </c>
      <c r="H1227" s="13" t="s">
        <v>3509</v>
      </c>
      <c r="I1227" s="22" t="s">
        <v>3509</v>
      </c>
      <c r="K1227" s="1">
        <v>3</v>
      </c>
      <c r="M1227" s="1">
        <v>1</v>
      </c>
      <c r="P1227" s="1">
        <v>5</v>
      </c>
      <c r="Q1227" s="1">
        <v>1</v>
      </c>
      <c r="X1227" s="1">
        <v>505614</v>
      </c>
      <c r="AI1227" s="1">
        <v>1</v>
      </c>
      <c r="AP1227" s="1" t="s">
        <v>196</v>
      </c>
    </row>
    <row r="1228" spans="1:42">
      <c r="A1228" s="1">
        <v>5301</v>
      </c>
      <c r="B1228" s="1">
        <v>1222</v>
      </c>
      <c r="C1228" s="1" t="s">
        <v>2359</v>
      </c>
      <c r="E1228" s="1" t="s">
        <v>2179</v>
      </c>
      <c r="F1228" s="1">
        <v>669</v>
      </c>
      <c r="H1228" s="13" t="s">
        <v>3510</v>
      </c>
      <c r="I1228" s="22" t="s">
        <v>3510</v>
      </c>
      <c r="K1228" s="1">
        <v>3</v>
      </c>
      <c r="M1228" s="1">
        <v>1</v>
      </c>
      <c r="P1228" s="1">
        <v>5</v>
      </c>
      <c r="Q1228" s="1">
        <v>1</v>
      </c>
      <c r="X1228" s="1">
        <v>505615</v>
      </c>
      <c r="AI1228" s="1">
        <v>1</v>
      </c>
      <c r="AP1228" s="1" t="s">
        <v>196</v>
      </c>
    </row>
    <row r="1229" spans="1:42">
      <c r="A1229" s="1">
        <v>5302</v>
      </c>
      <c r="B1229" s="1">
        <v>1223</v>
      </c>
      <c r="C1229" s="1" t="s">
        <v>2361</v>
      </c>
      <c r="E1229" s="1" t="s">
        <v>2179</v>
      </c>
      <c r="F1229" s="1">
        <v>670</v>
      </c>
      <c r="H1229" s="13" t="s">
        <v>3511</v>
      </c>
      <c r="I1229" s="22" t="s">
        <v>3511</v>
      </c>
      <c r="K1229" s="1">
        <v>3</v>
      </c>
      <c r="M1229" s="1">
        <v>1</v>
      </c>
      <c r="P1229" s="1">
        <v>5</v>
      </c>
      <c r="Q1229" s="1">
        <v>1</v>
      </c>
      <c r="X1229" s="1">
        <v>505616</v>
      </c>
      <c r="AI1229" s="1">
        <v>1</v>
      </c>
      <c r="AP1229" s="1" t="s">
        <v>196</v>
      </c>
    </row>
    <row r="1230" spans="1:42">
      <c r="A1230" s="1">
        <v>5303</v>
      </c>
      <c r="B1230" s="1">
        <v>1224</v>
      </c>
      <c r="C1230" s="1" t="s">
        <v>2363</v>
      </c>
      <c r="E1230" s="1" t="s">
        <v>2179</v>
      </c>
      <c r="F1230" s="1">
        <v>671</v>
      </c>
      <c r="H1230" s="13" t="s">
        <v>3512</v>
      </c>
      <c r="I1230" s="22" t="s">
        <v>3512</v>
      </c>
      <c r="K1230" s="1">
        <v>3</v>
      </c>
      <c r="M1230" s="1">
        <v>1</v>
      </c>
      <c r="P1230" s="1">
        <v>5</v>
      </c>
      <c r="Q1230" s="1">
        <v>1</v>
      </c>
      <c r="X1230" s="1">
        <v>505617</v>
      </c>
      <c r="AI1230" s="1">
        <v>1</v>
      </c>
      <c r="AP1230" s="1" t="s">
        <v>196</v>
      </c>
    </row>
    <row r="1231" spans="1:42">
      <c r="A1231" s="1">
        <v>5304</v>
      </c>
      <c r="B1231" s="1">
        <v>1225</v>
      </c>
      <c r="C1231" s="1" t="s">
        <v>2365</v>
      </c>
      <c r="E1231" s="1" t="s">
        <v>2179</v>
      </c>
      <c r="F1231" s="1">
        <v>672</v>
      </c>
      <c r="H1231" s="13" t="s">
        <v>3513</v>
      </c>
      <c r="I1231" s="22" t="s">
        <v>3513</v>
      </c>
      <c r="K1231" s="1">
        <v>3</v>
      </c>
      <c r="M1231" s="1">
        <v>1</v>
      </c>
      <c r="P1231" s="1">
        <v>5</v>
      </c>
      <c r="Q1231" s="1">
        <v>1</v>
      </c>
      <c r="X1231" s="1">
        <v>505618</v>
      </c>
      <c r="AI1231" s="1">
        <v>1</v>
      </c>
      <c r="AP1231" s="1" t="s">
        <v>196</v>
      </c>
    </row>
    <row r="1232" spans="1:42">
      <c r="A1232" s="1">
        <v>5305</v>
      </c>
      <c r="B1232" s="1">
        <v>1226</v>
      </c>
      <c r="C1232" s="1" t="s">
        <v>2367</v>
      </c>
      <c r="E1232" s="1" t="s">
        <v>2179</v>
      </c>
      <c r="F1232" s="1">
        <v>673</v>
      </c>
      <c r="H1232" s="13" t="s">
        <v>3514</v>
      </c>
      <c r="I1232" s="22" t="s">
        <v>3514</v>
      </c>
      <c r="K1232" s="1">
        <v>3</v>
      </c>
      <c r="M1232" s="1">
        <v>1</v>
      </c>
      <c r="P1232" s="1">
        <v>5</v>
      </c>
      <c r="Q1232" s="1">
        <v>1</v>
      </c>
      <c r="X1232" s="1">
        <v>505619</v>
      </c>
      <c r="AI1232" s="1">
        <v>1</v>
      </c>
      <c r="AP1232" s="1" t="s">
        <v>196</v>
      </c>
    </row>
    <row r="1233" spans="1:42">
      <c r="A1233" s="1">
        <v>5306</v>
      </c>
      <c r="B1233" s="1">
        <v>1227</v>
      </c>
      <c r="C1233" s="1" t="s">
        <v>2369</v>
      </c>
      <c r="E1233" s="1" t="s">
        <v>2179</v>
      </c>
      <c r="F1233" s="1">
        <v>674</v>
      </c>
      <c r="H1233" s="13" t="s">
        <v>3515</v>
      </c>
      <c r="I1233" s="22" t="s">
        <v>3515</v>
      </c>
      <c r="K1233" s="1">
        <v>3</v>
      </c>
      <c r="M1233" s="1">
        <v>1</v>
      </c>
      <c r="P1233" s="1">
        <v>5</v>
      </c>
      <c r="Q1233" s="1">
        <v>1</v>
      </c>
      <c r="X1233" s="1">
        <v>505620</v>
      </c>
      <c r="AI1233" s="1">
        <v>1</v>
      </c>
      <c r="AP1233" s="1" t="s">
        <v>196</v>
      </c>
    </row>
    <row r="1234" spans="1:42">
      <c r="A1234" s="1">
        <v>5307</v>
      </c>
      <c r="B1234" s="1">
        <v>1228</v>
      </c>
      <c r="C1234" s="1" t="s">
        <v>2371</v>
      </c>
      <c r="E1234" s="1" t="s">
        <v>2179</v>
      </c>
      <c r="F1234" s="1">
        <v>675</v>
      </c>
      <c r="H1234" s="13" t="s">
        <v>3516</v>
      </c>
      <c r="I1234" s="22" t="s">
        <v>3516</v>
      </c>
      <c r="K1234" s="1">
        <v>3</v>
      </c>
      <c r="M1234" s="1">
        <v>1</v>
      </c>
      <c r="P1234" s="1">
        <v>5</v>
      </c>
      <c r="Q1234" s="1">
        <v>1</v>
      </c>
      <c r="X1234" s="1">
        <v>505621</v>
      </c>
      <c r="AI1234" s="1">
        <v>1</v>
      </c>
      <c r="AP1234" s="1" t="s">
        <v>196</v>
      </c>
    </row>
    <row r="1235" spans="1:42">
      <c r="A1235" s="1">
        <v>5308</v>
      </c>
      <c r="B1235" s="1">
        <v>1229</v>
      </c>
      <c r="C1235" s="1" t="s">
        <v>2381</v>
      </c>
      <c r="E1235" s="1" t="s">
        <v>2179</v>
      </c>
      <c r="F1235" s="1">
        <v>676</v>
      </c>
      <c r="H1235" s="13" t="s">
        <v>3517</v>
      </c>
      <c r="I1235" s="22" t="s">
        <v>3517</v>
      </c>
      <c r="K1235" s="1">
        <v>3</v>
      </c>
      <c r="M1235" s="1">
        <v>1</v>
      </c>
      <c r="P1235" s="1">
        <v>5</v>
      </c>
      <c r="Q1235" s="1">
        <v>1</v>
      </c>
      <c r="X1235" s="1">
        <v>505626</v>
      </c>
      <c r="AI1235" s="1">
        <v>1</v>
      </c>
      <c r="AP1235" s="1" t="s">
        <v>196</v>
      </c>
    </row>
    <row r="1236" spans="1:42">
      <c r="A1236" s="1">
        <v>5309</v>
      </c>
      <c r="B1236" s="1">
        <v>1230</v>
      </c>
      <c r="C1236" s="1" t="s">
        <v>2383</v>
      </c>
      <c r="E1236" s="1" t="s">
        <v>2179</v>
      </c>
      <c r="F1236" s="1">
        <v>677</v>
      </c>
      <c r="H1236" s="13" t="s">
        <v>3518</v>
      </c>
      <c r="I1236" s="22" t="s">
        <v>3518</v>
      </c>
      <c r="K1236" s="1">
        <v>3</v>
      </c>
      <c r="M1236" s="1">
        <v>1</v>
      </c>
      <c r="P1236" s="1">
        <v>5</v>
      </c>
      <c r="Q1236" s="1">
        <v>1</v>
      </c>
      <c r="X1236" s="1">
        <v>505627</v>
      </c>
      <c r="AI1236" s="1">
        <v>1</v>
      </c>
      <c r="AP1236" s="1" t="s">
        <v>196</v>
      </c>
    </row>
    <row r="1237" spans="1:42">
      <c r="A1237" s="1">
        <v>5310</v>
      </c>
      <c r="B1237" s="1">
        <v>1231</v>
      </c>
      <c r="C1237" s="1" t="s">
        <v>2385</v>
      </c>
      <c r="E1237" s="1" t="s">
        <v>2179</v>
      </c>
      <c r="F1237" s="1">
        <v>678</v>
      </c>
      <c r="H1237" s="13" t="s">
        <v>3519</v>
      </c>
      <c r="I1237" s="22" t="s">
        <v>3519</v>
      </c>
      <c r="K1237" s="1">
        <v>3</v>
      </c>
      <c r="M1237" s="1">
        <v>1</v>
      </c>
      <c r="P1237" s="1">
        <v>5</v>
      </c>
      <c r="Q1237" s="1">
        <v>1</v>
      </c>
      <c r="X1237" s="1">
        <v>505628</v>
      </c>
      <c r="AI1237" s="1">
        <v>1</v>
      </c>
      <c r="AP1237" s="1" t="s">
        <v>196</v>
      </c>
    </row>
    <row r="1238" spans="1:42">
      <c r="A1238" s="1">
        <v>5311</v>
      </c>
      <c r="B1238" s="1">
        <v>1232</v>
      </c>
      <c r="C1238" s="1" t="s">
        <v>2387</v>
      </c>
      <c r="E1238" s="1" t="s">
        <v>2179</v>
      </c>
      <c r="F1238" s="1">
        <v>679</v>
      </c>
      <c r="H1238" s="13" t="s">
        <v>3520</v>
      </c>
      <c r="I1238" s="22" t="s">
        <v>3520</v>
      </c>
      <c r="K1238" s="1">
        <v>3</v>
      </c>
      <c r="M1238" s="1">
        <v>1</v>
      </c>
      <c r="P1238" s="1">
        <v>5</v>
      </c>
      <c r="Q1238" s="1">
        <v>1</v>
      </c>
      <c r="X1238" s="1">
        <v>505629</v>
      </c>
      <c r="AI1238" s="1">
        <v>1</v>
      </c>
      <c r="AP1238" s="1" t="s">
        <v>196</v>
      </c>
    </row>
    <row r="1239" spans="1:43">
      <c r="A1239" s="1">
        <v>1339</v>
      </c>
      <c r="B1239" s="1">
        <v>1233</v>
      </c>
      <c r="C1239" s="1" t="s">
        <v>3521</v>
      </c>
      <c r="E1239" s="1" t="s">
        <v>3522</v>
      </c>
      <c r="F1239" s="1">
        <v>4129</v>
      </c>
      <c r="H1239" s="13" t="s">
        <v>3523</v>
      </c>
      <c r="I1239" s="22" t="s">
        <v>3523</v>
      </c>
      <c r="K1239" s="1">
        <v>2</v>
      </c>
      <c r="M1239" s="1">
        <v>1</v>
      </c>
      <c r="P1239" s="1">
        <v>3</v>
      </c>
      <c r="V1239" s="1" t="s">
        <v>3524</v>
      </c>
      <c r="AI1239" s="1">
        <v>0</v>
      </c>
      <c r="AJ1239" s="29"/>
      <c r="AN1239" s="1" t="s">
        <v>3525</v>
      </c>
      <c r="AP1239" s="29">
        <v>108</v>
      </c>
      <c r="AQ1239" s="29"/>
    </row>
    <row r="1240" spans="1:43">
      <c r="A1240" s="1">
        <v>1340</v>
      </c>
      <c r="B1240" s="1">
        <v>1234</v>
      </c>
      <c r="C1240" s="1" t="s">
        <v>3526</v>
      </c>
      <c r="E1240" s="1" t="s">
        <v>3527</v>
      </c>
      <c r="F1240" s="1">
        <v>4130</v>
      </c>
      <c r="H1240" s="13" t="s">
        <v>3528</v>
      </c>
      <c r="I1240" s="22" t="s">
        <v>3528</v>
      </c>
      <c r="K1240" s="1">
        <v>2</v>
      </c>
      <c r="M1240" s="1">
        <v>1</v>
      </c>
      <c r="P1240" s="1">
        <v>4</v>
      </c>
      <c r="V1240" s="1" t="s">
        <v>3529</v>
      </c>
      <c r="AI1240" s="1">
        <v>0</v>
      </c>
      <c r="AJ1240" s="29"/>
      <c r="AN1240" s="1" t="s">
        <v>3530</v>
      </c>
      <c r="AP1240" s="29">
        <v>120</v>
      </c>
      <c r="AQ1240" s="29"/>
    </row>
    <row r="1241" spans="1:43">
      <c r="A1241" s="1">
        <v>1341</v>
      </c>
      <c r="B1241" s="1">
        <v>1235</v>
      </c>
      <c r="C1241" s="1" t="s">
        <v>3531</v>
      </c>
      <c r="E1241" s="1" t="s">
        <v>3532</v>
      </c>
      <c r="F1241" s="1">
        <v>4131</v>
      </c>
      <c r="H1241" s="13" t="s">
        <v>3533</v>
      </c>
      <c r="I1241" s="22" t="s">
        <v>3533</v>
      </c>
      <c r="K1241" s="1">
        <v>2</v>
      </c>
      <c r="M1241" s="1">
        <v>1</v>
      </c>
      <c r="P1241" s="1">
        <v>5</v>
      </c>
      <c r="AI1241" s="1">
        <v>1</v>
      </c>
      <c r="AJ1241" s="29"/>
      <c r="AN1241" s="1" t="s">
        <v>3534</v>
      </c>
      <c r="AP1241" s="29">
        <v>120</v>
      </c>
      <c r="AQ1241" s="29"/>
    </row>
    <row r="1242" spans="1:43">
      <c r="A1242" s="167">
        <v>5312</v>
      </c>
      <c r="B1242" s="1">
        <v>1236</v>
      </c>
      <c r="C1242" s="167" t="s">
        <v>3535</v>
      </c>
      <c r="E1242" s="167" t="s">
        <v>3536</v>
      </c>
      <c r="F1242" s="50">
        <v>4132</v>
      </c>
      <c r="G1242" s="50"/>
      <c r="H1242" s="69" t="s">
        <v>3537</v>
      </c>
      <c r="I1242" s="168" t="s">
        <v>3537</v>
      </c>
      <c r="K1242" s="167">
        <v>3</v>
      </c>
      <c r="M1242" s="167">
        <v>1</v>
      </c>
      <c r="P1242" s="167">
        <v>4</v>
      </c>
      <c r="Q1242" s="167">
        <v>1</v>
      </c>
      <c r="AH1242" s="169"/>
      <c r="AI1242" s="167">
        <v>0</v>
      </c>
      <c r="AJ1242" s="170"/>
      <c r="AL1242" s="167" t="s">
        <v>3538</v>
      </c>
      <c r="AM1242" s="171" t="s">
        <v>3368</v>
      </c>
      <c r="AP1242" s="170"/>
      <c r="AQ1242" s="170"/>
    </row>
    <row r="1243" spans="1:43">
      <c r="A1243" s="167">
        <v>5313</v>
      </c>
      <c r="B1243" s="1">
        <v>1237</v>
      </c>
      <c r="C1243" s="167" t="s">
        <v>3539</v>
      </c>
      <c r="E1243" s="167" t="s">
        <v>3540</v>
      </c>
      <c r="F1243" s="50">
        <v>4133</v>
      </c>
      <c r="G1243" s="50"/>
      <c r="H1243" s="69" t="s">
        <v>3541</v>
      </c>
      <c r="I1243" s="168" t="s">
        <v>3541</v>
      </c>
      <c r="K1243" s="167">
        <v>3</v>
      </c>
      <c r="M1243" s="167">
        <v>1</v>
      </c>
      <c r="P1243" s="167">
        <v>4</v>
      </c>
      <c r="Q1243" s="167">
        <v>1</v>
      </c>
      <c r="AH1243" s="169"/>
      <c r="AI1243" s="167">
        <v>0</v>
      </c>
      <c r="AJ1243" s="170"/>
      <c r="AL1243" s="167" t="s">
        <v>3538</v>
      </c>
      <c r="AM1243" s="171" t="s">
        <v>3368</v>
      </c>
      <c r="AP1243" s="170"/>
      <c r="AQ1243" s="170"/>
    </row>
    <row r="1244" spans="1:43">
      <c r="A1244" s="167">
        <v>5314</v>
      </c>
      <c r="B1244" s="1">
        <v>1238</v>
      </c>
      <c r="C1244" s="167" t="s">
        <v>3542</v>
      </c>
      <c r="E1244" s="167" t="s">
        <v>3543</v>
      </c>
      <c r="F1244" s="50">
        <v>4134</v>
      </c>
      <c r="G1244" s="50"/>
      <c r="H1244" s="69" t="s">
        <v>3544</v>
      </c>
      <c r="I1244" s="168" t="s">
        <v>3544</v>
      </c>
      <c r="K1244" s="167">
        <v>3</v>
      </c>
      <c r="M1244" s="167">
        <v>1</v>
      </c>
      <c r="P1244" s="167">
        <v>4</v>
      </c>
      <c r="Q1244" s="167">
        <v>1</v>
      </c>
      <c r="AH1244" s="169"/>
      <c r="AI1244" s="167">
        <v>0</v>
      </c>
      <c r="AJ1244" s="170"/>
      <c r="AL1244" s="167" t="s">
        <v>3538</v>
      </c>
      <c r="AM1244" s="171" t="s">
        <v>3368</v>
      </c>
      <c r="AP1244" s="170"/>
      <c r="AQ1244" s="170"/>
    </row>
    <row r="1245" spans="1:43">
      <c r="A1245" s="167">
        <v>5315</v>
      </c>
      <c r="B1245" s="1">
        <v>1239</v>
      </c>
      <c r="C1245" s="167" t="s">
        <v>3545</v>
      </c>
      <c r="E1245" s="167" t="s">
        <v>3546</v>
      </c>
      <c r="F1245" s="50">
        <v>4135</v>
      </c>
      <c r="G1245" s="50"/>
      <c r="H1245" s="69" t="s">
        <v>3547</v>
      </c>
      <c r="I1245" s="168" t="s">
        <v>3547</v>
      </c>
      <c r="K1245" s="167">
        <v>3</v>
      </c>
      <c r="M1245" s="167">
        <v>1</v>
      </c>
      <c r="P1245" s="167">
        <v>4</v>
      </c>
      <c r="Q1245" s="167">
        <v>1</v>
      </c>
      <c r="AH1245" s="169"/>
      <c r="AI1245" s="167">
        <v>0</v>
      </c>
      <c r="AL1245" s="167" t="s">
        <v>3538</v>
      </c>
      <c r="AM1245" s="171" t="s">
        <v>3368</v>
      </c>
      <c r="AP1245" s="167" t="s">
        <v>196</v>
      </c>
      <c r="AQ1245" s="167"/>
    </row>
    <row r="1246" spans="1:39">
      <c r="A1246" s="167">
        <v>5316</v>
      </c>
      <c r="B1246" s="1">
        <v>1240</v>
      </c>
      <c r="C1246" s="167" t="s">
        <v>3548</v>
      </c>
      <c r="E1246" s="167" t="s">
        <v>3536</v>
      </c>
      <c r="F1246" s="50">
        <v>4136</v>
      </c>
      <c r="G1246" s="50"/>
      <c r="H1246" s="69" t="s">
        <v>3549</v>
      </c>
      <c r="I1246" s="168" t="s">
        <v>3549</v>
      </c>
      <c r="K1246" s="167">
        <v>3</v>
      </c>
      <c r="M1246" s="167">
        <v>1</v>
      </c>
      <c r="P1246" s="167">
        <v>4</v>
      </c>
      <c r="Q1246" s="167">
        <v>1</v>
      </c>
      <c r="AH1246" s="169"/>
      <c r="AL1246" s="167" t="s">
        <v>3550</v>
      </c>
      <c r="AM1246" s="171" t="s">
        <v>3368</v>
      </c>
    </row>
    <row r="1247" spans="1:39">
      <c r="A1247" s="167">
        <v>5317</v>
      </c>
      <c r="B1247" s="1">
        <v>1241</v>
      </c>
      <c r="C1247" s="167" t="s">
        <v>3551</v>
      </c>
      <c r="E1247" s="167" t="s">
        <v>3540</v>
      </c>
      <c r="F1247" s="50">
        <v>4137</v>
      </c>
      <c r="G1247" s="50"/>
      <c r="H1247" s="69" t="s">
        <v>3552</v>
      </c>
      <c r="I1247" s="168" t="s">
        <v>3552</v>
      </c>
      <c r="K1247" s="167">
        <v>3</v>
      </c>
      <c r="M1247" s="167">
        <v>1</v>
      </c>
      <c r="P1247" s="167">
        <v>4</v>
      </c>
      <c r="Q1247" s="167">
        <v>1</v>
      </c>
      <c r="AH1247" s="169"/>
      <c r="AL1247" s="167" t="s">
        <v>3550</v>
      </c>
      <c r="AM1247" s="171" t="s">
        <v>3368</v>
      </c>
    </row>
    <row r="1248" spans="1:39">
      <c r="A1248" s="167">
        <v>5318</v>
      </c>
      <c r="B1248" s="1">
        <v>1242</v>
      </c>
      <c r="C1248" s="167" t="s">
        <v>3553</v>
      </c>
      <c r="E1248" s="167" t="s">
        <v>3543</v>
      </c>
      <c r="F1248" s="50">
        <v>4138</v>
      </c>
      <c r="G1248" s="50"/>
      <c r="H1248" s="69" t="s">
        <v>3554</v>
      </c>
      <c r="I1248" s="168" t="s">
        <v>3554</v>
      </c>
      <c r="K1248" s="167">
        <v>3</v>
      </c>
      <c r="M1248" s="167">
        <v>1</v>
      </c>
      <c r="P1248" s="167">
        <v>4</v>
      </c>
      <c r="Q1248" s="167">
        <v>1</v>
      </c>
      <c r="AH1248" s="169"/>
      <c r="AL1248" s="167" t="s">
        <v>3550</v>
      </c>
      <c r="AM1248" s="171" t="s">
        <v>3368</v>
      </c>
    </row>
    <row r="1249" spans="1:39">
      <c r="A1249" s="167">
        <v>5319</v>
      </c>
      <c r="B1249" s="1">
        <v>1243</v>
      </c>
      <c r="C1249" s="167" t="s">
        <v>3555</v>
      </c>
      <c r="E1249" s="167" t="s">
        <v>3546</v>
      </c>
      <c r="F1249" s="50">
        <v>4139</v>
      </c>
      <c r="G1249" s="50"/>
      <c r="H1249" s="69" t="s">
        <v>3556</v>
      </c>
      <c r="I1249" s="168" t="s">
        <v>3556</v>
      </c>
      <c r="K1249" s="167">
        <v>3</v>
      </c>
      <c r="M1249" s="167">
        <v>1</v>
      </c>
      <c r="P1249" s="167">
        <v>4</v>
      </c>
      <c r="Q1249" s="167">
        <v>1</v>
      </c>
      <c r="AH1249" s="169"/>
      <c r="AL1249" s="167" t="s">
        <v>3550</v>
      </c>
      <c r="AM1249" s="171" t="s">
        <v>3368</v>
      </c>
    </row>
    <row r="1250" spans="1:39">
      <c r="A1250" s="167">
        <v>5320</v>
      </c>
      <c r="B1250" s="1">
        <v>1244</v>
      </c>
      <c r="C1250" s="167" t="s">
        <v>3557</v>
      </c>
      <c r="E1250" s="167" t="s">
        <v>3536</v>
      </c>
      <c r="F1250" s="50">
        <v>4140</v>
      </c>
      <c r="G1250" s="50"/>
      <c r="H1250" s="69" t="s">
        <v>3558</v>
      </c>
      <c r="I1250" s="168" t="s">
        <v>3558</v>
      </c>
      <c r="K1250" s="167">
        <v>3</v>
      </c>
      <c r="M1250" s="167">
        <v>1</v>
      </c>
      <c r="P1250" s="167">
        <v>4</v>
      </c>
      <c r="Q1250" s="167">
        <v>1</v>
      </c>
      <c r="AH1250" s="169"/>
      <c r="AL1250" s="167" t="s">
        <v>3559</v>
      </c>
      <c r="AM1250" s="171" t="s">
        <v>3368</v>
      </c>
    </row>
    <row r="1251" spans="1:39">
      <c r="A1251" s="167">
        <v>5321</v>
      </c>
      <c r="B1251" s="1">
        <v>1245</v>
      </c>
      <c r="C1251" s="167" t="s">
        <v>3560</v>
      </c>
      <c r="E1251" s="167" t="s">
        <v>3540</v>
      </c>
      <c r="F1251" s="50">
        <v>4141</v>
      </c>
      <c r="G1251" s="50"/>
      <c r="H1251" s="69" t="s">
        <v>3561</v>
      </c>
      <c r="I1251" s="168" t="s">
        <v>3561</v>
      </c>
      <c r="K1251" s="167">
        <v>3</v>
      </c>
      <c r="M1251" s="167">
        <v>1</v>
      </c>
      <c r="P1251" s="167">
        <v>4</v>
      </c>
      <c r="Q1251" s="167">
        <v>1</v>
      </c>
      <c r="AH1251" s="169"/>
      <c r="AL1251" s="167" t="s">
        <v>3559</v>
      </c>
      <c r="AM1251" s="171" t="s">
        <v>3368</v>
      </c>
    </row>
    <row r="1252" spans="1:39">
      <c r="A1252" s="167">
        <v>5322</v>
      </c>
      <c r="B1252" s="1">
        <v>1246</v>
      </c>
      <c r="C1252" s="167" t="s">
        <v>3562</v>
      </c>
      <c r="E1252" s="167" t="s">
        <v>3543</v>
      </c>
      <c r="F1252" s="50">
        <v>4142</v>
      </c>
      <c r="G1252" s="50"/>
      <c r="H1252" s="69" t="s">
        <v>3563</v>
      </c>
      <c r="I1252" s="168" t="s">
        <v>3563</v>
      </c>
      <c r="K1252" s="167">
        <v>3</v>
      </c>
      <c r="M1252" s="167">
        <v>1</v>
      </c>
      <c r="P1252" s="167">
        <v>4</v>
      </c>
      <c r="Q1252" s="167">
        <v>1</v>
      </c>
      <c r="AH1252" s="169"/>
      <c r="AL1252" s="167" t="s">
        <v>3559</v>
      </c>
      <c r="AM1252" s="171" t="s">
        <v>3368</v>
      </c>
    </row>
    <row r="1253" spans="1:39">
      <c r="A1253" s="167">
        <v>5323</v>
      </c>
      <c r="B1253" s="1">
        <v>1247</v>
      </c>
      <c r="C1253" s="167" t="s">
        <v>3564</v>
      </c>
      <c r="E1253" s="167" t="s">
        <v>3546</v>
      </c>
      <c r="F1253" s="50">
        <v>4143</v>
      </c>
      <c r="G1253" s="50"/>
      <c r="H1253" s="69" t="s">
        <v>3565</v>
      </c>
      <c r="I1253" s="168" t="s">
        <v>3565</v>
      </c>
      <c r="K1253" s="167">
        <v>3</v>
      </c>
      <c r="M1253" s="167">
        <v>1</v>
      </c>
      <c r="P1253" s="167">
        <v>4</v>
      </c>
      <c r="Q1253" s="167">
        <v>1</v>
      </c>
      <c r="AH1253" s="169"/>
      <c r="AL1253" s="167" t="s">
        <v>3559</v>
      </c>
      <c r="AM1253" s="171" t="s">
        <v>3368</v>
      </c>
    </row>
    <row r="1254" spans="1:39">
      <c r="A1254" s="167">
        <v>5324</v>
      </c>
      <c r="B1254" s="1">
        <v>1248</v>
      </c>
      <c r="C1254" s="167" t="s">
        <v>3566</v>
      </c>
      <c r="E1254" s="167" t="s">
        <v>3536</v>
      </c>
      <c r="F1254" s="50">
        <v>4144</v>
      </c>
      <c r="G1254" s="50"/>
      <c r="H1254" s="69" t="s">
        <v>3567</v>
      </c>
      <c r="I1254" s="168" t="s">
        <v>3567</v>
      </c>
      <c r="K1254" s="167">
        <v>3</v>
      </c>
      <c r="M1254" s="167">
        <v>1</v>
      </c>
      <c r="P1254" s="167">
        <v>4</v>
      </c>
      <c r="Q1254" s="167">
        <v>1</v>
      </c>
      <c r="AH1254" s="169"/>
      <c r="AL1254" s="167" t="s">
        <v>3568</v>
      </c>
      <c r="AM1254" s="171" t="s">
        <v>3368</v>
      </c>
    </row>
    <row r="1255" spans="1:39">
      <c r="A1255" s="167">
        <v>5325</v>
      </c>
      <c r="B1255" s="1">
        <v>1249</v>
      </c>
      <c r="C1255" s="167" t="s">
        <v>3569</v>
      </c>
      <c r="E1255" s="167" t="s">
        <v>3540</v>
      </c>
      <c r="F1255" s="50">
        <v>4145</v>
      </c>
      <c r="G1255" s="50"/>
      <c r="H1255" s="69" t="s">
        <v>3570</v>
      </c>
      <c r="I1255" s="168" t="s">
        <v>3570</v>
      </c>
      <c r="K1255" s="167">
        <v>3</v>
      </c>
      <c r="M1255" s="167">
        <v>1</v>
      </c>
      <c r="P1255" s="167">
        <v>4</v>
      </c>
      <c r="Q1255" s="167">
        <v>1</v>
      </c>
      <c r="AH1255" s="169"/>
      <c r="AL1255" s="167" t="s">
        <v>3568</v>
      </c>
      <c r="AM1255" s="171" t="s">
        <v>3368</v>
      </c>
    </row>
    <row r="1256" spans="1:39">
      <c r="A1256" s="167">
        <v>5326</v>
      </c>
      <c r="B1256" s="1">
        <v>1250</v>
      </c>
      <c r="C1256" s="167" t="s">
        <v>3571</v>
      </c>
      <c r="E1256" s="167" t="s">
        <v>3543</v>
      </c>
      <c r="F1256" s="50">
        <v>4146</v>
      </c>
      <c r="G1256" s="50"/>
      <c r="H1256" s="69" t="s">
        <v>3572</v>
      </c>
      <c r="I1256" s="168" t="s">
        <v>3572</v>
      </c>
      <c r="K1256" s="167">
        <v>3</v>
      </c>
      <c r="M1256" s="167">
        <v>1</v>
      </c>
      <c r="P1256" s="167">
        <v>4</v>
      </c>
      <c r="Q1256" s="167">
        <v>1</v>
      </c>
      <c r="AH1256" s="169"/>
      <c r="AL1256" s="167" t="s">
        <v>3568</v>
      </c>
      <c r="AM1256" s="171" t="s">
        <v>3368</v>
      </c>
    </row>
    <row r="1257" spans="1:39">
      <c r="A1257" s="167">
        <v>5327</v>
      </c>
      <c r="B1257" s="1">
        <v>1251</v>
      </c>
      <c r="C1257" s="167" t="s">
        <v>3573</v>
      </c>
      <c r="E1257" s="167" t="s">
        <v>3546</v>
      </c>
      <c r="F1257" s="50">
        <v>4147</v>
      </c>
      <c r="G1257" s="50"/>
      <c r="H1257" s="69" t="s">
        <v>3574</v>
      </c>
      <c r="I1257" s="168" t="s">
        <v>3574</v>
      </c>
      <c r="K1257" s="167">
        <v>3</v>
      </c>
      <c r="M1257" s="167">
        <v>1</v>
      </c>
      <c r="P1257" s="167">
        <v>4</v>
      </c>
      <c r="Q1257" s="167">
        <v>1</v>
      </c>
      <c r="AH1257" s="169"/>
      <c r="AL1257" s="167" t="s">
        <v>3568</v>
      </c>
      <c r="AM1257" s="171" t="s">
        <v>3368</v>
      </c>
    </row>
    <row r="1258" spans="1:39">
      <c r="A1258" s="167">
        <v>5328</v>
      </c>
      <c r="B1258" s="1">
        <v>1252</v>
      </c>
      <c r="C1258" s="167" t="s">
        <v>3575</v>
      </c>
      <c r="E1258" s="167" t="s">
        <v>3536</v>
      </c>
      <c r="F1258" s="50">
        <v>4148</v>
      </c>
      <c r="G1258" s="50"/>
      <c r="H1258" s="69" t="s">
        <v>3576</v>
      </c>
      <c r="I1258" s="168" t="s">
        <v>3576</v>
      </c>
      <c r="K1258" s="167">
        <v>3</v>
      </c>
      <c r="M1258" s="167">
        <v>1</v>
      </c>
      <c r="P1258" s="167">
        <v>4</v>
      </c>
      <c r="Q1258" s="167">
        <v>1</v>
      </c>
      <c r="AH1258" s="169"/>
      <c r="AL1258" s="167" t="s">
        <v>3577</v>
      </c>
      <c r="AM1258" s="171" t="s">
        <v>3368</v>
      </c>
    </row>
    <row r="1259" spans="1:39">
      <c r="A1259" s="167">
        <v>5329</v>
      </c>
      <c r="B1259" s="1">
        <v>1253</v>
      </c>
      <c r="C1259" s="167" t="s">
        <v>3578</v>
      </c>
      <c r="E1259" s="167" t="s">
        <v>3540</v>
      </c>
      <c r="F1259" s="50">
        <v>4149</v>
      </c>
      <c r="G1259" s="50"/>
      <c r="H1259" s="69" t="s">
        <v>3579</v>
      </c>
      <c r="I1259" s="168" t="s">
        <v>3579</v>
      </c>
      <c r="K1259" s="167">
        <v>3</v>
      </c>
      <c r="M1259" s="167">
        <v>1</v>
      </c>
      <c r="P1259" s="167">
        <v>4</v>
      </c>
      <c r="Q1259" s="167">
        <v>1</v>
      </c>
      <c r="AH1259" s="169"/>
      <c r="AL1259" s="167" t="s">
        <v>3577</v>
      </c>
      <c r="AM1259" s="171" t="s">
        <v>3368</v>
      </c>
    </row>
    <row r="1260" spans="1:39">
      <c r="A1260" s="167">
        <v>5330</v>
      </c>
      <c r="B1260" s="1">
        <v>1254</v>
      </c>
      <c r="C1260" s="167" t="s">
        <v>3580</v>
      </c>
      <c r="E1260" s="167" t="s">
        <v>3543</v>
      </c>
      <c r="F1260" s="50">
        <v>4150</v>
      </c>
      <c r="G1260" s="50"/>
      <c r="H1260" s="69" t="s">
        <v>3581</v>
      </c>
      <c r="I1260" s="168" t="s">
        <v>3581</v>
      </c>
      <c r="K1260" s="167">
        <v>3</v>
      </c>
      <c r="M1260" s="167">
        <v>1</v>
      </c>
      <c r="P1260" s="167">
        <v>4</v>
      </c>
      <c r="Q1260" s="167">
        <v>1</v>
      </c>
      <c r="AH1260" s="169"/>
      <c r="AL1260" s="167" t="s">
        <v>3577</v>
      </c>
      <c r="AM1260" s="171" t="s">
        <v>3368</v>
      </c>
    </row>
    <row r="1261" spans="1:39">
      <c r="A1261" s="167">
        <v>5331</v>
      </c>
      <c r="B1261" s="1">
        <v>1255</v>
      </c>
      <c r="C1261" s="167" t="s">
        <v>3582</v>
      </c>
      <c r="E1261" s="167" t="s">
        <v>3546</v>
      </c>
      <c r="F1261" s="50">
        <v>4151</v>
      </c>
      <c r="G1261" s="50"/>
      <c r="H1261" s="69" t="s">
        <v>3583</v>
      </c>
      <c r="I1261" s="168" t="s">
        <v>3583</v>
      </c>
      <c r="K1261" s="167">
        <v>3</v>
      </c>
      <c r="M1261" s="167">
        <v>1</v>
      </c>
      <c r="P1261" s="167">
        <v>4</v>
      </c>
      <c r="Q1261" s="167">
        <v>1</v>
      </c>
      <c r="AH1261" s="169"/>
      <c r="AL1261" s="167" t="s">
        <v>3577</v>
      </c>
      <c r="AM1261" s="171" t="s">
        <v>3368</v>
      </c>
    </row>
    <row r="1262" spans="1:39">
      <c r="A1262" s="167">
        <v>5332</v>
      </c>
      <c r="B1262" s="1">
        <v>1256</v>
      </c>
      <c r="C1262" s="167" t="s">
        <v>3584</v>
      </c>
      <c r="E1262" s="167" t="s">
        <v>3536</v>
      </c>
      <c r="F1262" s="50">
        <v>4152</v>
      </c>
      <c r="G1262" s="50"/>
      <c r="H1262" s="69" t="s">
        <v>3585</v>
      </c>
      <c r="I1262" s="168" t="s">
        <v>3585</v>
      </c>
      <c r="K1262" s="167">
        <v>3</v>
      </c>
      <c r="M1262" s="167">
        <v>1</v>
      </c>
      <c r="P1262" s="167">
        <v>4</v>
      </c>
      <c r="Q1262" s="167">
        <v>1</v>
      </c>
      <c r="AH1262" s="169"/>
      <c r="AL1262" s="167" t="s">
        <v>3586</v>
      </c>
      <c r="AM1262" s="171" t="s">
        <v>3368</v>
      </c>
    </row>
    <row r="1263" spans="1:39">
      <c r="A1263" s="167">
        <v>5333</v>
      </c>
      <c r="B1263" s="1">
        <v>1257</v>
      </c>
      <c r="C1263" s="167" t="s">
        <v>3587</v>
      </c>
      <c r="E1263" s="167" t="s">
        <v>3540</v>
      </c>
      <c r="F1263" s="50">
        <v>4153</v>
      </c>
      <c r="G1263" s="50"/>
      <c r="H1263" s="69" t="s">
        <v>3588</v>
      </c>
      <c r="I1263" s="168" t="s">
        <v>3588</v>
      </c>
      <c r="K1263" s="167">
        <v>3</v>
      </c>
      <c r="M1263" s="167">
        <v>1</v>
      </c>
      <c r="P1263" s="167">
        <v>4</v>
      </c>
      <c r="Q1263" s="167">
        <v>1</v>
      </c>
      <c r="AH1263" s="169"/>
      <c r="AL1263" s="167" t="s">
        <v>3586</v>
      </c>
      <c r="AM1263" s="171" t="s">
        <v>3368</v>
      </c>
    </row>
    <row r="1264" spans="1:39">
      <c r="A1264" s="167">
        <v>5334</v>
      </c>
      <c r="B1264" s="1">
        <v>1258</v>
      </c>
      <c r="C1264" s="167" t="s">
        <v>3589</v>
      </c>
      <c r="E1264" s="167" t="s">
        <v>3543</v>
      </c>
      <c r="F1264" s="50">
        <v>4154</v>
      </c>
      <c r="G1264" s="50"/>
      <c r="H1264" s="69" t="s">
        <v>3590</v>
      </c>
      <c r="I1264" s="168" t="s">
        <v>3590</v>
      </c>
      <c r="K1264" s="167">
        <v>3</v>
      </c>
      <c r="M1264" s="167">
        <v>1</v>
      </c>
      <c r="P1264" s="167">
        <v>4</v>
      </c>
      <c r="Q1264" s="167">
        <v>1</v>
      </c>
      <c r="AH1264" s="169"/>
      <c r="AL1264" s="167" t="s">
        <v>3586</v>
      </c>
      <c r="AM1264" s="171" t="s">
        <v>3368</v>
      </c>
    </row>
    <row r="1265" spans="1:39">
      <c r="A1265" s="167">
        <v>5335</v>
      </c>
      <c r="B1265" s="1">
        <v>1259</v>
      </c>
      <c r="C1265" s="167" t="s">
        <v>3591</v>
      </c>
      <c r="E1265" s="167" t="s">
        <v>3546</v>
      </c>
      <c r="F1265" s="50">
        <v>4155</v>
      </c>
      <c r="G1265" s="50"/>
      <c r="H1265" s="69" t="s">
        <v>3592</v>
      </c>
      <c r="I1265" s="168" t="s">
        <v>3592</v>
      </c>
      <c r="K1265" s="167">
        <v>3</v>
      </c>
      <c r="M1265" s="167">
        <v>1</v>
      </c>
      <c r="P1265" s="167">
        <v>4</v>
      </c>
      <c r="Q1265" s="167">
        <v>1</v>
      </c>
      <c r="AH1265" s="169"/>
      <c r="AL1265" s="167" t="s">
        <v>3586</v>
      </c>
      <c r="AM1265" s="171" t="s">
        <v>3368</v>
      </c>
    </row>
    <row r="1266" spans="1:39">
      <c r="A1266" s="167">
        <v>5336</v>
      </c>
      <c r="B1266" s="1">
        <v>1260</v>
      </c>
      <c r="C1266" s="167" t="s">
        <v>3593</v>
      </c>
      <c r="E1266" s="167" t="s">
        <v>3536</v>
      </c>
      <c r="F1266" s="50">
        <v>4156</v>
      </c>
      <c r="G1266" s="50"/>
      <c r="H1266" s="69" t="s">
        <v>3594</v>
      </c>
      <c r="I1266" s="168" t="s">
        <v>3594</v>
      </c>
      <c r="K1266" s="167">
        <v>3</v>
      </c>
      <c r="M1266" s="167">
        <v>1</v>
      </c>
      <c r="P1266" s="167">
        <v>4</v>
      </c>
      <c r="Q1266" s="167">
        <v>1</v>
      </c>
      <c r="AH1266" s="169"/>
      <c r="AL1266" s="167" t="s">
        <v>3595</v>
      </c>
      <c r="AM1266" s="171" t="s">
        <v>3368</v>
      </c>
    </row>
    <row r="1267" spans="1:39">
      <c r="A1267" s="167">
        <v>5337</v>
      </c>
      <c r="B1267" s="1">
        <v>1261</v>
      </c>
      <c r="C1267" s="167" t="s">
        <v>3596</v>
      </c>
      <c r="E1267" s="167" t="s">
        <v>3540</v>
      </c>
      <c r="F1267" s="50">
        <v>4157</v>
      </c>
      <c r="G1267" s="50"/>
      <c r="H1267" s="69" t="s">
        <v>3597</v>
      </c>
      <c r="I1267" s="168" t="s">
        <v>3597</v>
      </c>
      <c r="K1267" s="167">
        <v>3</v>
      </c>
      <c r="M1267" s="167">
        <v>1</v>
      </c>
      <c r="P1267" s="167">
        <v>4</v>
      </c>
      <c r="Q1267" s="167">
        <v>1</v>
      </c>
      <c r="AH1267" s="169"/>
      <c r="AL1267" s="167" t="s">
        <v>3595</v>
      </c>
      <c r="AM1267" s="171" t="s">
        <v>3368</v>
      </c>
    </row>
    <row r="1268" spans="1:39">
      <c r="A1268" s="167">
        <v>5338</v>
      </c>
      <c r="B1268" s="1">
        <v>1262</v>
      </c>
      <c r="C1268" s="167" t="s">
        <v>3598</v>
      </c>
      <c r="E1268" s="167" t="s">
        <v>3543</v>
      </c>
      <c r="F1268" s="50">
        <v>4158</v>
      </c>
      <c r="G1268" s="50"/>
      <c r="H1268" s="69" t="s">
        <v>3599</v>
      </c>
      <c r="I1268" s="168" t="s">
        <v>3599</v>
      </c>
      <c r="K1268" s="167">
        <v>3</v>
      </c>
      <c r="M1268" s="167">
        <v>1</v>
      </c>
      <c r="P1268" s="167">
        <v>4</v>
      </c>
      <c r="Q1268" s="167">
        <v>1</v>
      </c>
      <c r="AH1268" s="169"/>
      <c r="AL1268" s="167" t="s">
        <v>3595</v>
      </c>
      <c r="AM1268" s="171" t="s">
        <v>3368</v>
      </c>
    </row>
    <row r="1269" spans="1:39">
      <c r="A1269" s="167">
        <v>5339</v>
      </c>
      <c r="B1269" s="1">
        <v>1263</v>
      </c>
      <c r="C1269" s="167" t="s">
        <v>3600</v>
      </c>
      <c r="E1269" s="167" t="s">
        <v>3546</v>
      </c>
      <c r="F1269" s="50">
        <v>4159</v>
      </c>
      <c r="G1269" s="50"/>
      <c r="H1269" s="69" t="s">
        <v>3601</v>
      </c>
      <c r="I1269" s="168" t="s">
        <v>3601</v>
      </c>
      <c r="K1269" s="167">
        <v>3</v>
      </c>
      <c r="M1269" s="167">
        <v>1</v>
      </c>
      <c r="P1269" s="167">
        <v>4</v>
      </c>
      <c r="Q1269" s="167">
        <v>1</v>
      </c>
      <c r="AH1269" s="169"/>
      <c r="AL1269" s="167" t="s">
        <v>3595</v>
      </c>
      <c r="AM1269" s="171" t="s">
        <v>3368</v>
      </c>
    </row>
    <row r="1270" spans="1:39">
      <c r="A1270" s="167">
        <v>5340</v>
      </c>
      <c r="B1270" s="1">
        <v>1264</v>
      </c>
      <c r="C1270" s="167" t="s">
        <v>3602</v>
      </c>
      <c r="E1270" s="167" t="s">
        <v>3536</v>
      </c>
      <c r="F1270" s="50">
        <v>4160</v>
      </c>
      <c r="G1270" s="50"/>
      <c r="H1270" s="69" t="s">
        <v>3603</v>
      </c>
      <c r="I1270" s="168" t="s">
        <v>3603</v>
      </c>
      <c r="K1270" s="167">
        <v>3</v>
      </c>
      <c r="M1270" s="167">
        <v>1</v>
      </c>
      <c r="P1270" s="167">
        <v>4</v>
      </c>
      <c r="Q1270" s="167">
        <v>1</v>
      </c>
      <c r="AH1270" s="169"/>
      <c r="AL1270" s="167" t="s">
        <v>3604</v>
      </c>
      <c r="AM1270" s="171" t="s">
        <v>3368</v>
      </c>
    </row>
    <row r="1271" spans="1:39">
      <c r="A1271" s="167">
        <v>5341</v>
      </c>
      <c r="B1271" s="1">
        <v>1265</v>
      </c>
      <c r="C1271" s="167" t="s">
        <v>3605</v>
      </c>
      <c r="E1271" s="167" t="s">
        <v>3540</v>
      </c>
      <c r="F1271" s="50">
        <v>4161</v>
      </c>
      <c r="G1271" s="50"/>
      <c r="H1271" s="69" t="s">
        <v>3606</v>
      </c>
      <c r="I1271" s="168" t="s">
        <v>3606</v>
      </c>
      <c r="K1271" s="167">
        <v>3</v>
      </c>
      <c r="M1271" s="167">
        <v>1</v>
      </c>
      <c r="P1271" s="167">
        <v>4</v>
      </c>
      <c r="Q1271" s="167">
        <v>1</v>
      </c>
      <c r="AH1271" s="169"/>
      <c r="AL1271" s="167" t="s">
        <v>3604</v>
      </c>
      <c r="AM1271" s="171" t="s">
        <v>3368</v>
      </c>
    </row>
    <row r="1272" spans="1:39">
      <c r="A1272" s="167">
        <v>5342</v>
      </c>
      <c r="B1272" s="1">
        <v>1266</v>
      </c>
      <c r="C1272" s="167" t="s">
        <v>3607</v>
      </c>
      <c r="E1272" s="167" t="s">
        <v>3543</v>
      </c>
      <c r="F1272" s="50">
        <v>4162</v>
      </c>
      <c r="G1272" s="50"/>
      <c r="H1272" s="69" t="s">
        <v>3608</v>
      </c>
      <c r="I1272" s="168" t="s">
        <v>3608</v>
      </c>
      <c r="K1272" s="167">
        <v>3</v>
      </c>
      <c r="M1272" s="167">
        <v>1</v>
      </c>
      <c r="P1272" s="167">
        <v>4</v>
      </c>
      <c r="Q1272" s="167">
        <v>1</v>
      </c>
      <c r="AH1272" s="169"/>
      <c r="AL1272" s="167" t="s">
        <v>3604</v>
      </c>
      <c r="AM1272" s="171" t="s">
        <v>3368</v>
      </c>
    </row>
    <row r="1273" spans="1:39">
      <c r="A1273" s="167">
        <v>5343</v>
      </c>
      <c r="B1273" s="1">
        <v>1267</v>
      </c>
      <c r="C1273" s="167" t="s">
        <v>3609</v>
      </c>
      <c r="E1273" s="167" t="s">
        <v>3546</v>
      </c>
      <c r="F1273" s="50">
        <v>4163</v>
      </c>
      <c r="G1273" s="50"/>
      <c r="H1273" s="69" t="s">
        <v>3610</v>
      </c>
      <c r="I1273" s="168" t="s">
        <v>3610</v>
      </c>
      <c r="K1273" s="167">
        <v>3</v>
      </c>
      <c r="M1273" s="167">
        <v>1</v>
      </c>
      <c r="P1273" s="167">
        <v>4</v>
      </c>
      <c r="Q1273" s="167">
        <v>1</v>
      </c>
      <c r="AH1273" s="169"/>
      <c r="AL1273" s="167" t="s">
        <v>3604</v>
      </c>
      <c r="AM1273" s="171" t="s">
        <v>3368</v>
      </c>
    </row>
    <row r="1274" spans="1:39">
      <c r="A1274" s="167">
        <v>5344</v>
      </c>
      <c r="B1274" s="1">
        <v>1268</v>
      </c>
      <c r="C1274" s="167" t="s">
        <v>3611</v>
      </c>
      <c r="E1274" s="167" t="s">
        <v>3536</v>
      </c>
      <c r="F1274" s="50">
        <v>4164</v>
      </c>
      <c r="G1274" s="50"/>
      <c r="H1274" s="69" t="s">
        <v>3612</v>
      </c>
      <c r="I1274" s="168" t="s">
        <v>3612</v>
      </c>
      <c r="K1274" s="167">
        <v>3</v>
      </c>
      <c r="M1274" s="167">
        <v>1</v>
      </c>
      <c r="P1274" s="167">
        <v>4</v>
      </c>
      <c r="Q1274" s="167">
        <v>1</v>
      </c>
      <c r="AH1274" s="169"/>
      <c r="AL1274" s="167" t="s">
        <v>3613</v>
      </c>
      <c r="AM1274" s="171" t="s">
        <v>3368</v>
      </c>
    </row>
    <row r="1275" spans="1:39">
      <c r="A1275" s="167">
        <v>5345</v>
      </c>
      <c r="B1275" s="1">
        <v>1269</v>
      </c>
      <c r="C1275" s="167" t="s">
        <v>3614</v>
      </c>
      <c r="E1275" s="167" t="s">
        <v>3540</v>
      </c>
      <c r="F1275" s="50">
        <v>4165</v>
      </c>
      <c r="G1275" s="50"/>
      <c r="H1275" s="69" t="s">
        <v>3615</v>
      </c>
      <c r="I1275" s="168" t="s">
        <v>3615</v>
      </c>
      <c r="K1275" s="167">
        <v>3</v>
      </c>
      <c r="M1275" s="167">
        <v>1</v>
      </c>
      <c r="P1275" s="167">
        <v>4</v>
      </c>
      <c r="Q1275" s="167">
        <v>1</v>
      </c>
      <c r="AH1275" s="169"/>
      <c r="AL1275" s="167" t="s">
        <v>3613</v>
      </c>
      <c r="AM1275" s="171" t="s">
        <v>3368</v>
      </c>
    </row>
    <row r="1276" spans="1:39">
      <c r="A1276" s="167">
        <v>5346</v>
      </c>
      <c r="B1276" s="1">
        <v>1270</v>
      </c>
      <c r="C1276" s="167" t="s">
        <v>3616</v>
      </c>
      <c r="E1276" s="167" t="s">
        <v>3543</v>
      </c>
      <c r="F1276" s="50">
        <v>4166</v>
      </c>
      <c r="G1276" s="50"/>
      <c r="H1276" s="69" t="s">
        <v>3617</v>
      </c>
      <c r="I1276" s="168" t="s">
        <v>3617</v>
      </c>
      <c r="K1276" s="167">
        <v>3</v>
      </c>
      <c r="M1276" s="167">
        <v>1</v>
      </c>
      <c r="P1276" s="167">
        <v>4</v>
      </c>
      <c r="Q1276" s="167">
        <v>1</v>
      </c>
      <c r="AH1276" s="169"/>
      <c r="AL1276" s="167" t="s">
        <v>3613</v>
      </c>
      <c r="AM1276" s="171" t="s">
        <v>3368</v>
      </c>
    </row>
    <row r="1277" spans="1:39">
      <c r="A1277" s="167">
        <v>5347</v>
      </c>
      <c r="B1277" s="1">
        <v>1271</v>
      </c>
      <c r="C1277" s="167" t="s">
        <v>3618</v>
      </c>
      <c r="E1277" s="167" t="s">
        <v>3546</v>
      </c>
      <c r="F1277" s="50">
        <v>4167</v>
      </c>
      <c r="G1277" s="50"/>
      <c r="H1277" s="69" t="s">
        <v>3619</v>
      </c>
      <c r="I1277" s="168" t="s">
        <v>3619</v>
      </c>
      <c r="K1277" s="167">
        <v>3</v>
      </c>
      <c r="M1277" s="167">
        <v>1</v>
      </c>
      <c r="P1277" s="167">
        <v>4</v>
      </c>
      <c r="Q1277" s="167">
        <v>1</v>
      </c>
      <c r="AH1277" s="169"/>
      <c r="AL1277" s="167" t="s">
        <v>3613</v>
      </c>
      <c r="AM1277" s="171" t="s">
        <v>3368</v>
      </c>
    </row>
    <row r="1278" spans="1:39">
      <c r="A1278" s="167">
        <v>5348</v>
      </c>
      <c r="B1278" s="1">
        <v>1272</v>
      </c>
      <c r="C1278" s="167" t="s">
        <v>3620</v>
      </c>
      <c r="E1278" s="167" t="s">
        <v>3536</v>
      </c>
      <c r="F1278" s="50">
        <v>4168</v>
      </c>
      <c r="G1278" s="50"/>
      <c r="H1278" s="69" t="s">
        <v>3621</v>
      </c>
      <c r="I1278" s="168" t="s">
        <v>3621</v>
      </c>
      <c r="K1278" s="167">
        <v>3</v>
      </c>
      <c r="M1278" s="167">
        <v>1</v>
      </c>
      <c r="P1278" s="167">
        <v>4</v>
      </c>
      <c r="Q1278" s="167">
        <v>1</v>
      </c>
      <c r="AH1278" s="169"/>
      <c r="AL1278" s="167" t="s">
        <v>3622</v>
      </c>
      <c r="AM1278" s="171" t="s">
        <v>3368</v>
      </c>
    </row>
    <row r="1279" spans="1:39">
      <c r="A1279" s="167">
        <v>5349</v>
      </c>
      <c r="B1279" s="1">
        <v>1273</v>
      </c>
      <c r="C1279" s="167" t="s">
        <v>3623</v>
      </c>
      <c r="E1279" s="167" t="s">
        <v>3540</v>
      </c>
      <c r="F1279" s="50">
        <v>4169</v>
      </c>
      <c r="G1279" s="50"/>
      <c r="H1279" s="69" t="s">
        <v>3624</v>
      </c>
      <c r="I1279" s="168" t="s">
        <v>3624</v>
      </c>
      <c r="K1279" s="167">
        <v>3</v>
      </c>
      <c r="M1279" s="167">
        <v>1</v>
      </c>
      <c r="P1279" s="167">
        <v>4</v>
      </c>
      <c r="Q1279" s="167">
        <v>1</v>
      </c>
      <c r="AH1279" s="169"/>
      <c r="AL1279" s="167" t="s">
        <v>3622</v>
      </c>
      <c r="AM1279" s="171" t="s">
        <v>3368</v>
      </c>
    </row>
    <row r="1280" spans="1:39">
      <c r="A1280" s="167">
        <v>5350</v>
      </c>
      <c r="B1280" s="1">
        <v>1274</v>
      </c>
      <c r="C1280" s="167" t="s">
        <v>3625</v>
      </c>
      <c r="E1280" s="167" t="s">
        <v>3543</v>
      </c>
      <c r="F1280" s="50">
        <v>4170</v>
      </c>
      <c r="G1280" s="50"/>
      <c r="H1280" s="69" t="s">
        <v>3626</v>
      </c>
      <c r="I1280" s="168" t="s">
        <v>3626</v>
      </c>
      <c r="K1280" s="167">
        <v>3</v>
      </c>
      <c r="M1280" s="167">
        <v>1</v>
      </c>
      <c r="P1280" s="167">
        <v>4</v>
      </c>
      <c r="Q1280" s="167">
        <v>1</v>
      </c>
      <c r="AH1280" s="169"/>
      <c r="AL1280" s="167" t="s">
        <v>3622</v>
      </c>
      <c r="AM1280" s="171" t="s">
        <v>3368</v>
      </c>
    </row>
    <row r="1281" spans="1:39">
      <c r="A1281" s="167">
        <v>5351</v>
      </c>
      <c r="B1281" s="1">
        <v>1275</v>
      </c>
      <c r="C1281" s="167" t="s">
        <v>3627</v>
      </c>
      <c r="E1281" s="167" t="s">
        <v>3546</v>
      </c>
      <c r="F1281" s="50">
        <v>4171</v>
      </c>
      <c r="G1281" s="50"/>
      <c r="H1281" s="69" t="s">
        <v>3628</v>
      </c>
      <c r="I1281" s="168" t="s">
        <v>3628</v>
      </c>
      <c r="K1281" s="167">
        <v>3</v>
      </c>
      <c r="M1281" s="167">
        <v>1</v>
      </c>
      <c r="P1281" s="167">
        <v>4</v>
      </c>
      <c r="Q1281" s="167">
        <v>1</v>
      </c>
      <c r="AH1281" s="169"/>
      <c r="AL1281" s="167" t="s">
        <v>3622</v>
      </c>
      <c r="AM1281" s="171" t="s">
        <v>3368</v>
      </c>
    </row>
    <row r="1282" spans="1:39">
      <c r="A1282" s="167">
        <v>5352</v>
      </c>
      <c r="B1282" s="1">
        <v>1276</v>
      </c>
      <c r="C1282" s="167" t="s">
        <v>3629</v>
      </c>
      <c r="E1282" s="167" t="s">
        <v>3536</v>
      </c>
      <c r="F1282" s="50">
        <v>4172</v>
      </c>
      <c r="G1282" s="50"/>
      <c r="H1282" s="69" t="s">
        <v>3630</v>
      </c>
      <c r="I1282" s="168" t="s">
        <v>3630</v>
      </c>
      <c r="K1282" s="167">
        <v>3</v>
      </c>
      <c r="M1282" s="167">
        <v>1</v>
      </c>
      <c r="P1282" s="167">
        <v>4</v>
      </c>
      <c r="Q1282" s="167">
        <v>1</v>
      </c>
      <c r="AH1282" s="169"/>
      <c r="AL1282" s="167" t="s">
        <v>3631</v>
      </c>
      <c r="AM1282" s="171" t="s">
        <v>3368</v>
      </c>
    </row>
    <row r="1283" spans="1:39">
      <c r="A1283" s="167">
        <v>5353</v>
      </c>
      <c r="B1283" s="1">
        <v>1277</v>
      </c>
      <c r="C1283" s="167" t="s">
        <v>3632</v>
      </c>
      <c r="E1283" s="167" t="s">
        <v>3540</v>
      </c>
      <c r="F1283" s="50">
        <v>4173</v>
      </c>
      <c r="G1283" s="50"/>
      <c r="H1283" s="69" t="s">
        <v>3633</v>
      </c>
      <c r="I1283" s="168" t="s">
        <v>3633</v>
      </c>
      <c r="K1283" s="167">
        <v>3</v>
      </c>
      <c r="M1283" s="167">
        <v>1</v>
      </c>
      <c r="P1283" s="167">
        <v>4</v>
      </c>
      <c r="Q1283" s="167">
        <v>1</v>
      </c>
      <c r="AH1283" s="169"/>
      <c r="AL1283" s="167" t="s">
        <v>3631</v>
      </c>
      <c r="AM1283" s="171" t="s">
        <v>3368</v>
      </c>
    </row>
    <row r="1284" spans="1:39">
      <c r="A1284" s="167">
        <v>5354</v>
      </c>
      <c r="B1284" s="1">
        <v>1278</v>
      </c>
      <c r="C1284" s="167" t="s">
        <v>3634</v>
      </c>
      <c r="E1284" s="167" t="s">
        <v>3543</v>
      </c>
      <c r="F1284" s="50">
        <v>4174</v>
      </c>
      <c r="G1284" s="50"/>
      <c r="H1284" s="69" t="s">
        <v>3635</v>
      </c>
      <c r="I1284" s="168" t="s">
        <v>3635</v>
      </c>
      <c r="K1284" s="167">
        <v>3</v>
      </c>
      <c r="M1284" s="167">
        <v>1</v>
      </c>
      <c r="P1284" s="167">
        <v>4</v>
      </c>
      <c r="Q1284" s="167">
        <v>1</v>
      </c>
      <c r="AH1284" s="169"/>
      <c r="AL1284" s="167" t="s">
        <v>3631</v>
      </c>
      <c r="AM1284" s="171" t="s">
        <v>3368</v>
      </c>
    </row>
    <row r="1285" spans="1:39">
      <c r="A1285" s="167">
        <v>5355</v>
      </c>
      <c r="B1285" s="1">
        <v>1279</v>
      </c>
      <c r="C1285" s="167" t="s">
        <v>3636</v>
      </c>
      <c r="E1285" s="167" t="s">
        <v>3546</v>
      </c>
      <c r="F1285" s="50">
        <v>4175</v>
      </c>
      <c r="G1285" s="50"/>
      <c r="H1285" s="69" t="s">
        <v>3637</v>
      </c>
      <c r="I1285" s="168" t="s">
        <v>3637</v>
      </c>
      <c r="K1285" s="167">
        <v>3</v>
      </c>
      <c r="M1285" s="167">
        <v>1</v>
      </c>
      <c r="P1285" s="167">
        <v>4</v>
      </c>
      <c r="Q1285" s="167">
        <v>1</v>
      </c>
      <c r="AH1285" s="169"/>
      <c r="AL1285" s="167" t="s">
        <v>3631</v>
      </c>
      <c r="AM1285" s="171" t="s">
        <v>3368</v>
      </c>
    </row>
    <row r="1286" spans="1:39">
      <c r="A1286" s="167">
        <v>5356</v>
      </c>
      <c r="B1286" s="1">
        <v>1280</v>
      </c>
      <c r="C1286" s="167" t="s">
        <v>3638</v>
      </c>
      <c r="E1286" s="167" t="s">
        <v>3536</v>
      </c>
      <c r="F1286" s="50">
        <v>4176</v>
      </c>
      <c r="G1286" s="50"/>
      <c r="H1286" s="69" t="s">
        <v>3639</v>
      </c>
      <c r="I1286" s="168" t="s">
        <v>3639</v>
      </c>
      <c r="K1286" s="167">
        <v>3</v>
      </c>
      <c r="M1286" s="167">
        <v>1</v>
      </c>
      <c r="P1286" s="167">
        <v>4</v>
      </c>
      <c r="Q1286" s="167">
        <v>1</v>
      </c>
      <c r="AH1286" s="169"/>
      <c r="AL1286" s="167" t="s">
        <v>3640</v>
      </c>
      <c r="AM1286" s="171" t="s">
        <v>3368</v>
      </c>
    </row>
    <row r="1287" spans="1:39">
      <c r="A1287" s="167">
        <v>5357</v>
      </c>
      <c r="B1287" s="1">
        <v>1281</v>
      </c>
      <c r="C1287" s="167" t="s">
        <v>3641</v>
      </c>
      <c r="E1287" s="167" t="s">
        <v>3540</v>
      </c>
      <c r="F1287" s="50">
        <v>4177</v>
      </c>
      <c r="G1287" s="50"/>
      <c r="H1287" s="69" t="s">
        <v>3642</v>
      </c>
      <c r="I1287" s="168" t="s">
        <v>3642</v>
      </c>
      <c r="K1287" s="167">
        <v>3</v>
      </c>
      <c r="M1287" s="167">
        <v>1</v>
      </c>
      <c r="P1287" s="167">
        <v>4</v>
      </c>
      <c r="Q1287" s="167">
        <v>1</v>
      </c>
      <c r="AH1287" s="169"/>
      <c r="AL1287" s="167" t="s">
        <v>3640</v>
      </c>
      <c r="AM1287" s="171" t="s">
        <v>3368</v>
      </c>
    </row>
    <row r="1288" spans="1:39">
      <c r="A1288" s="167">
        <v>5358</v>
      </c>
      <c r="B1288" s="1">
        <v>1282</v>
      </c>
      <c r="C1288" s="167" t="s">
        <v>3643</v>
      </c>
      <c r="E1288" s="167" t="s">
        <v>3543</v>
      </c>
      <c r="F1288" s="50">
        <v>4178</v>
      </c>
      <c r="G1288" s="50"/>
      <c r="H1288" s="69" t="s">
        <v>3644</v>
      </c>
      <c r="I1288" s="168" t="s">
        <v>3644</v>
      </c>
      <c r="K1288" s="167">
        <v>3</v>
      </c>
      <c r="M1288" s="167">
        <v>1</v>
      </c>
      <c r="P1288" s="167">
        <v>4</v>
      </c>
      <c r="Q1288" s="167">
        <v>1</v>
      </c>
      <c r="AH1288" s="169"/>
      <c r="AL1288" s="167" t="s">
        <v>3640</v>
      </c>
      <c r="AM1288" s="171" t="s">
        <v>3368</v>
      </c>
    </row>
    <row r="1289" spans="1:39">
      <c r="A1289" s="167">
        <v>5359</v>
      </c>
      <c r="B1289" s="1">
        <v>1283</v>
      </c>
      <c r="C1289" s="167" t="s">
        <v>3645</v>
      </c>
      <c r="E1289" s="167" t="s">
        <v>3546</v>
      </c>
      <c r="F1289" s="50">
        <v>4179</v>
      </c>
      <c r="G1289" s="50"/>
      <c r="H1289" s="69" t="s">
        <v>3646</v>
      </c>
      <c r="I1289" s="168" t="s">
        <v>3646</v>
      </c>
      <c r="K1289" s="167">
        <v>3</v>
      </c>
      <c r="M1289" s="167">
        <v>1</v>
      </c>
      <c r="P1289" s="167">
        <v>4</v>
      </c>
      <c r="Q1289" s="167">
        <v>1</v>
      </c>
      <c r="AH1289" s="169"/>
      <c r="AL1289" s="167" t="s">
        <v>3640</v>
      </c>
      <c r="AM1289" s="171" t="s">
        <v>3368</v>
      </c>
    </row>
    <row r="1290" spans="1:39">
      <c r="A1290" s="167">
        <v>5360</v>
      </c>
      <c r="B1290" s="1">
        <v>1284</v>
      </c>
      <c r="C1290" s="167" t="s">
        <v>3638</v>
      </c>
      <c r="E1290" s="167" t="s">
        <v>3536</v>
      </c>
      <c r="F1290" s="50">
        <v>4180</v>
      </c>
      <c r="G1290" s="50"/>
      <c r="H1290" s="69" t="s">
        <v>3639</v>
      </c>
      <c r="I1290" s="168" t="s">
        <v>3639</v>
      </c>
      <c r="K1290" s="167">
        <v>3</v>
      </c>
      <c r="M1290" s="167">
        <v>1</v>
      </c>
      <c r="P1290" s="167">
        <v>4</v>
      </c>
      <c r="Q1290" s="167">
        <v>1</v>
      </c>
      <c r="AH1290" s="169"/>
      <c r="AL1290" s="167" t="s">
        <v>3647</v>
      </c>
      <c r="AM1290" s="171" t="s">
        <v>3368</v>
      </c>
    </row>
    <row r="1291" spans="1:39">
      <c r="A1291" s="167">
        <v>5361</v>
      </c>
      <c r="B1291" s="1">
        <v>1285</v>
      </c>
      <c r="C1291" s="167" t="s">
        <v>3641</v>
      </c>
      <c r="E1291" s="167" t="s">
        <v>3540</v>
      </c>
      <c r="F1291" s="50">
        <v>4181</v>
      </c>
      <c r="G1291" s="50"/>
      <c r="H1291" s="69" t="s">
        <v>3642</v>
      </c>
      <c r="I1291" s="168" t="s">
        <v>3642</v>
      </c>
      <c r="K1291" s="167">
        <v>3</v>
      </c>
      <c r="M1291" s="167">
        <v>1</v>
      </c>
      <c r="P1291" s="167">
        <v>4</v>
      </c>
      <c r="Q1291" s="167">
        <v>1</v>
      </c>
      <c r="AH1291" s="169"/>
      <c r="AL1291" s="167" t="s">
        <v>3647</v>
      </c>
      <c r="AM1291" s="171" t="s">
        <v>3368</v>
      </c>
    </row>
    <row r="1292" spans="1:39">
      <c r="A1292" s="167">
        <v>5362</v>
      </c>
      <c r="B1292" s="1">
        <v>1286</v>
      </c>
      <c r="C1292" s="167" t="s">
        <v>3643</v>
      </c>
      <c r="E1292" s="167" t="s">
        <v>3543</v>
      </c>
      <c r="F1292" s="50">
        <v>4182</v>
      </c>
      <c r="G1292" s="50"/>
      <c r="H1292" s="69" t="s">
        <v>3644</v>
      </c>
      <c r="I1292" s="168" t="s">
        <v>3644</v>
      </c>
      <c r="K1292" s="167">
        <v>3</v>
      </c>
      <c r="M1292" s="167">
        <v>1</v>
      </c>
      <c r="P1292" s="167">
        <v>4</v>
      </c>
      <c r="Q1292" s="167">
        <v>1</v>
      </c>
      <c r="AH1292" s="169"/>
      <c r="AL1292" s="167" t="s">
        <v>3647</v>
      </c>
      <c r="AM1292" s="171" t="s">
        <v>3368</v>
      </c>
    </row>
    <row r="1293" spans="1:39">
      <c r="A1293" s="167">
        <v>5363</v>
      </c>
      <c r="B1293" s="1">
        <v>1287</v>
      </c>
      <c r="C1293" s="167" t="s">
        <v>3645</v>
      </c>
      <c r="E1293" s="167" t="s">
        <v>3546</v>
      </c>
      <c r="F1293" s="50">
        <v>4183</v>
      </c>
      <c r="G1293" s="50"/>
      <c r="H1293" s="69" t="s">
        <v>3646</v>
      </c>
      <c r="I1293" s="168" t="s">
        <v>3646</v>
      </c>
      <c r="K1293" s="167">
        <v>3</v>
      </c>
      <c r="M1293" s="167">
        <v>1</v>
      </c>
      <c r="P1293" s="167">
        <v>4</v>
      </c>
      <c r="Q1293" s="167">
        <v>1</v>
      </c>
      <c r="AH1293" s="169"/>
      <c r="AL1293" s="167" t="s">
        <v>3647</v>
      </c>
      <c r="AM1293" s="171" t="s">
        <v>3368</v>
      </c>
    </row>
    <row r="1294" spans="1:43">
      <c r="A1294" s="4">
        <v>5364</v>
      </c>
      <c r="B1294" s="1">
        <v>1288</v>
      </c>
      <c r="C1294" s="4" t="s">
        <v>3648</v>
      </c>
      <c r="E1294" s="4" t="s">
        <v>3649</v>
      </c>
      <c r="F1294" s="4">
        <v>680</v>
      </c>
      <c r="H1294" s="172" t="s">
        <v>3650</v>
      </c>
      <c r="I1294" s="176" t="s">
        <v>3650</v>
      </c>
      <c r="K1294" s="4">
        <v>3</v>
      </c>
      <c r="M1294" s="4">
        <v>1</v>
      </c>
      <c r="P1294" s="4">
        <v>4</v>
      </c>
      <c r="Q1294" s="4">
        <v>1</v>
      </c>
      <c r="X1294" s="4">
        <v>505630</v>
      </c>
      <c r="AH1294" s="154"/>
      <c r="AI1294" s="4">
        <v>0</v>
      </c>
      <c r="AM1294" s="178"/>
      <c r="AP1294" s="4" t="s">
        <v>196</v>
      </c>
      <c r="AQ1294" s="4"/>
    </row>
    <row r="1295" spans="1:43">
      <c r="A1295" s="167">
        <v>5365</v>
      </c>
      <c r="B1295" s="1">
        <v>1289</v>
      </c>
      <c r="C1295" s="4" t="s">
        <v>3651</v>
      </c>
      <c r="E1295" s="4" t="s">
        <v>2173</v>
      </c>
      <c r="F1295" s="4">
        <v>681</v>
      </c>
      <c r="H1295" s="172" t="s">
        <v>3652</v>
      </c>
      <c r="I1295" s="22" t="s">
        <v>3652</v>
      </c>
      <c r="K1295" s="4">
        <v>3</v>
      </c>
      <c r="M1295" s="4">
        <v>1</v>
      </c>
      <c r="P1295" s="4">
        <v>3</v>
      </c>
      <c r="Q1295" s="4">
        <v>1</v>
      </c>
      <c r="X1295" s="4">
        <v>505631</v>
      </c>
      <c r="AH1295" s="154"/>
      <c r="AI1295" s="4">
        <v>0</v>
      </c>
      <c r="AM1295" s="178"/>
      <c r="AP1295" s="4" t="s">
        <v>196</v>
      </c>
      <c r="AQ1295" s="4"/>
    </row>
    <row r="1296" spans="1:43">
      <c r="A1296" s="4">
        <v>5366</v>
      </c>
      <c r="B1296" s="1">
        <v>1290</v>
      </c>
      <c r="C1296" s="4" t="s">
        <v>3653</v>
      </c>
      <c r="E1296" s="4" t="s">
        <v>2170</v>
      </c>
      <c r="F1296" s="4">
        <v>682</v>
      </c>
      <c r="H1296" s="172" t="s">
        <v>3654</v>
      </c>
      <c r="I1296" s="22" t="s">
        <v>3654</v>
      </c>
      <c r="K1296" s="4">
        <v>3</v>
      </c>
      <c r="M1296" s="4">
        <v>1</v>
      </c>
      <c r="P1296" s="4">
        <v>4</v>
      </c>
      <c r="Q1296" s="4">
        <v>1</v>
      </c>
      <c r="X1296" s="4">
        <v>505632</v>
      </c>
      <c r="AH1296" s="154"/>
      <c r="AI1296" s="4">
        <v>0</v>
      </c>
      <c r="AM1296" s="178"/>
      <c r="AP1296" s="4" t="s">
        <v>196</v>
      </c>
      <c r="AQ1296" s="4"/>
    </row>
    <row r="1297" spans="1:43">
      <c r="A1297" s="167">
        <v>5367</v>
      </c>
      <c r="B1297" s="1">
        <v>1291</v>
      </c>
      <c r="C1297" s="4" t="s">
        <v>3655</v>
      </c>
      <c r="E1297" s="4" t="s">
        <v>2167</v>
      </c>
      <c r="F1297" s="4">
        <v>683</v>
      </c>
      <c r="H1297" s="172" t="s">
        <v>3656</v>
      </c>
      <c r="I1297" s="22" t="s">
        <v>3656</v>
      </c>
      <c r="K1297" s="4">
        <v>3</v>
      </c>
      <c r="M1297" s="4">
        <v>1</v>
      </c>
      <c r="P1297" s="4">
        <v>5</v>
      </c>
      <c r="Q1297" s="4">
        <v>1</v>
      </c>
      <c r="X1297" s="4">
        <v>505633</v>
      </c>
      <c r="AH1297" s="154"/>
      <c r="AI1297" s="4">
        <v>0</v>
      </c>
      <c r="AM1297" s="178"/>
      <c r="AP1297" s="4" t="s">
        <v>196</v>
      </c>
      <c r="AQ1297" s="4"/>
    </row>
    <row r="1298" spans="1:42">
      <c r="A1298" s="4">
        <v>5368</v>
      </c>
      <c r="B1298" s="1">
        <v>1292</v>
      </c>
      <c r="C1298" s="1" t="s">
        <v>3657</v>
      </c>
      <c r="E1298" s="1" t="s">
        <v>2173</v>
      </c>
      <c r="F1298" s="4">
        <v>684</v>
      </c>
      <c r="G1298" s="4"/>
      <c r="H1298" s="172" t="s">
        <v>3652</v>
      </c>
      <c r="I1298" s="22" t="s">
        <v>3652</v>
      </c>
      <c r="K1298" s="1">
        <v>3</v>
      </c>
      <c r="M1298" s="1">
        <v>1</v>
      </c>
      <c r="P1298" s="4">
        <v>3</v>
      </c>
      <c r="Q1298" s="1">
        <v>1</v>
      </c>
      <c r="X1298" s="1">
        <v>505631</v>
      </c>
      <c r="AI1298" s="1">
        <v>0</v>
      </c>
      <c r="AP1298" s="1" t="s">
        <v>196</v>
      </c>
    </row>
    <row r="1299" spans="1:42">
      <c r="A1299" s="167">
        <v>5369</v>
      </c>
      <c r="B1299" s="1">
        <v>1293</v>
      </c>
      <c r="C1299" s="1" t="s">
        <v>3658</v>
      </c>
      <c r="E1299" s="1" t="s">
        <v>2170</v>
      </c>
      <c r="F1299" s="4">
        <v>685</v>
      </c>
      <c r="G1299" s="4"/>
      <c r="H1299" s="172" t="s">
        <v>3654</v>
      </c>
      <c r="I1299" s="22" t="s">
        <v>3654</v>
      </c>
      <c r="K1299" s="1">
        <v>3</v>
      </c>
      <c r="M1299" s="1">
        <v>1</v>
      </c>
      <c r="P1299" s="4">
        <v>4</v>
      </c>
      <c r="Q1299" s="1">
        <v>1</v>
      </c>
      <c r="X1299" s="1">
        <v>505632</v>
      </c>
      <c r="AI1299" s="1">
        <v>0</v>
      </c>
      <c r="AP1299" s="1" t="s">
        <v>196</v>
      </c>
    </row>
    <row r="1300" spans="1:42">
      <c r="A1300" s="4">
        <v>5370</v>
      </c>
      <c r="B1300" s="1">
        <v>1294</v>
      </c>
      <c r="C1300" s="1" t="s">
        <v>3659</v>
      </c>
      <c r="E1300" s="1" t="s">
        <v>2167</v>
      </c>
      <c r="F1300" s="4">
        <v>686</v>
      </c>
      <c r="G1300" s="4"/>
      <c r="H1300" s="172" t="s">
        <v>3656</v>
      </c>
      <c r="I1300" s="22" t="s">
        <v>3656</v>
      </c>
      <c r="K1300" s="1">
        <v>3</v>
      </c>
      <c r="M1300" s="1">
        <v>1</v>
      </c>
      <c r="P1300" s="4">
        <v>5</v>
      </c>
      <c r="Q1300" s="1">
        <v>1</v>
      </c>
      <c r="X1300" s="1">
        <v>505633</v>
      </c>
      <c r="AI1300" s="1">
        <v>0</v>
      </c>
      <c r="AP1300" s="1" t="s">
        <v>196</v>
      </c>
    </row>
    <row r="1301" spans="1:43">
      <c r="A1301" s="4">
        <v>5371</v>
      </c>
      <c r="B1301" s="1">
        <v>1295</v>
      </c>
      <c r="C1301" s="4" t="s">
        <v>3648</v>
      </c>
      <c r="E1301" s="4" t="s">
        <v>3660</v>
      </c>
      <c r="F1301" s="4">
        <v>687</v>
      </c>
      <c r="H1301" s="172" t="s">
        <v>3650</v>
      </c>
      <c r="I1301" s="176" t="s">
        <v>3650</v>
      </c>
      <c r="K1301" s="4">
        <v>3</v>
      </c>
      <c r="M1301" s="4">
        <v>1</v>
      </c>
      <c r="P1301" s="4">
        <v>4</v>
      </c>
      <c r="Q1301" s="4">
        <v>1</v>
      </c>
      <c r="X1301" s="4">
        <v>505630</v>
      </c>
      <c r="AH1301" s="154"/>
      <c r="AI1301" s="4">
        <v>0</v>
      </c>
      <c r="AM1301" s="178"/>
      <c r="AP1301" s="4" t="s">
        <v>196</v>
      </c>
      <c r="AQ1301" s="4"/>
    </row>
    <row r="1302" spans="1:43">
      <c r="A1302" s="4">
        <v>5372</v>
      </c>
      <c r="B1302" s="1">
        <v>1296</v>
      </c>
      <c r="C1302" s="4" t="s">
        <v>3648</v>
      </c>
      <c r="E1302" s="4" t="s">
        <v>3661</v>
      </c>
      <c r="F1302" s="4">
        <v>688</v>
      </c>
      <c r="H1302" s="172" t="s">
        <v>3650</v>
      </c>
      <c r="I1302" s="176" t="s">
        <v>3650</v>
      </c>
      <c r="K1302" s="4">
        <v>3</v>
      </c>
      <c r="M1302" s="4">
        <v>1</v>
      </c>
      <c r="P1302" s="4">
        <v>4</v>
      </c>
      <c r="Q1302" s="4">
        <v>1</v>
      </c>
      <c r="X1302" s="4">
        <v>505630</v>
      </c>
      <c r="AH1302" s="154"/>
      <c r="AI1302" s="4">
        <v>0</v>
      </c>
      <c r="AM1302" s="178"/>
      <c r="AP1302" s="4" t="s">
        <v>196</v>
      </c>
      <c r="AQ1302" s="4"/>
    </row>
    <row r="1303" spans="1:43">
      <c r="A1303" s="4">
        <v>5373</v>
      </c>
      <c r="B1303" s="1">
        <v>1297</v>
      </c>
      <c r="C1303" s="4" t="s">
        <v>3648</v>
      </c>
      <c r="E1303" s="4" t="s">
        <v>3662</v>
      </c>
      <c r="F1303" s="4">
        <v>689</v>
      </c>
      <c r="H1303" s="172" t="s">
        <v>3650</v>
      </c>
      <c r="I1303" s="176" t="s">
        <v>3650</v>
      </c>
      <c r="K1303" s="4">
        <v>3</v>
      </c>
      <c r="M1303" s="4">
        <v>1</v>
      </c>
      <c r="P1303" s="4">
        <v>4</v>
      </c>
      <c r="Q1303" s="4">
        <v>1</v>
      </c>
      <c r="X1303" s="4">
        <v>505630</v>
      </c>
      <c r="AH1303" s="154"/>
      <c r="AI1303" s="4">
        <v>0</v>
      </c>
      <c r="AM1303" s="178"/>
      <c r="AP1303" s="4" t="s">
        <v>196</v>
      </c>
      <c r="AQ1303" s="4"/>
    </row>
    <row r="1304" spans="1:43">
      <c r="A1304" s="4">
        <v>5374</v>
      </c>
      <c r="B1304" s="1">
        <v>1298</v>
      </c>
      <c r="C1304" s="4" t="s">
        <v>3648</v>
      </c>
      <c r="E1304" s="4" t="s">
        <v>3663</v>
      </c>
      <c r="F1304" s="4">
        <v>690</v>
      </c>
      <c r="H1304" s="172" t="s">
        <v>3650</v>
      </c>
      <c r="I1304" s="176" t="s">
        <v>3650</v>
      </c>
      <c r="K1304" s="4">
        <v>3</v>
      </c>
      <c r="M1304" s="4">
        <v>1</v>
      </c>
      <c r="P1304" s="4">
        <v>4</v>
      </c>
      <c r="Q1304" s="4">
        <v>1</v>
      </c>
      <c r="X1304" s="4">
        <v>505630</v>
      </c>
      <c r="AH1304" s="154"/>
      <c r="AI1304" s="4">
        <v>0</v>
      </c>
      <c r="AM1304" s="178"/>
      <c r="AP1304" s="4" t="s">
        <v>196</v>
      </c>
      <c r="AQ1304" s="4"/>
    </row>
    <row r="1305" spans="1:35">
      <c r="A1305" s="4">
        <v>5375</v>
      </c>
      <c r="B1305" s="1">
        <v>1299</v>
      </c>
      <c r="C1305" s="1" t="s">
        <v>3664</v>
      </c>
      <c r="E1305" s="1" t="s">
        <v>3665</v>
      </c>
      <c r="F1305" s="1">
        <v>210005</v>
      </c>
      <c r="H1305" s="13" t="s">
        <v>3666</v>
      </c>
      <c r="I1305" s="22" t="s">
        <v>3666</v>
      </c>
      <c r="K1305" s="1">
        <v>7</v>
      </c>
      <c r="M1305" s="1">
        <v>2</v>
      </c>
      <c r="P1305" s="1">
        <v>6</v>
      </c>
      <c r="Q1305" s="1">
        <v>1</v>
      </c>
      <c r="U1305" s="1">
        <v>6</v>
      </c>
      <c r="Y1305" s="1" t="s">
        <v>3667</v>
      </c>
      <c r="AI1305" s="1">
        <v>1</v>
      </c>
    </row>
    <row r="1306" spans="1:35">
      <c r="A1306" s="4">
        <v>5376</v>
      </c>
      <c r="B1306" s="1">
        <v>1300</v>
      </c>
      <c r="C1306" s="1" t="s">
        <v>3668</v>
      </c>
      <c r="E1306" s="1" t="s">
        <v>3665</v>
      </c>
      <c r="F1306" s="1">
        <v>210006</v>
      </c>
      <c r="H1306" s="13" t="s">
        <v>3669</v>
      </c>
      <c r="I1306" s="22" t="s">
        <v>3669</v>
      </c>
      <c r="K1306" s="1">
        <v>7</v>
      </c>
      <c r="M1306" s="1">
        <v>2</v>
      </c>
      <c r="P1306" s="1">
        <v>6</v>
      </c>
      <c r="Q1306" s="1">
        <v>1</v>
      </c>
      <c r="U1306" s="1">
        <v>6</v>
      </c>
      <c r="Y1306" s="1" t="s">
        <v>3670</v>
      </c>
      <c r="AI1306" s="1">
        <v>1</v>
      </c>
    </row>
    <row r="1307" spans="1:43">
      <c r="A1307" s="4">
        <v>5377</v>
      </c>
      <c r="B1307" s="1">
        <v>1301</v>
      </c>
      <c r="C1307" s="50" t="s">
        <v>3671</v>
      </c>
      <c r="E1307" s="50" t="s">
        <v>3672</v>
      </c>
      <c r="F1307" s="50">
        <v>24</v>
      </c>
      <c r="H1307" s="69" t="s">
        <v>3673</v>
      </c>
      <c r="I1307" s="53" t="s">
        <v>3674</v>
      </c>
      <c r="K1307" s="50">
        <v>2</v>
      </c>
      <c r="M1307" s="1">
        <v>1</v>
      </c>
      <c r="P1307" s="50">
        <v>5</v>
      </c>
      <c r="V1307" s="1" t="s">
        <v>3675</v>
      </c>
      <c r="AH1307" s="109"/>
      <c r="AI1307" s="1">
        <v>0</v>
      </c>
      <c r="AJ1307" s="29"/>
      <c r="AK1307" s="1" t="s">
        <v>2461</v>
      </c>
      <c r="AM1307" s="27"/>
      <c r="AP1307" s="29"/>
      <c r="AQ1307" s="29"/>
    </row>
    <row r="1308" spans="1:43">
      <c r="A1308" s="4">
        <v>5378</v>
      </c>
      <c r="B1308" s="1">
        <v>1302</v>
      </c>
      <c r="C1308" s="50" t="s">
        <v>3676</v>
      </c>
      <c r="E1308" s="173" t="s">
        <v>3677</v>
      </c>
      <c r="F1308" s="50">
        <v>25</v>
      </c>
      <c r="H1308" s="69" t="s">
        <v>3678</v>
      </c>
      <c r="I1308" s="53" t="s">
        <v>3678</v>
      </c>
      <c r="K1308" s="50">
        <v>3</v>
      </c>
      <c r="M1308" s="1">
        <v>1</v>
      </c>
      <c r="P1308" s="50">
        <v>5</v>
      </c>
      <c r="Q1308" s="50">
        <v>1</v>
      </c>
      <c r="X1308" s="4">
        <v>505635</v>
      </c>
      <c r="AH1308" s="109"/>
      <c r="AI1308" s="1">
        <v>0</v>
      </c>
      <c r="AJ1308" s="29"/>
      <c r="AK1308" s="1" t="s">
        <v>2461</v>
      </c>
      <c r="AM1308" s="27"/>
      <c r="AP1308" s="29"/>
      <c r="AQ1308" s="29"/>
    </row>
    <row r="1309" spans="1:42">
      <c r="A1309" s="4">
        <v>5379</v>
      </c>
      <c r="B1309" s="1">
        <v>1303</v>
      </c>
      <c r="C1309" s="1" t="s">
        <v>3679</v>
      </c>
      <c r="E1309" s="1" t="s">
        <v>3680</v>
      </c>
      <c r="F1309" s="1">
        <v>26</v>
      </c>
      <c r="H1309" s="13" t="s">
        <v>3681</v>
      </c>
      <c r="K1309" s="1">
        <v>2</v>
      </c>
      <c r="L1309" s="1">
        <v>1</v>
      </c>
      <c r="M1309" s="1">
        <v>1</v>
      </c>
      <c r="P1309" s="1">
        <v>6</v>
      </c>
      <c r="AI1309" s="1">
        <v>0</v>
      </c>
      <c r="AP1309" s="1">
        <v>2</v>
      </c>
    </row>
    <row r="1310" spans="1:42">
      <c r="A1310" s="4">
        <v>5380</v>
      </c>
      <c r="B1310" s="1">
        <v>1304</v>
      </c>
      <c r="C1310" s="1" t="s">
        <v>3682</v>
      </c>
      <c r="E1310" s="1" t="s">
        <v>3683</v>
      </c>
      <c r="F1310" s="1">
        <v>27</v>
      </c>
      <c r="H1310" s="69" t="s">
        <v>3684</v>
      </c>
      <c r="K1310" s="1">
        <v>2</v>
      </c>
      <c r="M1310" s="1">
        <v>1</v>
      </c>
      <c r="P1310" s="1">
        <v>5</v>
      </c>
      <c r="V1310" s="1" t="s">
        <v>3685</v>
      </c>
      <c r="AI1310" s="1">
        <v>0</v>
      </c>
      <c r="AK1310" s="1" t="s">
        <v>2461</v>
      </c>
      <c r="AP1310" s="1">
        <v>2</v>
      </c>
    </row>
    <row r="1311" spans="1:35">
      <c r="A1311" s="4">
        <v>5381</v>
      </c>
      <c r="B1311" s="1">
        <v>1305</v>
      </c>
      <c r="C1311" s="1" t="s">
        <v>3686</v>
      </c>
      <c r="E1311" s="1" t="s">
        <v>3687</v>
      </c>
      <c r="F1311" s="1">
        <v>392100</v>
      </c>
      <c r="H1311" s="69" t="s">
        <v>3688</v>
      </c>
      <c r="K1311" s="1">
        <v>2</v>
      </c>
      <c r="M1311" s="1">
        <v>1</v>
      </c>
      <c r="P1311" s="1">
        <v>5</v>
      </c>
      <c r="AI1311" s="1">
        <v>0</v>
      </c>
    </row>
    <row r="1312" spans="1:35">
      <c r="A1312" s="4">
        <v>5382</v>
      </c>
      <c r="B1312" s="1">
        <v>1306</v>
      </c>
      <c r="C1312" s="1" t="s">
        <v>3689</v>
      </c>
      <c r="E1312" s="1" t="s">
        <v>3690</v>
      </c>
      <c r="F1312" s="1">
        <v>392200</v>
      </c>
      <c r="H1312" s="69" t="s">
        <v>3691</v>
      </c>
      <c r="K1312" s="1">
        <v>2</v>
      </c>
      <c r="M1312" s="1">
        <v>1</v>
      </c>
      <c r="P1312" s="1">
        <v>5</v>
      </c>
      <c r="AI1312" s="1">
        <v>0</v>
      </c>
    </row>
    <row r="1313" spans="1:35">
      <c r="A1313" s="4">
        <v>5383</v>
      </c>
      <c r="B1313" s="1">
        <v>1307</v>
      </c>
      <c r="C1313" s="1" t="s">
        <v>3686</v>
      </c>
      <c r="E1313" s="1" t="s">
        <v>3687</v>
      </c>
      <c r="F1313" s="1">
        <v>392300</v>
      </c>
      <c r="H1313" s="69" t="s">
        <v>3692</v>
      </c>
      <c r="K1313" s="1">
        <v>2</v>
      </c>
      <c r="M1313" s="1">
        <v>1</v>
      </c>
      <c r="P1313" s="1">
        <v>5</v>
      </c>
      <c r="AI1313" s="1">
        <v>0</v>
      </c>
    </row>
    <row r="1314" spans="1:35">
      <c r="A1314" s="4">
        <v>5384</v>
      </c>
      <c r="B1314" s="1">
        <v>1308</v>
      </c>
      <c r="C1314" s="1" t="s">
        <v>3686</v>
      </c>
      <c r="E1314" s="1" t="s">
        <v>3687</v>
      </c>
      <c r="F1314" s="1">
        <v>392400</v>
      </c>
      <c r="H1314" s="69" t="s">
        <v>3693</v>
      </c>
      <c r="K1314" s="1">
        <v>2</v>
      </c>
      <c r="M1314" s="1">
        <v>1</v>
      </c>
      <c r="P1314" s="1">
        <v>5</v>
      </c>
      <c r="AI1314" s="1">
        <v>0</v>
      </c>
    </row>
    <row r="1315" spans="1:35">
      <c r="A1315" s="4">
        <v>5385</v>
      </c>
      <c r="B1315" s="1">
        <v>1309</v>
      </c>
      <c r="C1315" s="1" t="s">
        <v>3686</v>
      </c>
      <c r="E1315" s="1" t="s">
        <v>3687</v>
      </c>
      <c r="F1315" s="1">
        <v>392500</v>
      </c>
      <c r="H1315" s="69" t="s">
        <v>3694</v>
      </c>
      <c r="K1315" s="1">
        <v>2</v>
      </c>
      <c r="M1315" s="1">
        <v>1</v>
      </c>
      <c r="P1315" s="1">
        <v>5</v>
      </c>
      <c r="AI1315" s="1">
        <v>0</v>
      </c>
    </row>
    <row r="1316" spans="1:42">
      <c r="A1316" s="1">
        <v>5386</v>
      </c>
      <c r="B1316" s="1">
        <v>1310</v>
      </c>
      <c r="C1316" s="1" t="s">
        <v>3695</v>
      </c>
      <c r="D1316" s="1" t="s">
        <v>2579</v>
      </c>
      <c r="E1316" s="1" t="s">
        <v>2553</v>
      </c>
      <c r="F1316" s="1">
        <v>691</v>
      </c>
      <c r="H1316" s="13" t="s">
        <v>3696</v>
      </c>
      <c r="K1316" s="1">
        <v>3</v>
      </c>
      <c r="M1316" s="1">
        <v>1</v>
      </c>
      <c r="P1316" s="1">
        <v>6</v>
      </c>
      <c r="Q1316" s="1">
        <v>1</v>
      </c>
      <c r="X1316" s="1">
        <v>505636</v>
      </c>
      <c r="AI1316" s="1">
        <v>0</v>
      </c>
      <c r="AP1316" s="1" t="s">
        <v>196</v>
      </c>
    </row>
    <row r="1317" spans="1:42">
      <c r="A1317" s="1">
        <v>5387</v>
      </c>
      <c r="B1317" s="1">
        <v>1311</v>
      </c>
      <c r="C1317" s="1" t="s">
        <v>3697</v>
      </c>
      <c r="D1317" s="1" t="s">
        <v>2581</v>
      </c>
      <c r="E1317" s="1" t="s">
        <v>2553</v>
      </c>
      <c r="F1317" s="1">
        <v>692</v>
      </c>
      <c r="H1317" s="13" t="s">
        <v>3698</v>
      </c>
      <c r="K1317" s="1">
        <v>3</v>
      </c>
      <c r="M1317" s="1">
        <v>1</v>
      </c>
      <c r="P1317" s="1">
        <v>6</v>
      </c>
      <c r="Q1317" s="1">
        <v>1</v>
      </c>
      <c r="X1317" s="1">
        <v>505637</v>
      </c>
      <c r="AI1317" s="1">
        <v>0</v>
      </c>
      <c r="AP1317" s="1" t="s">
        <v>196</v>
      </c>
    </row>
    <row r="1318" spans="1:42">
      <c r="A1318" s="1">
        <v>5388</v>
      </c>
      <c r="B1318" s="1">
        <v>1312</v>
      </c>
      <c r="C1318" s="1" t="s">
        <v>3699</v>
      </c>
      <c r="D1318" s="1" t="s">
        <v>2583</v>
      </c>
      <c r="E1318" s="1" t="s">
        <v>2553</v>
      </c>
      <c r="F1318" s="1">
        <v>693</v>
      </c>
      <c r="H1318" s="13" t="s">
        <v>3700</v>
      </c>
      <c r="K1318" s="1">
        <v>3</v>
      </c>
      <c r="M1318" s="1">
        <v>1</v>
      </c>
      <c r="P1318" s="1">
        <v>6</v>
      </c>
      <c r="Q1318" s="1">
        <v>1</v>
      </c>
      <c r="X1318" s="1">
        <v>505638</v>
      </c>
      <c r="AI1318" s="1">
        <v>0</v>
      </c>
      <c r="AP1318" s="1" t="s">
        <v>196</v>
      </c>
    </row>
    <row r="1319" spans="1:42">
      <c r="A1319" s="1">
        <v>5389</v>
      </c>
      <c r="B1319" s="1">
        <v>1313</v>
      </c>
      <c r="C1319" s="1" t="s">
        <v>3701</v>
      </c>
      <c r="D1319" s="1" t="s">
        <v>2585</v>
      </c>
      <c r="E1319" s="1" t="s">
        <v>2553</v>
      </c>
      <c r="F1319" s="1">
        <v>694</v>
      </c>
      <c r="H1319" s="13" t="s">
        <v>3702</v>
      </c>
      <c r="K1319" s="1">
        <v>3</v>
      </c>
      <c r="M1319" s="1">
        <v>1</v>
      </c>
      <c r="P1319" s="1">
        <v>6</v>
      </c>
      <c r="Q1319" s="1">
        <v>1</v>
      </c>
      <c r="X1319" s="1">
        <v>505639</v>
      </c>
      <c r="AI1319" s="1">
        <v>0</v>
      </c>
      <c r="AP1319" s="1" t="s">
        <v>196</v>
      </c>
    </row>
    <row r="1320" spans="1:35">
      <c r="A1320" s="1">
        <v>5390</v>
      </c>
      <c r="B1320" s="1">
        <v>1314</v>
      </c>
      <c r="C1320" s="1" t="s">
        <v>3703</v>
      </c>
      <c r="E1320" s="1" t="s">
        <v>240</v>
      </c>
      <c r="F1320" s="1">
        <v>3034</v>
      </c>
      <c r="H1320" s="13" t="s">
        <v>3704</v>
      </c>
      <c r="I1320" s="177" t="s">
        <v>3704</v>
      </c>
      <c r="K1320" s="1">
        <v>2</v>
      </c>
      <c r="M1320" s="1">
        <v>1</v>
      </c>
      <c r="P1320" s="1">
        <v>4</v>
      </c>
      <c r="AI1320" s="1">
        <v>0</v>
      </c>
    </row>
    <row r="1321" ht="22.5" customHeight="1" spans="1:35">
      <c r="A1321" s="1">
        <v>5391</v>
      </c>
      <c r="B1321" s="1">
        <v>1315</v>
      </c>
      <c r="C1321" s="174" t="s">
        <v>3705</v>
      </c>
      <c r="E1321" s="1" t="s">
        <v>3706</v>
      </c>
      <c r="F1321" s="1">
        <v>3927</v>
      </c>
      <c r="H1321" s="173" t="s">
        <v>3707</v>
      </c>
      <c r="K1321" s="1">
        <v>2</v>
      </c>
      <c r="M1321" s="1">
        <v>1</v>
      </c>
      <c r="P1321" s="1">
        <v>5</v>
      </c>
      <c r="AI1321" s="1">
        <v>1</v>
      </c>
    </row>
    <row r="1322" ht="22.5" customHeight="1" spans="1:35">
      <c r="A1322" s="1">
        <v>5392</v>
      </c>
      <c r="B1322" s="1">
        <v>1316</v>
      </c>
      <c r="C1322" s="174" t="s">
        <v>3708</v>
      </c>
      <c r="E1322" s="1" t="s">
        <v>3709</v>
      </c>
      <c r="F1322" s="1">
        <v>3928</v>
      </c>
      <c r="H1322" s="173" t="s">
        <v>3710</v>
      </c>
      <c r="K1322" s="1">
        <v>2</v>
      </c>
      <c r="M1322" s="1">
        <v>1</v>
      </c>
      <c r="P1322" s="1">
        <v>5</v>
      </c>
      <c r="AI1322" s="1">
        <v>1</v>
      </c>
    </row>
    <row r="1323" ht="22.5" customHeight="1" spans="1:35">
      <c r="A1323" s="1">
        <v>5393</v>
      </c>
      <c r="B1323" s="1">
        <v>1317</v>
      </c>
      <c r="C1323" s="174" t="s">
        <v>3711</v>
      </c>
      <c r="E1323" s="1" t="s">
        <v>3712</v>
      </c>
      <c r="F1323" s="1">
        <v>3929</v>
      </c>
      <c r="H1323" s="173" t="s">
        <v>3713</v>
      </c>
      <c r="K1323" s="1">
        <v>2</v>
      </c>
      <c r="M1323" s="1">
        <v>1</v>
      </c>
      <c r="P1323" s="1">
        <v>5</v>
      </c>
      <c r="AI1323" s="1">
        <v>1</v>
      </c>
    </row>
    <row r="1324" ht="22.5" customHeight="1" spans="1:35">
      <c r="A1324" s="1">
        <v>5394</v>
      </c>
      <c r="B1324" s="1">
        <v>1318</v>
      </c>
      <c r="C1324" s="174" t="s">
        <v>3714</v>
      </c>
      <c r="E1324" s="1" t="s">
        <v>3715</v>
      </c>
      <c r="F1324" s="1">
        <v>3930</v>
      </c>
      <c r="H1324" s="173" t="s">
        <v>3716</v>
      </c>
      <c r="K1324" s="1">
        <v>2</v>
      </c>
      <c r="M1324" s="1">
        <v>1</v>
      </c>
      <c r="P1324" s="1">
        <v>5</v>
      </c>
      <c r="AI1324" s="1">
        <v>1</v>
      </c>
    </row>
    <row r="1325" ht="22.5" customHeight="1" spans="1:35">
      <c r="A1325" s="1">
        <v>5395</v>
      </c>
      <c r="B1325" s="1">
        <v>1319</v>
      </c>
      <c r="C1325" s="174" t="s">
        <v>3717</v>
      </c>
      <c r="E1325" s="1" t="s">
        <v>3718</v>
      </c>
      <c r="F1325" s="1">
        <v>3931</v>
      </c>
      <c r="H1325" s="173" t="s">
        <v>3719</v>
      </c>
      <c r="K1325" s="1">
        <v>2</v>
      </c>
      <c r="M1325" s="1">
        <v>1</v>
      </c>
      <c r="P1325" s="1">
        <v>5</v>
      </c>
      <c r="AI1325" s="1">
        <v>1</v>
      </c>
    </row>
    <row r="1326" ht="22.5" customHeight="1" spans="1:35">
      <c r="A1326" s="1">
        <v>5396</v>
      </c>
      <c r="B1326" s="1">
        <v>1320</v>
      </c>
      <c r="C1326" s="174" t="s">
        <v>3720</v>
      </c>
      <c r="E1326" s="1" t="s">
        <v>3721</v>
      </c>
      <c r="F1326" s="1">
        <v>3932</v>
      </c>
      <c r="H1326" s="173" t="s">
        <v>3722</v>
      </c>
      <c r="K1326" s="1">
        <v>2</v>
      </c>
      <c r="M1326" s="1">
        <v>1</v>
      </c>
      <c r="P1326" s="1">
        <v>5</v>
      </c>
      <c r="AI1326" s="1">
        <v>1</v>
      </c>
    </row>
    <row r="1327" ht="22.5" customHeight="1" spans="1:35">
      <c r="A1327" s="1">
        <v>5397</v>
      </c>
      <c r="B1327" s="1">
        <v>1321</v>
      </c>
      <c r="C1327" s="174" t="s">
        <v>3723</v>
      </c>
      <c r="E1327" s="1" t="s">
        <v>3724</v>
      </c>
      <c r="F1327" s="1">
        <v>3933</v>
      </c>
      <c r="H1327" s="173" t="s">
        <v>3725</v>
      </c>
      <c r="K1327" s="1">
        <v>2</v>
      </c>
      <c r="M1327" s="1">
        <v>1</v>
      </c>
      <c r="P1327" s="1">
        <v>5</v>
      </c>
      <c r="AI1327" s="1">
        <v>1</v>
      </c>
    </row>
    <row r="1328" ht="22.5" customHeight="1" spans="1:35">
      <c r="A1328" s="1">
        <v>5398</v>
      </c>
      <c r="B1328" s="1">
        <v>1322</v>
      </c>
      <c r="C1328" s="174" t="s">
        <v>3726</v>
      </c>
      <c r="E1328" s="1" t="s">
        <v>3727</v>
      </c>
      <c r="F1328" s="1">
        <v>3934</v>
      </c>
      <c r="H1328" s="173" t="s">
        <v>3728</v>
      </c>
      <c r="I1328" s="1" t="s">
        <v>3729</v>
      </c>
      <c r="K1328" s="1">
        <v>2</v>
      </c>
      <c r="M1328" s="1">
        <v>1</v>
      </c>
      <c r="P1328" s="1">
        <v>5</v>
      </c>
      <c r="AI1328" s="1">
        <v>1</v>
      </c>
    </row>
    <row r="1329" ht="22.5" customHeight="1" spans="1:35">
      <c r="A1329" s="1">
        <v>5399</v>
      </c>
      <c r="B1329" s="1">
        <v>1323</v>
      </c>
      <c r="C1329" s="174" t="s">
        <v>3730</v>
      </c>
      <c r="E1329" s="1" t="s">
        <v>3731</v>
      </c>
      <c r="F1329" s="1">
        <v>3935</v>
      </c>
      <c r="H1329" s="173" t="s">
        <v>3732</v>
      </c>
      <c r="K1329" s="1">
        <v>2</v>
      </c>
      <c r="M1329" s="1">
        <v>1</v>
      </c>
      <c r="P1329" s="1">
        <v>5</v>
      </c>
      <c r="AI1329" s="1">
        <v>1</v>
      </c>
    </row>
    <row r="1330" ht="22.5" customHeight="1" spans="1:35">
      <c r="A1330" s="1">
        <v>5400</v>
      </c>
      <c r="B1330" s="1">
        <v>1324</v>
      </c>
      <c r="C1330" s="174" t="s">
        <v>3733</v>
      </c>
      <c r="E1330" s="1" t="s">
        <v>3734</v>
      </c>
      <c r="F1330" s="1">
        <v>3936</v>
      </c>
      <c r="H1330" s="173" t="s">
        <v>3735</v>
      </c>
      <c r="K1330" s="1">
        <v>2</v>
      </c>
      <c r="M1330" s="1">
        <v>1</v>
      </c>
      <c r="P1330" s="1">
        <v>5</v>
      </c>
      <c r="AI1330" s="1">
        <v>1</v>
      </c>
    </row>
    <row r="1331" ht="22.5" customHeight="1" spans="1:35">
      <c r="A1331" s="1">
        <v>5401</v>
      </c>
      <c r="B1331" s="1">
        <v>1325</v>
      </c>
      <c r="C1331" s="174" t="s">
        <v>3736</v>
      </c>
      <c r="E1331" s="1" t="s">
        <v>3737</v>
      </c>
      <c r="F1331" s="1">
        <v>3937</v>
      </c>
      <c r="H1331" s="173" t="s">
        <v>3738</v>
      </c>
      <c r="K1331" s="1">
        <v>2</v>
      </c>
      <c r="M1331" s="1">
        <v>1</v>
      </c>
      <c r="P1331" s="1">
        <v>5</v>
      </c>
      <c r="AI1331" s="1">
        <v>1</v>
      </c>
    </row>
    <row r="1332" spans="1:42">
      <c r="A1332" s="1">
        <v>5402</v>
      </c>
      <c r="B1332" s="1">
        <v>1326</v>
      </c>
      <c r="C1332" s="1" t="s">
        <v>3739</v>
      </c>
      <c r="E1332" s="1" t="s">
        <v>3740</v>
      </c>
      <c r="F1332" s="1">
        <v>495</v>
      </c>
      <c r="H1332" s="13" t="s">
        <v>3741</v>
      </c>
      <c r="K1332" s="1">
        <v>3</v>
      </c>
      <c r="M1332" s="1">
        <v>1</v>
      </c>
      <c r="P1332" s="1">
        <v>3</v>
      </c>
      <c r="Q1332" s="1">
        <v>1</v>
      </c>
      <c r="X1332" s="1">
        <v>505640</v>
      </c>
      <c r="AI1332" s="1">
        <v>0</v>
      </c>
      <c r="AP1332" s="1" t="s">
        <v>196</v>
      </c>
    </row>
    <row r="1333" spans="1:42">
      <c r="A1333" s="1">
        <v>5403</v>
      </c>
      <c r="B1333" s="1">
        <v>1327</v>
      </c>
      <c r="C1333" s="1" t="s">
        <v>3742</v>
      </c>
      <c r="E1333" s="1" t="s">
        <v>3743</v>
      </c>
      <c r="F1333" s="1">
        <v>496</v>
      </c>
      <c r="H1333" s="13" t="s">
        <v>3744</v>
      </c>
      <c r="K1333" s="1">
        <v>3</v>
      </c>
      <c r="M1333" s="1">
        <v>1</v>
      </c>
      <c r="P1333" s="1">
        <v>4</v>
      </c>
      <c r="Q1333" s="1">
        <v>1</v>
      </c>
      <c r="X1333" s="1">
        <v>505641</v>
      </c>
      <c r="AI1333" s="1">
        <v>0</v>
      </c>
      <c r="AP1333" s="1" t="s">
        <v>196</v>
      </c>
    </row>
    <row r="1334" spans="1:42">
      <c r="A1334" s="1">
        <v>5404</v>
      </c>
      <c r="B1334" s="1">
        <v>1328</v>
      </c>
      <c r="C1334" s="1" t="s">
        <v>3745</v>
      </c>
      <c r="E1334" s="1" t="s">
        <v>3746</v>
      </c>
      <c r="F1334" s="1">
        <v>497</v>
      </c>
      <c r="H1334" s="13" t="s">
        <v>3747</v>
      </c>
      <c r="K1334" s="1">
        <v>3</v>
      </c>
      <c r="M1334" s="1">
        <v>1</v>
      </c>
      <c r="P1334" s="1">
        <v>5</v>
      </c>
      <c r="Q1334" s="1">
        <v>1</v>
      </c>
      <c r="X1334" s="1">
        <v>505642</v>
      </c>
      <c r="AI1334" s="1">
        <v>0</v>
      </c>
      <c r="AP1334" s="1" t="s">
        <v>196</v>
      </c>
    </row>
    <row r="1335" ht="9.75" customHeight="1" spans="1:39">
      <c r="A1335" s="3">
        <v>5405</v>
      </c>
      <c r="B1335" s="1">
        <v>1329</v>
      </c>
      <c r="C1335" s="3" t="s">
        <v>3748</v>
      </c>
      <c r="E1335" s="3" t="s">
        <v>3749</v>
      </c>
      <c r="F1335" s="1">
        <v>3941</v>
      </c>
      <c r="H1335" s="175" t="s">
        <v>3750</v>
      </c>
      <c r="I1335" s="133"/>
      <c r="K1335" s="3">
        <v>2</v>
      </c>
      <c r="P1335" s="3">
        <v>1</v>
      </c>
      <c r="AH1335" s="134"/>
      <c r="AM1335" s="179"/>
    </row>
    <row r="1336" ht="9.75" customHeight="1" spans="1:39">
      <c r="A1336" s="3">
        <v>5406</v>
      </c>
      <c r="B1336" s="1">
        <v>1330</v>
      </c>
      <c r="C1336" s="3" t="s">
        <v>3748</v>
      </c>
      <c r="E1336" s="3" t="s">
        <v>3751</v>
      </c>
      <c r="F1336" s="1">
        <v>3942</v>
      </c>
      <c r="H1336" s="175" t="s">
        <v>3752</v>
      </c>
      <c r="I1336" s="133"/>
      <c r="K1336" s="3">
        <v>2</v>
      </c>
      <c r="P1336" s="3">
        <v>2</v>
      </c>
      <c r="AH1336" s="134"/>
      <c r="AM1336" s="179"/>
    </row>
    <row r="1337" ht="9.75" customHeight="1" spans="1:39">
      <c r="A1337" s="3">
        <v>5407</v>
      </c>
      <c r="B1337" s="1">
        <v>1331</v>
      </c>
      <c r="C1337" s="3" t="s">
        <v>3748</v>
      </c>
      <c r="E1337" s="3" t="s">
        <v>3753</v>
      </c>
      <c r="F1337" s="1">
        <v>3943</v>
      </c>
      <c r="H1337" s="175" t="s">
        <v>3754</v>
      </c>
      <c r="I1337" s="133"/>
      <c r="K1337" s="3">
        <v>2</v>
      </c>
      <c r="P1337" s="3">
        <v>3</v>
      </c>
      <c r="AH1337" s="134"/>
      <c r="AM1337" s="179"/>
    </row>
    <row r="1338" ht="9.75" customHeight="1" spans="1:39">
      <c r="A1338" s="3">
        <v>5408</v>
      </c>
      <c r="B1338" s="1">
        <v>1332</v>
      </c>
      <c r="C1338" s="3" t="s">
        <v>3748</v>
      </c>
      <c r="E1338" s="3" t="s">
        <v>3755</v>
      </c>
      <c r="F1338" s="1">
        <v>3944</v>
      </c>
      <c r="H1338" s="175" t="s">
        <v>3756</v>
      </c>
      <c r="I1338" s="133"/>
      <c r="K1338" s="3">
        <v>2</v>
      </c>
      <c r="P1338" s="3">
        <v>4</v>
      </c>
      <c r="AH1338" s="134"/>
      <c r="AM1338" s="179"/>
    </row>
    <row r="1339" ht="9.75" customHeight="1" spans="1:39">
      <c r="A1339" s="3">
        <v>5409</v>
      </c>
      <c r="B1339" s="1">
        <v>1333</v>
      </c>
      <c r="C1339" s="3" t="s">
        <v>3748</v>
      </c>
      <c r="E1339" s="3" t="s">
        <v>3757</v>
      </c>
      <c r="F1339" s="1">
        <v>3945</v>
      </c>
      <c r="H1339" s="175" t="s">
        <v>3758</v>
      </c>
      <c r="I1339" s="133"/>
      <c r="K1339" s="3">
        <v>2</v>
      </c>
      <c r="P1339" s="3">
        <v>5</v>
      </c>
      <c r="AH1339" s="134"/>
      <c r="AM1339" s="179"/>
    </row>
    <row r="1340" ht="9.75" customHeight="1" spans="1:39">
      <c r="A1340" s="3">
        <v>5410</v>
      </c>
      <c r="B1340" s="1">
        <v>1334</v>
      </c>
      <c r="C1340" s="3" t="s">
        <v>3748</v>
      </c>
      <c r="E1340" s="3" t="s">
        <v>3759</v>
      </c>
      <c r="F1340" s="1">
        <v>3945</v>
      </c>
      <c r="H1340" s="175" t="s">
        <v>3760</v>
      </c>
      <c r="I1340" s="133"/>
      <c r="K1340" s="3">
        <v>2</v>
      </c>
      <c r="P1340" s="3">
        <v>6</v>
      </c>
      <c r="AH1340" s="134"/>
      <c r="AM1340" s="179"/>
    </row>
    <row r="1341" spans="1:42">
      <c r="A1341" s="1">
        <v>5411</v>
      </c>
      <c r="B1341" s="1">
        <v>1335</v>
      </c>
      <c r="C1341" s="1" t="s">
        <v>3761</v>
      </c>
      <c r="D1341" s="1" t="s">
        <v>3762</v>
      </c>
      <c r="E1341" s="1" t="s">
        <v>3763</v>
      </c>
      <c r="F1341" s="1">
        <v>3116</v>
      </c>
      <c r="H1341" s="13" t="s">
        <v>3764</v>
      </c>
      <c r="K1341" s="1">
        <v>2</v>
      </c>
      <c r="M1341" s="1">
        <v>1</v>
      </c>
      <c r="P1341" s="1">
        <v>5</v>
      </c>
      <c r="AI1341" s="1">
        <v>1</v>
      </c>
      <c r="AP1341" s="1" t="s">
        <v>3765</v>
      </c>
    </row>
    <row r="1342" spans="1:43">
      <c r="A1342" s="50">
        <v>5412</v>
      </c>
      <c r="B1342" s="1">
        <v>1336</v>
      </c>
      <c r="C1342" s="50" t="s">
        <v>3766</v>
      </c>
      <c r="E1342" s="50" t="s">
        <v>3767</v>
      </c>
      <c r="F1342" s="50">
        <v>498</v>
      </c>
      <c r="H1342" s="69" t="s">
        <v>3768</v>
      </c>
      <c r="I1342" s="53"/>
      <c r="K1342" s="50">
        <v>3</v>
      </c>
      <c r="M1342" s="50">
        <v>1</v>
      </c>
      <c r="P1342" s="50">
        <v>3</v>
      </c>
      <c r="Q1342" s="50">
        <v>1</v>
      </c>
      <c r="X1342" s="50">
        <v>505643</v>
      </c>
      <c r="AH1342" s="109"/>
      <c r="AI1342" s="50">
        <v>0</v>
      </c>
      <c r="AM1342" s="151"/>
      <c r="AP1342" s="50" t="s">
        <v>196</v>
      </c>
      <c r="AQ1342" s="50"/>
    </row>
    <row r="1343" spans="1:43">
      <c r="A1343" s="50">
        <v>5413</v>
      </c>
      <c r="B1343" s="1">
        <v>1337</v>
      </c>
      <c r="C1343" s="50" t="s">
        <v>3769</v>
      </c>
      <c r="E1343" s="50" t="s">
        <v>3770</v>
      </c>
      <c r="F1343" s="50">
        <v>499</v>
      </c>
      <c r="H1343" s="69" t="s">
        <v>3771</v>
      </c>
      <c r="I1343" s="53"/>
      <c r="K1343" s="50">
        <v>3</v>
      </c>
      <c r="M1343" s="50">
        <v>1</v>
      </c>
      <c r="P1343" s="50">
        <v>3</v>
      </c>
      <c r="Q1343" s="50">
        <v>1</v>
      </c>
      <c r="X1343" s="50">
        <v>505644</v>
      </c>
      <c r="AH1343" s="109"/>
      <c r="AI1343" s="50">
        <v>0</v>
      </c>
      <c r="AM1343" s="151"/>
      <c r="AP1343" s="50" t="s">
        <v>196</v>
      </c>
      <c r="AQ1343" s="50"/>
    </row>
    <row r="1344" spans="1:43">
      <c r="A1344" s="50">
        <v>5414</v>
      </c>
      <c r="B1344" s="1">
        <v>1338</v>
      </c>
      <c r="C1344" s="50" t="s">
        <v>97</v>
      </c>
      <c r="D1344" s="50" t="s">
        <v>3772</v>
      </c>
      <c r="E1344" s="50" t="s">
        <v>3773</v>
      </c>
      <c r="F1344" s="50">
        <v>3005</v>
      </c>
      <c r="H1344" s="69" t="s">
        <v>3774</v>
      </c>
      <c r="I1344" s="53" t="s">
        <v>99</v>
      </c>
      <c r="K1344" s="50">
        <v>2</v>
      </c>
      <c r="M1344" s="50">
        <v>1</v>
      </c>
      <c r="P1344" s="50">
        <v>5</v>
      </c>
      <c r="AH1344" s="109"/>
      <c r="AI1344" s="50">
        <v>0</v>
      </c>
      <c r="AJ1344" s="150"/>
      <c r="AM1344" s="151"/>
      <c r="AP1344" s="150"/>
      <c r="AQ1344" s="150"/>
    </row>
    <row r="1345" spans="1:43">
      <c r="A1345" s="50">
        <v>5415</v>
      </c>
      <c r="B1345" s="1">
        <v>1339</v>
      </c>
      <c r="C1345" s="50" t="s">
        <v>97</v>
      </c>
      <c r="D1345" s="50" t="s">
        <v>3775</v>
      </c>
      <c r="E1345" s="50" t="s">
        <v>3776</v>
      </c>
      <c r="F1345" s="50">
        <v>3005</v>
      </c>
      <c r="H1345" s="69" t="s">
        <v>3777</v>
      </c>
      <c r="I1345" s="53" t="s">
        <v>99</v>
      </c>
      <c r="K1345" s="50">
        <v>2</v>
      </c>
      <c r="M1345" s="50">
        <v>1</v>
      </c>
      <c r="P1345" s="50">
        <v>5</v>
      </c>
      <c r="AH1345" s="109"/>
      <c r="AI1345" s="50">
        <v>0</v>
      </c>
      <c r="AJ1345" s="150"/>
      <c r="AM1345" s="151"/>
      <c r="AP1345" s="150"/>
      <c r="AQ1345" s="150"/>
    </row>
    <row r="1346" spans="1:43">
      <c r="A1346" s="50">
        <v>5416</v>
      </c>
      <c r="B1346" s="1">
        <v>1340</v>
      </c>
      <c r="C1346" s="50" t="s">
        <v>97</v>
      </c>
      <c r="D1346" s="50" t="s">
        <v>3772</v>
      </c>
      <c r="E1346" s="50" t="s">
        <v>3773</v>
      </c>
      <c r="F1346" s="50">
        <v>3005</v>
      </c>
      <c r="H1346" s="69" t="s">
        <v>3778</v>
      </c>
      <c r="I1346" s="53" t="s">
        <v>99</v>
      </c>
      <c r="K1346" s="50">
        <v>2</v>
      </c>
      <c r="M1346" s="50">
        <v>1</v>
      </c>
      <c r="P1346" s="50">
        <v>5</v>
      </c>
      <c r="AH1346" s="109"/>
      <c r="AI1346" s="50">
        <v>0</v>
      </c>
      <c r="AJ1346" s="150"/>
      <c r="AM1346" s="151"/>
      <c r="AP1346" s="150"/>
      <c r="AQ1346" s="150"/>
    </row>
    <row r="1347" spans="1:43">
      <c r="A1347" s="50">
        <v>5417</v>
      </c>
      <c r="B1347" s="1">
        <v>1341</v>
      </c>
      <c r="C1347" s="50" t="s">
        <v>97</v>
      </c>
      <c r="D1347" s="50" t="s">
        <v>3772</v>
      </c>
      <c r="E1347" s="50" t="s">
        <v>3773</v>
      </c>
      <c r="F1347" s="50">
        <v>3005</v>
      </c>
      <c r="H1347" s="69" t="s">
        <v>3779</v>
      </c>
      <c r="I1347" s="53" t="s">
        <v>99</v>
      </c>
      <c r="K1347" s="50">
        <v>2</v>
      </c>
      <c r="M1347" s="50">
        <v>1</v>
      </c>
      <c r="P1347" s="50">
        <v>5</v>
      </c>
      <c r="AH1347" s="109"/>
      <c r="AI1347" s="50">
        <v>0</v>
      </c>
      <c r="AJ1347" s="150"/>
      <c r="AM1347" s="151"/>
      <c r="AP1347" s="150"/>
      <c r="AQ1347" s="150"/>
    </row>
    <row r="1348" spans="1:43">
      <c r="A1348" s="50">
        <v>5418</v>
      </c>
      <c r="B1348" s="1">
        <v>1342</v>
      </c>
      <c r="C1348" s="50" t="s">
        <v>97</v>
      </c>
      <c r="D1348" s="50" t="s">
        <v>3772</v>
      </c>
      <c r="E1348" s="50" t="s">
        <v>3773</v>
      </c>
      <c r="F1348" s="50">
        <v>3005</v>
      </c>
      <c r="H1348" s="69" t="s">
        <v>3780</v>
      </c>
      <c r="I1348" s="53" t="s">
        <v>99</v>
      </c>
      <c r="K1348" s="50">
        <v>2</v>
      </c>
      <c r="M1348" s="50">
        <v>1</v>
      </c>
      <c r="P1348" s="50">
        <v>5</v>
      </c>
      <c r="AH1348" s="109"/>
      <c r="AI1348" s="50">
        <v>0</v>
      </c>
      <c r="AJ1348" s="150"/>
      <c r="AM1348" s="151"/>
      <c r="AP1348" s="150"/>
      <c r="AQ1348" s="150"/>
    </row>
    <row r="1349" spans="1:43">
      <c r="A1349" s="50">
        <v>5419</v>
      </c>
      <c r="B1349" s="1">
        <v>1343</v>
      </c>
      <c r="C1349" s="50" t="s">
        <v>97</v>
      </c>
      <c r="D1349" s="50" t="s">
        <v>3772</v>
      </c>
      <c r="E1349" s="50" t="s">
        <v>3773</v>
      </c>
      <c r="F1349" s="50">
        <v>3005</v>
      </c>
      <c r="H1349" s="69" t="s">
        <v>3781</v>
      </c>
      <c r="I1349" s="53" t="s">
        <v>99</v>
      </c>
      <c r="K1349" s="50">
        <v>2</v>
      </c>
      <c r="M1349" s="50">
        <v>1</v>
      </c>
      <c r="P1349" s="50">
        <v>5</v>
      </c>
      <c r="AH1349" s="109"/>
      <c r="AI1349" s="50">
        <v>0</v>
      </c>
      <c r="AJ1349" s="150"/>
      <c r="AM1349" s="151"/>
      <c r="AP1349" s="150"/>
      <c r="AQ1349" s="150"/>
    </row>
    <row r="1350" spans="1:43">
      <c r="A1350" s="50">
        <v>5420</v>
      </c>
      <c r="B1350" s="1">
        <v>1344</v>
      </c>
      <c r="C1350" s="50" t="s">
        <v>3782</v>
      </c>
      <c r="D1350" s="50" t="s">
        <v>97</v>
      </c>
      <c r="E1350" s="50" t="s">
        <v>3783</v>
      </c>
      <c r="F1350" s="50">
        <v>3946</v>
      </c>
      <c r="H1350" s="69" t="s">
        <v>99</v>
      </c>
      <c r="I1350" s="53" t="s">
        <v>99</v>
      </c>
      <c r="K1350" s="50">
        <v>2</v>
      </c>
      <c r="M1350" s="50">
        <v>1</v>
      </c>
      <c r="P1350" s="50">
        <v>5</v>
      </c>
      <c r="AH1350" s="109"/>
      <c r="AI1350" s="50">
        <v>1</v>
      </c>
      <c r="AJ1350" s="150"/>
      <c r="AM1350" s="151"/>
      <c r="AP1350" s="150"/>
      <c r="AQ1350" s="150"/>
    </row>
    <row r="1351" ht="14.25" spans="1:43">
      <c r="A1351" s="50">
        <v>5421</v>
      </c>
      <c r="B1351" s="1">
        <v>1345</v>
      </c>
      <c r="C1351" s="50" t="s">
        <v>3784</v>
      </c>
      <c r="D1351" s="50" t="s">
        <v>97</v>
      </c>
      <c r="E1351" s="50" t="s">
        <v>3785</v>
      </c>
      <c r="F1351" s="50">
        <v>3947</v>
      </c>
      <c r="H1351" s="69" t="s">
        <v>99</v>
      </c>
      <c r="I1351" s="53" t="s">
        <v>99</v>
      </c>
      <c r="K1351" s="50">
        <v>2</v>
      </c>
      <c r="M1351" s="50">
        <v>1</v>
      </c>
      <c r="P1351" s="50">
        <v>6</v>
      </c>
      <c r="AH1351" s="109"/>
      <c r="AI1351" s="50">
        <v>1</v>
      </c>
      <c r="AJ1351" s="150"/>
      <c r="AM1351" s="151"/>
      <c r="AP1351" s="150"/>
      <c r="AQ1351" s="150"/>
    </row>
    <row r="1352" spans="1:39">
      <c r="A1352" s="180">
        <v>5422</v>
      </c>
      <c r="B1352" s="1">
        <v>1346</v>
      </c>
      <c r="C1352" s="181" t="s">
        <v>3786</v>
      </c>
      <c r="E1352" s="182" t="s">
        <v>3787</v>
      </c>
      <c r="F1352" s="167">
        <v>3950</v>
      </c>
      <c r="H1352" s="183" t="s">
        <v>3788</v>
      </c>
      <c r="I1352" s="168"/>
      <c r="K1352" s="167">
        <v>7</v>
      </c>
      <c r="M1352" s="167">
        <v>1</v>
      </c>
      <c r="P1352" s="167">
        <v>6</v>
      </c>
      <c r="Q1352" s="167">
        <v>1</v>
      </c>
      <c r="Y1352" s="167" t="s">
        <v>3789</v>
      </c>
      <c r="AH1352" s="169"/>
      <c r="AI1352" s="167">
        <v>1</v>
      </c>
      <c r="AM1352" s="171"/>
    </row>
    <row r="1353" spans="1:43">
      <c r="A1353" s="183">
        <v>5423</v>
      </c>
      <c r="B1353" s="1">
        <v>1347</v>
      </c>
      <c r="C1353" s="168" t="s">
        <v>3790</v>
      </c>
      <c r="E1353" s="182" t="s">
        <v>3791</v>
      </c>
      <c r="F1353" s="167">
        <v>3951</v>
      </c>
      <c r="H1353" s="183" t="s">
        <v>3792</v>
      </c>
      <c r="I1353" s="168"/>
      <c r="K1353" s="167">
        <v>3</v>
      </c>
      <c r="M1353" s="167">
        <v>1</v>
      </c>
      <c r="P1353" s="167">
        <v>6</v>
      </c>
      <c r="Q1353" s="167">
        <v>1</v>
      </c>
      <c r="X1353" s="167">
        <v>505645</v>
      </c>
      <c r="AH1353" s="169"/>
      <c r="AI1353" s="167">
        <v>1</v>
      </c>
      <c r="AM1353" s="171"/>
      <c r="AP1353" s="167" t="s">
        <v>196</v>
      </c>
      <c r="AQ1353" s="167"/>
    </row>
    <row r="1354" spans="1:35">
      <c r="A1354" s="184">
        <v>5424</v>
      </c>
      <c r="B1354" s="1">
        <v>1348</v>
      </c>
      <c r="C1354" s="185" t="s">
        <v>3793</v>
      </c>
      <c r="E1354" s="186" t="s">
        <v>3794</v>
      </c>
      <c r="F1354" s="187">
        <v>3952</v>
      </c>
      <c r="H1354" s="184" t="s">
        <v>3795</v>
      </c>
      <c r="K1354" s="187">
        <v>13</v>
      </c>
      <c r="M1354" s="187">
        <v>1</v>
      </c>
      <c r="P1354" s="187">
        <v>6</v>
      </c>
      <c r="Q1354" s="187">
        <v>1</v>
      </c>
      <c r="Y1354" s="187" t="s">
        <v>3796</v>
      </c>
      <c r="AC1354" s="3"/>
      <c r="AI1354" s="187">
        <v>1</v>
      </c>
    </row>
    <row r="1355" spans="1:42">
      <c r="A1355" s="184">
        <v>5425</v>
      </c>
      <c r="B1355" s="1">
        <v>1349</v>
      </c>
      <c r="C1355" s="185" t="s">
        <v>3797</v>
      </c>
      <c r="E1355" s="186" t="s">
        <v>3798</v>
      </c>
      <c r="F1355" s="187">
        <v>3953</v>
      </c>
      <c r="H1355" s="184" t="s">
        <v>3799</v>
      </c>
      <c r="K1355" s="187">
        <v>12</v>
      </c>
      <c r="M1355" s="187">
        <v>1</v>
      </c>
      <c r="P1355" s="187">
        <v>6</v>
      </c>
      <c r="Q1355" s="187">
        <v>1</v>
      </c>
      <c r="AC1355" s="3" t="s">
        <v>3800</v>
      </c>
      <c r="AI1355" s="187">
        <v>1</v>
      </c>
      <c r="AP1355" s="187" t="s">
        <v>196</v>
      </c>
    </row>
    <row r="1356" spans="1:39">
      <c r="A1356" s="183">
        <v>5426</v>
      </c>
      <c r="B1356" s="1">
        <v>1350</v>
      </c>
      <c r="C1356" s="168" t="s">
        <v>3801</v>
      </c>
      <c r="E1356" s="182" t="s">
        <v>3802</v>
      </c>
      <c r="F1356" s="167">
        <v>3954</v>
      </c>
      <c r="H1356" s="188" t="s">
        <v>3803</v>
      </c>
      <c r="I1356" s="168"/>
      <c r="K1356" s="167">
        <v>7</v>
      </c>
      <c r="M1356" s="167">
        <v>1</v>
      </c>
      <c r="P1356" s="167">
        <v>6</v>
      </c>
      <c r="Q1356" s="167">
        <v>1</v>
      </c>
      <c r="Y1356" s="167" t="s">
        <v>3804</v>
      </c>
      <c r="AH1356" s="169"/>
      <c r="AI1356" s="167">
        <v>1</v>
      </c>
      <c r="AM1356" s="171"/>
    </row>
    <row r="1357" ht="14.25" spans="1:35">
      <c r="A1357" s="189">
        <v>5637</v>
      </c>
      <c r="B1357" s="1">
        <v>1351</v>
      </c>
      <c r="C1357" s="190" t="s">
        <v>3805</v>
      </c>
      <c r="E1357" s="61" t="s">
        <v>2550</v>
      </c>
      <c r="F1357" s="61">
        <v>230001</v>
      </c>
      <c r="H1357" s="129" t="s">
        <v>3806</v>
      </c>
      <c r="I1357" s="159" t="s">
        <v>3356</v>
      </c>
      <c r="K1357" s="61">
        <v>7</v>
      </c>
      <c r="M1357" s="61">
        <v>2</v>
      </c>
      <c r="P1357" s="61">
        <v>6</v>
      </c>
      <c r="Q1357" s="61">
        <v>1</v>
      </c>
      <c r="X1357" s="161"/>
      <c r="Y1357" s="61" t="s">
        <v>3807</v>
      </c>
      <c r="AI1357" s="61">
        <v>1</v>
      </c>
    </row>
    <row r="1358" spans="1:35">
      <c r="A1358" s="1">
        <v>5427</v>
      </c>
      <c r="B1358" s="1">
        <v>1352</v>
      </c>
      <c r="C1358" s="155" t="s">
        <v>3808</v>
      </c>
      <c r="E1358" s="191" t="s">
        <v>3770</v>
      </c>
      <c r="F1358" s="1">
        <v>3955</v>
      </c>
      <c r="H1358" s="13" t="s">
        <v>3809</v>
      </c>
      <c r="K1358" s="1">
        <v>14</v>
      </c>
      <c r="M1358" s="1">
        <v>1</v>
      </c>
      <c r="P1358" s="1">
        <v>6</v>
      </c>
      <c r="Q1358" s="1">
        <v>1</v>
      </c>
      <c r="Y1358" s="1" t="s">
        <v>3810</v>
      </c>
      <c r="AI1358" s="1">
        <v>1</v>
      </c>
    </row>
    <row r="1359" spans="1:35">
      <c r="A1359" s="1">
        <v>5428</v>
      </c>
      <c r="B1359" s="1">
        <v>1353</v>
      </c>
      <c r="C1359" s="155" t="s">
        <v>3811</v>
      </c>
      <c r="E1359" s="191" t="s">
        <v>3767</v>
      </c>
      <c r="F1359" s="1">
        <v>3956</v>
      </c>
      <c r="H1359" s="13" t="s">
        <v>3812</v>
      </c>
      <c r="K1359" s="1">
        <v>14</v>
      </c>
      <c r="M1359" s="1">
        <v>1</v>
      </c>
      <c r="P1359" s="1">
        <v>6</v>
      </c>
      <c r="Q1359" s="1">
        <v>1</v>
      </c>
      <c r="Y1359" s="1" t="s">
        <v>3813</v>
      </c>
      <c r="AI1359" s="1">
        <v>1</v>
      </c>
    </row>
    <row r="1360" spans="1:35">
      <c r="A1360" s="1">
        <v>5429</v>
      </c>
      <c r="B1360" s="1">
        <v>1354</v>
      </c>
      <c r="C1360" s="155" t="s">
        <v>3814</v>
      </c>
      <c r="E1360" s="191" t="s">
        <v>3815</v>
      </c>
      <c r="F1360" s="1">
        <v>3957</v>
      </c>
      <c r="H1360" s="13" t="s">
        <v>3816</v>
      </c>
      <c r="K1360" s="1">
        <v>14</v>
      </c>
      <c r="M1360" s="1">
        <v>1</v>
      </c>
      <c r="P1360" s="1">
        <v>6</v>
      </c>
      <c r="Q1360" s="1">
        <v>1</v>
      </c>
      <c r="Y1360" s="1" t="s">
        <v>3817</v>
      </c>
      <c r="AI1360" s="1">
        <v>1</v>
      </c>
    </row>
    <row r="1361" spans="1:35">
      <c r="A1361" s="1">
        <v>5430</v>
      </c>
      <c r="B1361" s="1">
        <v>1355</v>
      </c>
      <c r="C1361" s="155" t="s">
        <v>3818</v>
      </c>
      <c r="E1361" s="191" t="s">
        <v>3819</v>
      </c>
      <c r="F1361" s="1">
        <v>3958</v>
      </c>
      <c r="H1361" s="13" t="s">
        <v>3820</v>
      </c>
      <c r="K1361" s="1">
        <v>14</v>
      </c>
      <c r="M1361" s="1">
        <v>1</v>
      </c>
      <c r="P1361" s="1">
        <v>6</v>
      </c>
      <c r="Q1361" s="1">
        <v>1</v>
      </c>
      <c r="Y1361" s="1" t="s">
        <v>3821</v>
      </c>
      <c r="AI1361" s="1">
        <v>1</v>
      </c>
    </row>
    <row r="1362" spans="1:35">
      <c r="A1362" s="1">
        <v>5431</v>
      </c>
      <c r="B1362" s="1">
        <v>1356</v>
      </c>
      <c r="C1362" s="155" t="s">
        <v>3822</v>
      </c>
      <c r="E1362" s="191" t="s">
        <v>3823</v>
      </c>
      <c r="F1362" s="1">
        <v>3959</v>
      </c>
      <c r="H1362" s="13" t="s">
        <v>3824</v>
      </c>
      <c r="K1362" s="1">
        <v>14</v>
      </c>
      <c r="M1362" s="1">
        <v>1</v>
      </c>
      <c r="P1362" s="1">
        <v>6</v>
      </c>
      <c r="Q1362" s="1">
        <v>1</v>
      </c>
      <c r="Y1362" s="1" t="s">
        <v>3825</v>
      </c>
      <c r="AI1362" s="1">
        <v>1</v>
      </c>
    </row>
    <row r="1363" spans="1:35">
      <c r="A1363" s="1">
        <v>5432</v>
      </c>
      <c r="B1363" s="1">
        <v>1357</v>
      </c>
      <c r="C1363" s="155" t="s">
        <v>3826</v>
      </c>
      <c r="E1363" s="191" t="s">
        <v>3827</v>
      </c>
      <c r="F1363" s="1">
        <v>3960</v>
      </c>
      <c r="H1363" s="13" t="s">
        <v>3828</v>
      </c>
      <c r="K1363" s="1">
        <v>14</v>
      </c>
      <c r="M1363" s="1">
        <v>1</v>
      </c>
      <c r="P1363" s="1">
        <v>6</v>
      </c>
      <c r="Q1363" s="1">
        <v>1</v>
      </c>
      <c r="Y1363" s="1" t="s">
        <v>3829</v>
      </c>
      <c r="AI1363" s="1">
        <v>1</v>
      </c>
    </row>
    <row r="1364" spans="1:35">
      <c r="A1364" s="1">
        <v>5433</v>
      </c>
      <c r="B1364" s="1">
        <v>1358</v>
      </c>
      <c r="C1364" s="155" t="s">
        <v>3830</v>
      </c>
      <c r="E1364" s="191" t="s">
        <v>3831</v>
      </c>
      <c r="F1364" s="1">
        <v>3961</v>
      </c>
      <c r="H1364" s="13" t="s">
        <v>3832</v>
      </c>
      <c r="K1364" s="1">
        <v>14</v>
      </c>
      <c r="M1364" s="1">
        <v>1</v>
      </c>
      <c r="P1364" s="1">
        <v>6</v>
      </c>
      <c r="Q1364" s="1">
        <v>1</v>
      </c>
      <c r="Y1364" s="1" t="s">
        <v>3833</v>
      </c>
      <c r="AI1364" s="1">
        <v>1</v>
      </c>
    </row>
    <row r="1365" spans="1:35">
      <c r="A1365" s="1">
        <v>5434</v>
      </c>
      <c r="B1365" s="1">
        <v>1359</v>
      </c>
      <c r="C1365" s="155" t="s">
        <v>3834</v>
      </c>
      <c r="E1365" s="191" t="s">
        <v>3835</v>
      </c>
      <c r="F1365" s="1">
        <v>3962</v>
      </c>
      <c r="H1365" s="13" t="s">
        <v>3836</v>
      </c>
      <c r="K1365" s="1">
        <v>14</v>
      </c>
      <c r="M1365" s="1">
        <v>1</v>
      </c>
      <c r="P1365" s="1">
        <v>6</v>
      </c>
      <c r="Q1365" s="1">
        <v>1</v>
      </c>
      <c r="Y1365" s="1" t="s">
        <v>3837</v>
      </c>
      <c r="AI1365" s="1">
        <v>1</v>
      </c>
    </row>
    <row r="1366" spans="1:35">
      <c r="A1366" s="1">
        <v>5435</v>
      </c>
      <c r="B1366" s="1">
        <v>1360</v>
      </c>
      <c r="C1366" s="155" t="s">
        <v>3838</v>
      </c>
      <c r="E1366" s="191" t="s">
        <v>3839</v>
      </c>
      <c r="F1366" s="1">
        <v>3963</v>
      </c>
      <c r="H1366" s="13" t="s">
        <v>3840</v>
      </c>
      <c r="K1366" s="1">
        <v>14</v>
      </c>
      <c r="M1366" s="1">
        <v>1</v>
      </c>
      <c r="P1366" s="1">
        <v>6</v>
      </c>
      <c r="Q1366" s="1">
        <v>1</v>
      </c>
      <c r="Y1366" s="1" t="s">
        <v>3841</v>
      </c>
      <c r="AI1366" s="1">
        <v>1</v>
      </c>
    </row>
    <row r="1367" spans="1:35">
      <c r="A1367" s="1">
        <v>5436</v>
      </c>
      <c r="B1367" s="1">
        <v>1361</v>
      </c>
      <c r="C1367" s="155" t="s">
        <v>3842</v>
      </c>
      <c r="E1367" s="191" t="s">
        <v>3843</v>
      </c>
      <c r="F1367" s="1">
        <v>3964</v>
      </c>
      <c r="H1367" s="13" t="s">
        <v>3844</v>
      </c>
      <c r="K1367" s="1">
        <v>14</v>
      </c>
      <c r="M1367" s="1">
        <v>1</v>
      </c>
      <c r="P1367" s="1">
        <v>6</v>
      </c>
      <c r="Q1367" s="1">
        <v>1</v>
      </c>
      <c r="Y1367" s="1" t="s">
        <v>3845</v>
      </c>
      <c r="AI1367" s="1">
        <v>1</v>
      </c>
    </row>
    <row r="1368" spans="1:35">
      <c r="A1368" s="1">
        <v>5437</v>
      </c>
      <c r="B1368" s="1">
        <v>1362</v>
      </c>
      <c r="C1368" s="155" t="s">
        <v>3846</v>
      </c>
      <c r="E1368" s="191" t="s">
        <v>3847</v>
      </c>
      <c r="F1368" s="1">
        <v>3965</v>
      </c>
      <c r="H1368" s="13" t="s">
        <v>3848</v>
      </c>
      <c r="K1368" s="1">
        <v>14</v>
      </c>
      <c r="M1368" s="1">
        <v>1</v>
      </c>
      <c r="P1368" s="1">
        <v>6</v>
      </c>
      <c r="Q1368" s="1">
        <v>1</v>
      </c>
      <c r="Y1368" s="1" t="s">
        <v>3849</v>
      </c>
      <c r="AI1368" s="1">
        <v>1</v>
      </c>
    </row>
    <row r="1369" spans="1:39">
      <c r="A1369" s="191">
        <v>5438</v>
      </c>
      <c r="B1369" s="1">
        <v>1363</v>
      </c>
      <c r="C1369" s="191" t="s">
        <v>3850</v>
      </c>
      <c r="D1369" s="192" t="s">
        <v>3705</v>
      </c>
      <c r="E1369" s="191" t="s">
        <v>3851</v>
      </c>
      <c r="F1369" s="191">
        <v>39251</v>
      </c>
      <c r="H1369" s="193" t="s">
        <v>3852</v>
      </c>
      <c r="I1369" s="194"/>
      <c r="K1369" s="191">
        <v>14</v>
      </c>
      <c r="M1369" s="191">
        <v>1</v>
      </c>
      <c r="P1369" s="191">
        <v>6</v>
      </c>
      <c r="U1369" s="191">
        <v>7</v>
      </c>
      <c r="AH1369" s="195"/>
      <c r="AM1369" s="27"/>
    </row>
    <row r="1370" spans="1:39">
      <c r="A1370" s="191">
        <v>5439</v>
      </c>
      <c r="B1370" s="1">
        <v>1364</v>
      </c>
      <c r="C1370" s="191" t="s">
        <v>3853</v>
      </c>
      <c r="D1370" s="192" t="s">
        <v>3705</v>
      </c>
      <c r="E1370" s="191" t="s">
        <v>3851</v>
      </c>
      <c r="F1370" s="191">
        <v>39252</v>
      </c>
      <c r="H1370" s="193" t="s">
        <v>3854</v>
      </c>
      <c r="I1370" s="194"/>
      <c r="K1370" s="191">
        <v>14</v>
      </c>
      <c r="M1370" s="191">
        <v>1</v>
      </c>
      <c r="P1370" s="191">
        <v>6</v>
      </c>
      <c r="U1370" s="191">
        <v>7</v>
      </c>
      <c r="AH1370" s="195"/>
      <c r="AM1370" s="27"/>
    </row>
    <row r="1371" spans="1:39">
      <c r="A1371" s="191">
        <v>5440</v>
      </c>
      <c r="B1371" s="1">
        <v>1365</v>
      </c>
      <c r="C1371" s="191" t="s">
        <v>3855</v>
      </c>
      <c r="D1371" s="192" t="s">
        <v>3705</v>
      </c>
      <c r="E1371" s="191" t="s">
        <v>3851</v>
      </c>
      <c r="F1371" s="191">
        <v>39253</v>
      </c>
      <c r="H1371" s="193" t="s">
        <v>3856</v>
      </c>
      <c r="I1371" s="194"/>
      <c r="K1371" s="191">
        <v>14</v>
      </c>
      <c r="M1371" s="191">
        <v>1</v>
      </c>
      <c r="P1371" s="191">
        <v>6</v>
      </c>
      <c r="U1371" s="191">
        <v>7</v>
      </c>
      <c r="AH1371" s="195"/>
      <c r="AM1371" s="27"/>
    </row>
    <row r="1372" ht="12" customHeight="1" spans="1:39">
      <c r="A1372" s="191">
        <v>5441</v>
      </c>
      <c r="B1372" s="1">
        <v>1366</v>
      </c>
      <c r="C1372" s="191" t="s">
        <v>3857</v>
      </c>
      <c r="D1372" s="192" t="s">
        <v>3705</v>
      </c>
      <c r="E1372" s="191" t="s">
        <v>3851</v>
      </c>
      <c r="F1372" s="191">
        <v>39254</v>
      </c>
      <c r="H1372" s="193" t="s">
        <v>3858</v>
      </c>
      <c r="I1372" s="194"/>
      <c r="K1372" s="191">
        <v>14</v>
      </c>
      <c r="M1372" s="191">
        <v>1</v>
      </c>
      <c r="P1372" s="191">
        <v>6</v>
      </c>
      <c r="U1372" s="191">
        <v>7</v>
      </c>
      <c r="AH1372" s="195"/>
      <c r="AM1372" s="27"/>
    </row>
    <row r="1373" spans="1:39">
      <c r="A1373" s="191">
        <v>5442</v>
      </c>
      <c r="B1373" s="1">
        <v>1367</v>
      </c>
      <c r="C1373" s="191" t="s">
        <v>3859</v>
      </c>
      <c r="D1373" s="192" t="s">
        <v>3705</v>
      </c>
      <c r="E1373" s="191" t="s">
        <v>3851</v>
      </c>
      <c r="F1373" s="191">
        <v>39255</v>
      </c>
      <c r="H1373" s="193" t="s">
        <v>3860</v>
      </c>
      <c r="I1373" s="194"/>
      <c r="K1373" s="191">
        <v>14</v>
      </c>
      <c r="M1373" s="191">
        <v>1</v>
      </c>
      <c r="P1373" s="191">
        <v>6</v>
      </c>
      <c r="U1373" s="191">
        <v>8</v>
      </c>
      <c r="AH1373" s="195"/>
      <c r="AM1373" s="27"/>
    </row>
    <row r="1374" spans="1:39">
      <c r="A1374" s="191">
        <v>5443</v>
      </c>
      <c r="B1374" s="1">
        <v>1368</v>
      </c>
      <c r="C1374" s="191" t="s">
        <v>3861</v>
      </c>
      <c r="D1374" s="192" t="s">
        <v>3705</v>
      </c>
      <c r="E1374" s="191" t="s">
        <v>3851</v>
      </c>
      <c r="F1374" s="191">
        <v>39256</v>
      </c>
      <c r="H1374" s="193" t="s">
        <v>3862</v>
      </c>
      <c r="I1374" s="194"/>
      <c r="K1374" s="191">
        <v>14</v>
      </c>
      <c r="M1374" s="191">
        <v>1</v>
      </c>
      <c r="P1374" s="191">
        <v>6</v>
      </c>
      <c r="U1374" s="191">
        <v>8</v>
      </c>
      <c r="AH1374" s="195"/>
      <c r="AM1374" s="27"/>
    </row>
    <row r="1375" spans="1:39">
      <c r="A1375" s="191">
        <v>5444</v>
      </c>
      <c r="B1375" s="1">
        <v>1369</v>
      </c>
      <c r="C1375" s="191" t="s">
        <v>3863</v>
      </c>
      <c r="D1375" s="192" t="s">
        <v>3705</v>
      </c>
      <c r="E1375" s="191" t="s">
        <v>3851</v>
      </c>
      <c r="F1375" s="191">
        <v>39257</v>
      </c>
      <c r="H1375" s="193" t="s">
        <v>3864</v>
      </c>
      <c r="I1375" s="194"/>
      <c r="K1375" s="191">
        <v>14</v>
      </c>
      <c r="M1375" s="191">
        <v>1</v>
      </c>
      <c r="P1375" s="191">
        <v>6</v>
      </c>
      <c r="U1375" s="191">
        <v>8</v>
      </c>
      <c r="AH1375" s="195"/>
      <c r="AM1375" s="27"/>
    </row>
    <row r="1376" spans="1:39">
      <c r="A1376" s="191">
        <v>5445</v>
      </c>
      <c r="B1376" s="1">
        <v>1370</v>
      </c>
      <c r="C1376" s="191" t="s">
        <v>3865</v>
      </c>
      <c r="D1376" s="192" t="s">
        <v>3705</v>
      </c>
      <c r="E1376" s="191" t="s">
        <v>3851</v>
      </c>
      <c r="F1376" s="191">
        <v>39258</v>
      </c>
      <c r="H1376" s="193" t="s">
        <v>3866</v>
      </c>
      <c r="I1376" s="194"/>
      <c r="K1376" s="191">
        <v>14</v>
      </c>
      <c r="M1376" s="191">
        <v>1</v>
      </c>
      <c r="P1376" s="191">
        <v>6</v>
      </c>
      <c r="U1376" s="191">
        <v>8</v>
      </c>
      <c r="AH1376" s="195"/>
      <c r="AM1376" s="27"/>
    </row>
    <row r="1377" spans="1:39">
      <c r="A1377" s="191">
        <v>5446</v>
      </c>
      <c r="B1377" s="1">
        <v>1371</v>
      </c>
      <c r="C1377" s="191" t="s">
        <v>3867</v>
      </c>
      <c r="D1377" s="192" t="s">
        <v>3705</v>
      </c>
      <c r="E1377" s="191" t="s">
        <v>3851</v>
      </c>
      <c r="F1377" s="191">
        <v>39259</v>
      </c>
      <c r="H1377" s="193" t="s">
        <v>3868</v>
      </c>
      <c r="I1377" s="194"/>
      <c r="K1377" s="191">
        <v>14</v>
      </c>
      <c r="M1377" s="191">
        <v>1</v>
      </c>
      <c r="P1377" s="191">
        <v>6</v>
      </c>
      <c r="U1377" s="191">
        <v>9</v>
      </c>
      <c r="AH1377" s="195"/>
      <c r="AM1377" s="27"/>
    </row>
    <row r="1378" spans="1:39">
      <c r="A1378" s="191">
        <v>5447</v>
      </c>
      <c r="B1378" s="1">
        <v>1372</v>
      </c>
      <c r="C1378" s="191" t="s">
        <v>3869</v>
      </c>
      <c r="D1378" s="192" t="s">
        <v>3705</v>
      </c>
      <c r="E1378" s="191" t="s">
        <v>3851</v>
      </c>
      <c r="F1378" s="191">
        <v>39260</v>
      </c>
      <c r="H1378" s="193" t="s">
        <v>3870</v>
      </c>
      <c r="I1378" s="194"/>
      <c r="K1378" s="191">
        <v>14</v>
      </c>
      <c r="M1378" s="191">
        <v>1</v>
      </c>
      <c r="P1378" s="191">
        <v>6</v>
      </c>
      <c r="U1378" s="191">
        <v>9</v>
      </c>
      <c r="AH1378" s="195"/>
      <c r="AM1378" s="27"/>
    </row>
    <row r="1379" spans="1:39">
      <c r="A1379" s="191">
        <v>5448</v>
      </c>
      <c r="B1379" s="1">
        <v>1373</v>
      </c>
      <c r="C1379" s="191" t="s">
        <v>3871</v>
      </c>
      <c r="D1379" s="192" t="s">
        <v>3705</v>
      </c>
      <c r="E1379" s="191" t="s">
        <v>3851</v>
      </c>
      <c r="F1379" s="191">
        <v>39261</v>
      </c>
      <c r="H1379" s="193" t="s">
        <v>3872</v>
      </c>
      <c r="I1379" s="194"/>
      <c r="K1379" s="191">
        <v>14</v>
      </c>
      <c r="M1379" s="191">
        <v>1</v>
      </c>
      <c r="P1379" s="191">
        <v>6</v>
      </c>
      <c r="U1379" s="191">
        <v>9</v>
      </c>
      <c r="AH1379" s="195"/>
      <c r="AM1379" s="27"/>
    </row>
    <row r="1380" spans="1:39">
      <c r="A1380" s="191">
        <v>5449</v>
      </c>
      <c r="B1380" s="1">
        <v>1374</v>
      </c>
      <c r="C1380" s="191" t="s">
        <v>3873</v>
      </c>
      <c r="D1380" s="192" t="s">
        <v>3705</v>
      </c>
      <c r="E1380" s="191" t="s">
        <v>3851</v>
      </c>
      <c r="F1380" s="191">
        <v>39262</v>
      </c>
      <c r="H1380" s="193" t="s">
        <v>3874</v>
      </c>
      <c r="I1380" s="194"/>
      <c r="K1380" s="191">
        <v>14</v>
      </c>
      <c r="M1380" s="191">
        <v>1</v>
      </c>
      <c r="P1380" s="191">
        <v>6</v>
      </c>
      <c r="U1380" s="191">
        <v>9</v>
      </c>
      <c r="AH1380" s="195"/>
      <c r="AM1380" s="27"/>
    </row>
    <row r="1381" spans="1:39">
      <c r="A1381" s="191">
        <v>5450</v>
      </c>
      <c r="B1381" s="1">
        <v>1375</v>
      </c>
      <c r="C1381" s="191" t="s">
        <v>3875</v>
      </c>
      <c r="D1381" s="192" t="s">
        <v>3705</v>
      </c>
      <c r="E1381" s="191" t="s">
        <v>3851</v>
      </c>
      <c r="F1381" s="191">
        <v>39263</v>
      </c>
      <c r="H1381" s="193" t="s">
        <v>3876</v>
      </c>
      <c r="I1381" s="194"/>
      <c r="K1381" s="191">
        <v>14</v>
      </c>
      <c r="M1381" s="191">
        <v>1</v>
      </c>
      <c r="P1381" s="191">
        <v>6</v>
      </c>
      <c r="U1381" s="191">
        <v>9</v>
      </c>
      <c r="AH1381" s="195"/>
      <c r="AM1381" s="27"/>
    </row>
    <row r="1382" spans="1:39">
      <c r="A1382" s="191">
        <v>5451</v>
      </c>
      <c r="B1382" s="1">
        <v>1376</v>
      </c>
      <c r="C1382" s="191" t="s">
        <v>3877</v>
      </c>
      <c r="D1382" s="192" t="s">
        <v>3705</v>
      </c>
      <c r="E1382" s="191" t="s">
        <v>3851</v>
      </c>
      <c r="F1382" s="191">
        <v>39264</v>
      </c>
      <c r="H1382" s="193" t="s">
        <v>3878</v>
      </c>
      <c r="I1382" s="194"/>
      <c r="K1382" s="191">
        <v>14</v>
      </c>
      <c r="M1382" s="191">
        <v>1</v>
      </c>
      <c r="P1382" s="191">
        <v>6</v>
      </c>
      <c r="U1382" s="191">
        <v>9</v>
      </c>
      <c r="AH1382" s="195"/>
      <c r="AM1382" s="27"/>
    </row>
    <row r="1383" spans="1:39">
      <c r="A1383" s="191">
        <v>5452</v>
      </c>
      <c r="B1383" s="1">
        <v>1377</v>
      </c>
      <c r="C1383" s="191" t="s">
        <v>3850</v>
      </c>
      <c r="D1383" s="192" t="s">
        <v>3708</v>
      </c>
      <c r="E1383" s="191" t="s">
        <v>3879</v>
      </c>
      <c r="F1383" s="191">
        <v>39265</v>
      </c>
      <c r="H1383" s="193" t="s">
        <v>3880</v>
      </c>
      <c r="I1383" s="194"/>
      <c r="K1383" s="191">
        <v>14</v>
      </c>
      <c r="M1383" s="191">
        <v>1</v>
      </c>
      <c r="P1383" s="191">
        <v>6</v>
      </c>
      <c r="U1383" s="191">
        <v>7</v>
      </c>
      <c r="AH1383" s="195"/>
      <c r="AM1383" s="27"/>
    </row>
    <row r="1384" spans="1:39">
      <c r="A1384" s="191">
        <v>5453</v>
      </c>
      <c r="B1384" s="1">
        <v>1378</v>
      </c>
      <c r="C1384" s="191" t="s">
        <v>3853</v>
      </c>
      <c r="D1384" s="192" t="s">
        <v>3708</v>
      </c>
      <c r="E1384" s="191" t="s">
        <v>3879</v>
      </c>
      <c r="F1384" s="191">
        <v>39266</v>
      </c>
      <c r="H1384" s="193" t="s">
        <v>3881</v>
      </c>
      <c r="I1384" s="194"/>
      <c r="K1384" s="191">
        <v>14</v>
      </c>
      <c r="M1384" s="191">
        <v>1</v>
      </c>
      <c r="P1384" s="191">
        <v>6</v>
      </c>
      <c r="U1384" s="191">
        <v>7</v>
      </c>
      <c r="AH1384" s="195"/>
      <c r="AM1384" s="27"/>
    </row>
    <row r="1385" spans="1:39">
      <c r="A1385" s="191">
        <v>5454</v>
      </c>
      <c r="B1385" s="1">
        <v>1379</v>
      </c>
      <c r="C1385" s="191" t="s">
        <v>3855</v>
      </c>
      <c r="D1385" s="192" t="s">
        <v>3708</v>
      </c>
      <c r="E1385" s="191" t="s">
        <v>3879</v>
      </c>
      <c r="F1385" s="191">
        <v>39267</v>
      </c>
      <c r="H1385" s="193" t="s">
        <v>3882</v>
      </c>
      <c r="I1385" s="194"/>
      <c r="K1385" s="191">
        <v>14</v>
      </c>
      <c r="M1385" s="191">
        <v>1</v>
      </c>
      <c r="P1385" s="191">
        <v>6</v>
      </c>
      <c r="U1385" s="191">
        <v>7</v>
      </c>
      <c r="AH1385" s="195"/>
      <c r="AM1385" s="27"/>
    </row>
    <row r="1386" spans="1:39">
      <c r="A1386" s="191">
        <v>5455</v>
      </c>
      <c r="B1386" s="1">
        <v>1380</v>
      </c>
      <c r="C1386" s="191" t="s">
        <v>3857</v>
      </c>
      <c r="D1386" s="192" t="s">
        <v>3708</v>
      </c>
      <c r="E1386" s="191" t="s">
        <v>3879</v>
      </c>
      <c r="F1386" s="191">
        <v>39268</v>
      </c>
      <c r="H1386" s="193" t="s">
        <v>3883</v>
      </c>
      <c r="I1386" s="194"/>
      <c r="K1386" s="191">
        <v>14</v>
      </c>
      <c r="M1386" s="191">
        <v>1</v>
      </c>
      <c r="P1386" s="191">
        <v>6</v>
      </c>
      <c r="U1386" s="191">
        <v>7</v>
      </c>
      <c r="AH1386" s="195"/>
      <c r="AM1386" s="27"/>
    </row>
    <row r="1387" spans="1:39">
      <c r="A1387" s="191">
        <v>5456</v>
      </c>
      <c r="B1387" s="1">
        <v>1381</v>
      </c>
      <c r="C1387" s="191" t="s">
        <v>3859</v>
      </c>
      <c r="D1387" s="192" t="s">
        <v>3708</v>
      </c>
      <c r="E1387" s="191" t="s">
        <v>3879</v>
      </c>
      <c r="F1387" s="191">
        <v>39269</v>
      </c>
      <c r="H1387" s="193" t="s">
        <v>3884</v>
      </c>
      <c r="I1387" s="194"/>
      <c r="K1387" s="191">
        <v>14</v>
      </c>
      <c r="M1387" s="191">
        <v>1</v>
      </c>
      <c r="P1387" s="191">
        <v>6</v>
      </c>
      <c r="U1387" s="191">
        <v>8</v>
      </c>
      <c r="AH1387" s="195"/>
      <c r="AM1387" s="27"/>
    </row>
    <row r="1388" spans="1:39">
      <c r="A1388" s="191">
        <v>5457</v>
      </c>
      <c r="B1388" s="1">
        <v>1382</v>
      </c>
      <c r="C1388" s="191" t="s">
        <v>3861</v>
      </c>
      <c r="D1388" s="192" t="s">
        <v>3708</v>
      </c>
      <c r="E1388" s="191" t="s">
        <v>3879</v>
      </c>
      <c r="F1388" s="191">
        <v>39270</v>
      </c>
      <c r="H1388" s="193" t="s">
        <v>3885</v>
      </c>
      <c r="I1388" s="194"/>
      <c r="K1388" s="191">
        <v>14</v>
      </c>
      <c r="M1388" s="191">
        <v>1</v>
      </c>
      <c r="P1388" s="191">
        <v>6</v>
      </c>
      <c r="U1388" s="191">
        <v>8</v>
      </c>
      <c r="AH1388" s="195"/>
      <c r="AM1388" s="27"/>
    </row>
    <row r="1389" spans="1:39">
      <c r="A1389" s="191">
        <v>5458</v>
      </c>
      <c r="B1389" s="1">
        <v>1383</v>
      </c>
      <c r="C1389" s="191" t="s">
        <v>3863</v>
      </c>
      <c r="D1389" s="192" t="s">
        <v>3708</v>
      </c>
      <c r="E1389" s="191" t="s">
        <v>3879</v>
      </c>
      <c r="F1389" s="191">
        <v>39271</v>
      </c>
      <c r="H1389" s="193" t="s">
        <v>3886</v>
      </c>
      <c r="I1389" s="194"/>
      <c r="K1389" s="191">
        <v>14</v>
      </c>
      <c r="M1389" s="191">
        <v>1</v>
      </c>
      <c r="P1389" s="191">
        <v>6</v>
      </c>
      <c r="U1389" s="191">
        <v>8</v>
      </c>
      <c r="AH1389" s="195"/>
      <c r="AM1389" s="27"/>
    </row>
    <row r="1390" spans="1:39">
      <c r="A1390" s="191">
        <v>5459</v>
      </c>
      <c r="B1390" s="1">
        <v>1384</v>
      </c>
      <c r="C1390" s="191" t="s">
        <v>3865</v>
      </c>
      <c r="D1390" s="192" t="s">
        <v>3708</v>
      </c>
      <c r="E1390" s="191" t="s">
        <v>3879</v>
      </c>
      <c r="F1390" s="191">
        <v>39272</v>
      </c>
      <c r="H1390" s="193" t="s">
        <v>3887</v>
      </c>
      <c r="I1390" s="194"/>
      <c r="K1390" s="191">
        <v>14</v>
      </c>
      <c r="M1390" s="191">
        <v>1</v>
      </c>
      <c r="P1390" s="191">
        <v>6</v>
      </c>
      <c r="U1390" s="191">
        <v>8</v>
      </c>
      <c r="AH1390" s="195"/>
      <c r="AM1390" s="27"/>
    </row>
    <row r="1391" spans="1:39">
      <c r="A1391" s="191">
        <v>5460</v>
      </c>
      <c r="B1391" s="1">
        <v>1385</v>
      </c>
      <c r="C1391" s="191" t="s">
        <v>3867</v>
      </c>
      <c r="D1391" s="192" t="s">
        <v>3708</v>
      </c>
      <c r="E1391" s="191" t="s">
        <v>3879</v>
      </c>
      <c r="F1391" s="191">
        <v>39273</v>
      </c>
      <c r="H1391" s="193" t="s">
        <v>3888</v>
      </c>
      <c r="I1391" s="194"/>
      <c r="K1391" s="191">
        <v>14</v>
      </c>
      <c r="M1391" s="191">
        <v>1</v>
      </c>
      <c r="P1391" s="191">
        <v>6</v>
      </c>
      <c r="U1391" s="191">
        <v>9</v>
      </c>
      <c r="AH1391" s="195"/>
      <c r="AM1391" s="27"/>
    </row>
    <row r="1392" spans="1:39">
      <c r="A1392" s="191">
        <v>5461</v>
      </c>
      <c r="B1392" s="1">
        <v>1386</v>
      </c>
      <c r="C1392" s="191" t="s">
        <v>3869</v>
      </c>
      <c r="D1392" s="192" t="s">
        <v>3708</v>
      </c>
      <c r="E1392" s="191" t="s">
        <v>3879</v>
      </c>
      <c r="F1392" s="191">
        <v>39274</v>
      </c>
      <c r="H1392" s="193" t="s">
        <v>3889</v>
      </c>
      <c r="I1392" s="194"/>
      <c r="K1392" s="191">
        <v>14</v>
      </c>
      <c r="M1392" s="191">
        <v>1</v>
      </c>
      <c r="P1392" s="191">
        <v>6</v>
      </c>
      <c r="U1392" s="191">
        <v>9</v>
      </c>
      <c r="AH1392" s="195"/>
      <c r="AM1392" s="27"/>
    </row>
    <row r="1393" spans="1:39">
      <c r="A1393" s="191">
        <v>5462</v>
      </c>
      <c r="B1393" s="1">
        <v>1387</v>
      </c>
      <c r="C1393" s="191" t="s">
        <v>3871</v>
      </c>
      <c r="D1393" s="192" t="s">
        <v>3708</v>
      </c>
      <c r="E1393" s="191" t="s">
        <v>3879</v>
      </c>
      <c r="F1393" s="191">
        <v>39275</v>
      </c>
      <c r="H1393" s="193" t="s">
        <v>3890</v>
      </c>
      <c r="I1393" s="194"/>
      <c r="K1393" s="191">
        <v>14</v>
      </c>
      <c r="M1393" s="191">
        <v>1</v>
      </c>
      <c r="P1393" s="191">
        <v>6</v>
      </c>
      <c r="U1393" s="191">
        <v>9</v>
      </c>
      <c r="AH1393" s="195"/>
      <c r="AM1393" s="27"/>
    </row>
    <row r="1394" spans="1:39">
      <c r="A1394" s="191">
        <v>5463</v>
      </c>
      <c r="B1394" s="1">
        <v>1388</v>
      </c>
      <c r="C1394" s="191" t="s">
        <v>3873</v>
      </c>
      <c r="D1394" s="192" t="s">
        <v>3708</v>
      </c>
      <c r="E1394" s="191" t="s">
        <v>3879</v>
      </c>
      <c r="F1394" s="191">
        <v>39276</v>
      </c>
      <c r="H1394" s="193" t="s">
        <v>3891</v>
      </c>
      <c r="I1394" s="194"/>
      <c r="K1394" s="191">
        <v>14</v>
      </c>
      <c r="M1394" s="191">
        <v>1</v>
      </c>
      <c r="P1394" s="191">
        <v>6</v>
      </c>
      <c r="U1394" s="191">
        <v>9</v>
      </c>
      <c r="AH1394" s="195"/>
      <c r="AM1394" s="27"/>
    </row>
    <row r="1395" spans="1:39">
      <c r="A1395" s="191">
        <v>5464</v>
      </c>
      <c r="B1395" s="1">
        <v>1389</v>
      </c>
      <c r="C1395" s="191" t="s">
        <v>3875</v>
      </c>
      <c r="D1395" s="192" t="s">
        <v>3708</v>
      </c>
      <c r="E1395" s="191" t="s">
        <v>3879</v>
      </c>
      <c r="F1395" s="191">
        <v>39277</v>
      </c>
      <c r="H1395" s="193" t="s">
        <v>3892</v>
      </c>
      <c r="I1395" s="194"/>
      <c r="K1395" s="191">
        <v>14</v>
      </c>
      <c r="M1395" s="191">
        <v>1</v>
      </c>
      <c r="P1395" s="191">
        <v>6</v>
      </c>
      <c r="U1395" s="191">
        <v>9</v>
      </c>
      <c r="AH1395" s="195"/>
      <c r="AM1395" s="27"/>
    </row>
    <row r="1396" spans="1:39">
      <c r="A1396" s="191">
        <v>5465</v>
      </c>
      <c r="B1396" s="1">
        <v>1390</v>
      </c>
      <c r="C1396" s="191" t="s">
        <v>3877</v>
      </c>
      <c r="D1396" s="192" t="s">
        <v>3708</v>
      </c>
      <c r="E1396" s="191" t="s">
        <v>3879</v>
      </c>
      <c r="F1396" s="191">
        <v>39278</v>
      </c>
      <c r="H1396" s="193" t="s">
        <v>3893</v>
      </c>
      <c r="I1396" s="194"/>
      <c r="K1396" s="191">
        <v>14</v>
      </c>
      <c r="M1396" s="191">
        <v>1</v>
      </c>
      <c r="P1396" s="191">
        <v>6</v>
      </c>
      <c r="U1396" s="191">
        <v>9</v>
      </c>
      <c r="AH1396" s="195"/>
      <c r="AM1396" s="27"/>
    </row>
    <row r="1397" spans="1:39">
      <c r="A1397" s="191">
        <v>5466</v>
      </c>
      <c r="B1397" s="1">
        <v>1391</v>
      </c>
      <c r="C1397" s="191" t="s">
        <v>3850</v>
      </c>
      <c r="D1397" s="192" t="s">
        <v>3711</v>
      </c>
      <c r="E1397" s="191" t="s">
        <v>3894</v>
      </c>
      <c r="F1397" s="191">
        <v>39279</v>
      </c>
      <c r="H1397" s="193" t="s">
        <v>3895</v>
      </c>
      <c r="I1397" s="194"/>
      <c r="K1397" s="191">
        <v>14</v>
      </c>
      <c r="M1397" s="191">
        <v>1</v>
      </c>
      <c r="P1397" s="191">
        <v>6</v>
      </c>
      <c r="U1397" s="191">
        <v>7</v>
      </c>
      <c r="AH1397" s="195"/>
      <c r="AM1397" s="27"/>
    </row>
    <row r="1398" spans="1:39">
      <c r="A1398" s="191">
        <v>5467</v>
      </c>
      <c r="B1398" s="1">
        <v>1392</v>
      </c>
      <c r="C1398" s="191" t="s">
        <v>3853</v>
      </c>
      <c r="D1398" s="192" t="s">
        <v>3711</v>
      </c>
      <c r="E1398" s="191" t="s">
        <v>3894</v>
      </c>
      <c r="F1398" s="191">
        <v>39280</v>
      </c>
      <c r="H1398" s="193" t="s">
        <v>3896</v>
      </c>
      <c r="I1398" s="194"/>
      <c r="K1398" s="191">
        <v>14</v>
      </c>
      <c r="M1398" s="191">
        <v>1</v>
      </c>
      <c r="P1398" s="191">
        <v>6</v>
      </c>
      <c r="U1398" s="191">
        <v>7</v>
      </c>
      <c r="AH1398" s="195"/>
      <c r="AM1398" s="27"/>
    </row>
    <row r="1399" spans="1:39">
      <c r="A1399" s="191">
        <v>5468</v>
      </c>
      <c r="B1399" s="1">
        <v>1393</v>
      </c>
      <c r="C1399" s="191" t="s">
        <v>3855</v>
      </c>
      <c r="D1399" s="192" t="s">
        <v>3711</v>
      </c>
      <c r="E1399" s="191" t="s">
        <v>3894</v>
      </c>
      <c r="F1399" s="191">
        <v>39281</v>
      </c>
      <c r="H1399" s="193" t="s">
        <v>3897</v>
      </c>
      <c r="I1399" s="194"/>
      <c r="K1399" s="191">
        <v>14</v>
      </c>
      <c r="M1399" s="191">
        <v>1</v>
      </c>
      <c r="P1399" s="191">
        <v>6</v>
      </c>
      <c r="U1399" s="191">
        <v>7</v>
      </c>
      <c r="AH1399" s="195"/>
      <c r="AM1399" s="27"/>
    </row>
    <row r="1400" spans="1:39">
      <c r="A1400" s="191">
        <v>5469</v>
      </c>
      <c r="B1400" s="1">
        <v>1394</v>
      </c>
      <c r="C1400" s="191" t="s">
        <v>3857</v>
      </c>
      <c r="D1400" s="192" t="s">
        <v>3711</v>
      </c>
      <c r="E1400" s="191" t="s">
        <v>3894</v>
      </c>
      <c r="F1400" s="191">
        <v>39282</v>
      </c>
      <c r="H1400" s="193" t="s">
        <v>3898</v>
      </c>
      <c r="I1400" s="194"/>
      <c r="K1400" s="191">
        <v>14</v>
      </c>
      <c r="M1400" s="191">
        <v>1</v>
      </c>
      <c r="P1400" s="191">
        <v>6</v>
      </c>
      <c r="U1400" s="191">
        <v>7</v>
      </c>
      <c r="AH1400" s="195"/>
      <c r="AM1400" s="27"/>
    </row>
    <row r="1401" spans="1:39">
      <c r="A1401" s="191">
        <v>5470</v>
      </c>
      <c r="B1401" s="1">
        <v>1395</v>
      </c>
      <c r="C1401" s="191" t="s">
        <v>3859</v>
      </c>
      <c r="D1401" s="192" t="s">
        <v>3711</v>
      </c>
      <c r="E1401" s="191" t="s">
        <v>3894</v>
      </c>
      <c r="F1401" s="191">
        <v>39283</v>
      </c>
      <c r="H1401" s="193" t="s">
        <v>3899</v>
      </c>
      <c r="I1401" s="194"/>
      <c r="K1401" s="191">
        <v>14</v>
      </c>
      <c r="M1401" s="191">
        <v>1</v>
      </c>
      <c r="P1401" s="191">
        <v>6</v>
      </c>
      <c r="U1401" s="191">
        <v>8</v>
      </c>
      <c r="AH1401" s="195"/>
      <c r="AM1401" s="27"/>
    </row>
    <row r="1402" spans="1:39">
      <c r="A1402" s="191">
        <v>5471</v>
      </c>
      <c r="B1402" s="1">
        <v>1396</v>
      </c>
      <c r="C1402" s="191" t="s">
        <v>3861</v>
      </c>
      <c r="D1402" s="192" t="s">
        <v>3711</v>
      </c>
      <c r="E1402" s="191" t="s">
        <v>3894</v>
      </c>
      <c r="F1402" s="191">
        <v>39284</v>
      </c>
      <c r="H1402" s="193" t="s">
        <v>3900</v>
      </c>
      <c r="I1402" s="194"/>
      <c r="K1402" s="191">
        <v>14</v>
      </c>
      <c r="M1402" s="191">
        <v>1</v>
      </c>
      <c r="P1402" s="191">
        <v>6</v>
      </c>
      <c r="U1402" s="191">
        <v>8</v>
      </c>
      <c r="AH1402" s="195"/>
      <c r="AM1402" s="27"/>
    </row>
    <row r="1403" spans="1:39">
      <c r="A1403" s="191">
        <v>5472</v>
      </c>
      <c r="B1403" s="1">
        <v>1397</v>
      </c>
      <c r="C1403" s="191" t="s">
        <v>3863</v>
      </c>
      <c r="D1403" s="192" t="s">
        <v>3711</v>
      </c>
      <c r="E1403" s="191" t="s">
        <v>3894</v>
      </c>
      <c r="F1403" s="191">
        <v>39285</v>
      </c>
      <c r="H1403" s="193" t="s">
        <v>3901</v>
      </c>
      <c r="I1403" s="194"/>
      <c r="K1403" s="191">
        <v>14</v>
      </c>
      <c r="M1403" s="191">
        <v>1</v>
      </c>
      <c r="P1403" s="191">
        <v>6</v>
      </c>
      <c r="U1403" s="191">
        <v>8</v>
      </c>
      <c r="AH1403" s="195"/>
      <c r="AM1403" s="27"/>
    </row>
    <row r="1404" spans="1:39">
      <c r="A1404" s="191">
        <v>5473</v>
      </c>
      <c r="B1404" s="1">
        <v>1398</v>
      </c>
      <c r="C1404" s="191" t="s">
        <v>3865</v>
      </c>
      <c r="D1404" s="192" t="s">
        <v>3711</v>
      </c>
      <c r="E1404" s="191" t="s">
        <v>3894</v>
      </c>
      <c r="F1404" s="191">
        <v>39286</v>
      </c>
      <c r="H1404" s="193" t="s">
        <v>3902</v>
      </c>
      <c r="I1404" s="194"/>
      <c r="K1404" s="191">
        <v>14</v>
      </c>
      <c r="M1404" s="191">
        <v>1</v>
      </c>
      <c r="P1404" s="191">
        <v>6</v>
      </c>
      <c r="U1404" s="191">
        <v>8</v>
      </c>
      <c r="AH1404" s="195"/>
      <c r="AM1404" s="27"/>
    </row>
    <row r="1405" spans="1:39">
      <c r="A1405" s="191">
        <v>5474</v>
      </c>
      <c r="B1405" s="1">
        <v>1399</v>
      </c>
      <c r="C1405" s="191" t="s">
        <v>3867</v>
      </c>
      <c r="D1405" s="192" t="s">
        <v>3711</v>
      </c>
      <c r="E1405" s="191" t="s">
        <v>3894</v>
      </c>
      <c r="F1405" s="191">
        <v>39287</v>
      </c>
      <c r="H1405" s="193" t="s">
        <v>3903</v>
      </c>
      <c r="I1405" s="194"/>
      <c r="K1405" s="191">
        <v>14</v>
      </c>
      <c r="M1405" s="191">
        <v>1</v>
      </c>
      <c r="P1405" s="191">
        <v>6</v>
      </c>
      <c r="U1405" s="191">
        <v>9</v>
      </c>
      <c r="AH1405" s="195"/>
      <c r="AM1405" s="27"/>
    </row>
    <row r="1406" spans="1:39">
      <c r="A1406" s="191">
        <v>5475</v>
      </c>
      <c r="B1406" s="1">
        <v>1400</v>
      </c>
      <c r="C1406" s="191" t="s">
        <v>3869</v>
      </c>
      <c r="D1406" s="192" t="s">
        <v>3711</v>
      </c>
      <c r="E1406" s="191" t="s">
        <v>3894</v>
      </c>
      <c r="F1406" s="191">
        <v>39288</v>
      </c>
      <c r="H1406" s="193" t="s">
        <v>3904</v>
      </c>
      <c r="I1406" s="194"/>
      <c r="K1406" s="191">
        <v>14</v>
      </c>
      <c r="M1406" s="191">
        <v>1</v>
      </c>
      <c r="P1406" s="191">
        <v>6</v>
      </c>
      <c r="U1406" s="191">
        <v>9</v>
      </c>
      <c r="AH1406" s="195"/>
      <c r="AM1406" s="27"/>
    </row>
    <row r="1407" spans="1:39">
      <c r="A1407" s="191">
        <v>5476</v>
      </c>
      <c r="B1407" s="1">
        <v>1401</v>
      </c>
      <c r="C1407" s="191" t="s">
        <v>3871</v>
      </c>
      <c r="D1407" s="192" t="s">
        <v>3711</v>
      </c>
      <c r="E1407" s="191" t="s">
        <v>3894</v>
      </c>
      <c r="F1407" s="191">
        <v>39289</v>
      </c>
      <c r="H1407" s="193" t="s">
        <v>3905</v>
      </c>
      <c r="I1407" s="194"/>
      <c r="K1407" s="191">
        <v>14</v>
      </c>
      <c r="M1407" s="191">
        <v>1</v>
      </c>
      <c r="P1407" s="191">
        <v>6</v>
      </c>
      <c r="U1407" s="191">
        <v>9</v>
      </c>
      <c r="AH1407" s="195"/>
      <c r="AM1407" s="27"/>
    </row>
    <row r="1408" spans="1:39">
      <c r="A1408" s="191">
        <v>5477</v>
      </c>
      <c r="B1408" s="1">
        <v>1402</v>
      </c>
      <c r="C1408" s="191" t="s">
        <v>3873</v>
      </c>
      <c r="D1408" s="192" t="s">
        <v>3711</v>
      </c>
      <c r="E1408" s="191" t="s">
        <v>3894</v>
      </c>
      <c r="F1408" s="191">
        <v>39290</v>
      </c>
      <c r="H1408" s="193" t="s">
        <v>3906</v>
      </c>
      <c r="I1408" s="194"/>
      <c r="K1408" s="191">
        <v>14</v>
      </c>
      <c r="M1408" s="191">
        <v>1</v>
      </c>
      <c r="P1408" s="191">
        <v>6</v>
      </c>
      <c r="U1408" s="191">
        <v>9</v>
      </c>
      <c r="AH1408" s="195"/>
      <c r="AM1408" s="27"/>
    </row>
    <row r="1409" spans="1:39">
      <c r="A1409" s="191">
        <v>5478</v>
      </c>
      <c r="B1409" s="1">
        <v>1403</v>
      </c>
      <c r="C1409" s="191" t="s">
        <v>3875</v>
      </c>
      <c r="D1409" s="192" t="s">
        <v>3711</v>
      </c>
      <c r="E1409" s="191" t="s">
        <v>3894</v>
      </c>
      <c r="F1409" s="191">
        <v>39291</v>
      </c>
      <c r="H1409" s="193" t="s">
        <v>3907</v>
      </c>
      <c r="I1409" s="194"/>
      <c r="K1409" s="191">
        <v>14</v>
      </c>
      <c r="M1409" s="191">
        <v>1</v>
      </c>
      <c r="P1409" s="191">
        <v>6</v>
      </c>
      <c r="U1409" s="191">
        <v>9</v>
      </c>
      <c r="AH1409" s="195"/>
      <c r="AM1409" s="27"/>
    </row>
    <row r="1410" spans="1:39">
      <c r="A1410" s="191">
        <v>5479</v>
      </c>
      <c r="B1410" s="1">
        <v>1404</v>
      </c>
      <c r="C1410" s="191" t="s">
        <v>3877</v>
      </c>
      <c r="D1410" s="192" t="s">
        <v>3711</v>
      </c>
      <c r="E1410" s="191" t="s">
        <v>3894</v>
      </c>
      <c r="F1410" s="191">
        <v>39292</v>
      </c>
      <c r="H1410" s="193" t="s">
        <v>3908</v>
      </c>
      <c r="I1410" s="194"/>
      <c r="K1410" s="191">
        <v>14</v>
      </c>
      <c r="M1410" s="191">
        <v>1</v>
      </c>
      <c r="P1410" s="191">
        <v>6</v>
      </c>
      <c r="U1410" s="191">
        <v>9</v>
      </c>
      <c r="AH1410" s="195"/>
      <c r="AM1410" s="27"/>
    </row>
    <row r="1411" spans="1:39">
      <c r="A1411" s="191">
        <v>5480</v>
      </c>
      <c r="B1411" s="1">
        <v>1405</v>
      </c>
      <c r="C1411" s="191" t="s">
        <v>3850</v>
      </c>
      <c r="D1411" s="192" t="s">
        <v>3714</v>
      </c>
      <c r="E1411" s="191" t="s">
        <v>3909</v>
      </c>
      <c r="F1411" s="191">
        <v>39293</v>
      </c>
      <c r="H1411" s="193" t="s">
        <v>3910</v>
      </c>
      <c r="I1411" s="194"/>
      <c r="K1411" s="191">
        <v>14</v>
      </c>
      <c r="M1411" s="191">
        <v>1</v>
      </c>
      <c r="P1411" s="191">
        <v>6</v>
      </c>
      <c r="U1411" s="191">
        <v>7</v>
      </c>
      <c r="AH1411" s="195"/>
      <c r="AM1411" s="27"/>
    </row>
    <row r="1412" spans="1:39">
      <c r="A1412" s="191">
        <v>5481</v>
      </c>
      <c r="B1412" s="1">
        <v>1406</v>
      </c>
      <c r="C1412" s="191" t="s">
        <v>3853</v>
      </c>
      <c r="D1412" s="192" t="s">
        <v>3714</v>
      </c>
      <c r="E1412" s="191" t="s">
        <v>3909</v>
      </c>
      <c r="F1412" s="191">
        <v>39294</v>
      </c>
      <c r="H1412" s="193" t="s">
        <v>3911</v>
      </c>
      <c r="I1412" s="194"/>
      <c r="K1412" s="191">
        <v>14</v>
      </c>
      <c r="M1412" s="191">
        <v>1</v>
      </c>
      <c r="P1412" s="191">
        <v>6</v>
      </c>
      <c r="U1412" s="191">
        <v>7</v>
      </c>
      <c r="AH1412" s="195"/>
      <c r="AM1412" s="27"/>
    </row>
    <row r="1413" spans="1:39">
      <c r="A1413" s="191">
        <v>5482</v>
      </c>
      <c r="B1413" s="1">
        <v>1407</v>
      </c>
      <c r="C1413" s="191" t="s">
        <v>3855</v>
      </c>
      <c r="D1413" s="192" t="s">
        <v>3714</v>
      </c>
      <c r="E1413" s="191" t="s">
        <v>3909</v>
      </c>
      <c r="F1413" s="191">
        <v>39295</v>
      </c>
      <c r="H1413" s="193" t="s">
        <v>3912</v>
      </c>
      <c r="I1413" s="194"/>
      <c r="K1413" s="191">
        <v>14</v>
      </c>
      <c r="M1413" s="191">
        <v>1</v>
      </c>
      <c r="P1413" s="191">
        <v>6</v>
      </c>
      <c r="U1413" s="191">
        <v>7</v>
      </c>
      <c r="AH1413" s="195"/>
      <c r="AM1413" s="27"/>
    </row>
    <row r="1414" spans="1:39">
      <c r="A1414" s="191">
        <v>5483</v>
      </c>
      <c r="B1414" s="1">
        <v>1408</v>
      </c>
      <c r="C1414" s="191" t="s">
        <v>3857</v>
      </c>
      <c r="D1414" s="192" t="s">
        <v>3714</v>
      </c>
      <c r="E1414" s="191" t="s">
        <v>3909</v>
      </c>
      <c r="F1414" s="191">
        <v>39296</v>
      </c>
      <c r="H1414" s="193" t="s">
        <v>3913</v>
      </c>
      <c r="I1414" s="194"/>
      <c r="K1414" s="191">
        <v>14</v>
      </c>
      <c r="M1414" s="191">
        <v>1</v>
      </c>
      <c r="P1414" s="191">
        <v>6</v>
      </c>
      <c r="U1414" s="191">
        <v>7</v>
      </c>
      <c r="AH1414" s="195"/>
      <c r="AM1414" s="27"/>
    </row>
    <row r="1415" spans="1:39">
      <c r="A1415" s="191">
        <v>5484</v>
      </c>
      <c r="B1415" s="1">
        <v>1409</v>
      </c>
      <c r="C1415" s="191" t="s">
        <v>3859</v>
      </c>
      <c r="D1415" s="192" t="s">
        <v>3714</v>
      </c>
      <c r="E1415" s="191" t="s">
        <v>3909</v>
      </c>
      <c r="F1415" s="191">
        <v>39297</v>
      </c>
      <c r="H1415" s="193" t="s">
        <v>3914</v>
      </c>
      <c r="I1415" s="194"/>
      <c r="K1415" s="191">
        <v>14</v>
      </c>
      <c r="M1415" s="191">
        <v>1</v>
      </c>
      <c r="P1415" s="191">
        <v>6</v>
      </c>
      <c r="U1415" s="191">
        <v>8</v>
      </c>
      <c r="AH1415" s="195"/>
      <c r="AM1415" s="27"/>
    </row>
    <row r="1416" spans="1:39">
      <c r="A1416" s="191">
        <v>5485</v>
      </c>
      <c r="B1416" s="1">
        <v>1410</v>
      </c>
      <c r="C1416" s="191" t="s">
        <v>3861</v>
      </c>
      <c r="D1416" s="192" t="s">
        <v>3714</v>
      </c>
      <c r="E1416" s="191" t="s">
        <v>3909</v>
      </c>
      <c r="F1416" s="191">
        <v>39298</v>
      </c>
      <c r="H1416" s="193" t="s">
        <v>3915</v>
      </c>
      <c r="I1416" s="194"/>
      <c r="K1416" s="191">
        <v>14</v>
      </c>
      <c r="M1416" s="191">
        <v>1</v>
      </c>
      <c r="P1416" s="191">
        <v>6</v>
      </c>
      <c r="U1416" s="191">
        <v>8</v>
      </c>
      <c r="AH1416" s="195"/>
      <c r="AM1416" s="27"/>
    </row>
    <row r="1417" spans="1:39">
      <c r="A1417" s="191">
        <v>5486</v>
      </c>
      <c r="B1417" s="1">
        <v>1411</v>
      </c>
      <c r="C1417" s="191" t="s">
        <v>3863</v>
      </c>
      <c r="D1417" s="192" t="s">
        <v>3714</v>
      </c>
      <c r="E1417" s="191" t="s">
        <v>3909</v>
      </c>
      <c r="F1417" s="191">
        <v>39299</v>
      </c>
      <c r="H1417" s="193" t="s">
        <v>3916</v>
      </c>
      <c r="I1417" s="194"/>
      <c r="K1417" s="191">
        <v>14</v>
      </c>
      <c r="M1417" s="191">
        <v>1</v>
      </c>
      <c r="P1417" s="191">
        <v>6</v>
      </c>
      <c r="U1417" s="191">
        <v>8</v>
      </c>
      <c r="AH1417" s="195"/>
      <c r="AM1417" s="27"/>
    </row>
    <row r="1418" spans="1:39">
      <c r="A1418" s="191">
        <v>5487</v>
      </c>
      <c r="B1418" s="1">
        <v>1412</v>
      </c>
      <c r="C1418" s="191" t="s">
        <v>3865</v>
      </c>
      <c r="D1418" s="192" t="s">
        <v>3714</v>
      </c>
      <c r="E1418" s="191" t="s">
        <v>3909</v>
      </c>
      <c r="F1418" s="191">
        <v>39300</v>
      </c>
      <c r="H1418" s="193" t="s">
        <v>3917</v>
      </c>
      <c r="I1418" s="194"/>
      <c r="K1418" s="191">
        <v>14</v>
      </c>
      <c r="M1418" s="191">
        <v>1</v>
      </c>
      <c r="P1418" s="191">
        <v>6</v>
      </c>
      <c r="U1418" s="191">
        <v>8</v>
      </c>
      <c r="AH1418" s="195"/>
      <c r="AM1418" s="27"/>
    </row>
    <row r="1419" spans="1:39">
      <c r="A1419" s="191">
        <v>5488</v>
      </c>
      <c r="B1419" s="1">
        <v>1413</v>
      </c>
      <c r="C1419" s="191" t="s">
        <v>3867</v>
      </c>
      <c r="D1419" s="192" t="s">
        <v>3714</v>
      </c>
      <c r="E1419" s="191" t="s">
        <v>3909</v>
      </c>
      <c r="F1419" s="191">
        <v>39301</v>
      </c>
      <c r="H1419" s="193" t="s">
        <v>3918</v>
      </c>
      <c r="I1419" s="194"/>
      <c r="K1419" s="191">
        <v>14</v>
      </c>
      <c r="M1419" s="191">
        <v>1</v>
      </c>
      <c r="P1419" s="191">
        <v>6</v>
      </c>
      <c r="U1419" s="191">
        <v>9</v>
      </c>
      <c r="AH1419" s="195"/>
      <c r="AM1419" s="27"/>
    </row>
    <row r="1420" spans="1:39">
      <c r="A1420" s="191">
        <v>5489</v>
      </c>
      <c r="B1420" s="1">
        <v>1414</v>
      </c>
      <c r="C1420" s="191" t="s">
        <v>3869</v>
      </c>
      <c r="D1420" s="192" t="s">
        <v>3714</v>
      </c>
      <c r="E1420" s="191" t="s">
        <v>3909</v>
      </c>
      <c r="F1420" s="191">
        <v>39302</v>
      </c>
      <c r="H1420" s="193" t="s">
        <v>3919</v>
      </c>
      <c r="I1420" s="194"/>
      <c r="K1420" s="191">
        <v>14</v>
      </c>
      <c r="M1420" s="191">
        <v>1</v>
      </c>
      <c r="P1420" s="191">
        <v>6</v>
      </c>
      <c r="U1420" s="191">
        <v>9</v>
      </c>
      <c r="AH1420" s="195"/>
      <c r="AM1420" s="27"/>
    </row>
    <row r="1421" spans="1:39">
      <c r="A1421" s="191">
        <v>5490</v>
      </c>
      <c r="B1421" s="1">
        <v>1415</v>
      </c>
      <c r="C1421" s="191" t="s">
        <v>3871</v>
      </c>
      <c r="D1421" s="192" t="s">
        <v>3714</v>
      </c>
      <c r="E1421" s="191" t="s">
        <v>3909</v>
      </c>
      <c r="F1421" s="191">
        <v>39303</v>
      </c>
      <c r="H1421" s="193" t="s">
        <v>3920</v>
      </c>
      <c r="I1421" s="194"/>
      <c r="K1421" s="191">
        <v>14</v>
      </c>
      <c r="M1421" s="191">
        <v>1</v>
      </c>
      <c r="P1421" s="191">
        <v>6</v>
      </c>
      <c r="U1421" s="191">
        <v>9</v>
      </c>
      <c r="AH1421" s="195"/>
      <c r="AM1421" s="27"/>
    </row>
    <row r="1422" spans="1:39">
      <c r="A1422" s="191">
        <v>5491</v>
      </c>
      <c r="B1422" s="1">
        <v>1416</v>
      </c>
      <c r="C1422" s="191" t="s">
        <v>3873</v>
      </c>
      <c r="D1422" s="192" t="s">
        <v>3714</v>
      </c>
      <c r="E1422" s="191" t="s">
        <v>3909</v>
      </c>
      <c r="F1422" s="191">
        <v>39304</v>
      </c>
      <c r="H1422" s="193" t="s">
        <v>3921</v>
      </c>
      <c r="I1422" s="194"/>
      <c r="K1422" s="191">
        <v>14</v>
      </c>
      <c r="M1422" s="191">
        <v>1</v>
      </c>
      <c r="P1422" s="191">
        <v>6</v>
      </c>
      <c r="U1422" s="191">
        <v>9</v>
      </c>
      <c r="AH1422" s="195"/>
      <c r="AM1422" s="27"/>
    </row>
    <row r="1423" spans="1:39">
      <c r="A1423" s="191">
        <v>5492</v>
      </c>
      <c r="B1423" s="1">
        <v>1417</v>
      </c>
      <c r="C1423" s="191" t="s">
        <v>3875</v>
      </c>
      <c r="D1423" s="192" t="s">
        <v>3714</v>
      </c>
      <c r="E1423" s="191" t="s">
        <v>3909</v>
      </c>
      <c r="F1423" s="191">
        <v>39305</v>
      </c>
      <c r="H1423" s="193" t="s">
        <v>3922</v>
      </c>
      <c r="I1423" s="194"/>
      <c r="K1423" s="191">
        <v>14</v>
      </c>
      <c r="M1423" s="191">
        <v>1</v>
      </c>
      <c r="P1423" s="191">
        <v>6</v>
      </c>
      <c r="U1423" s="191">
        <v>9</v>
      </c>
      <c r="AH1423" s="195"/>
      <c r="AM1423" s="27"/>
    </row>
    <row r="1424" spans="1:39">
      <c r="A1424" s="191">
        <v>5493</v>
      </c>
      <c r="B1424" s="1">
        <v>1418</v>
      </c>
      <c r="C1424" s="191" t="s">
        <v>3877</v>
      </c>
      <c r="D1424" s="192" t="s">
        <v>3714</v>
      </c>
      <c r="E1424" s="191" t="s">
        <v>3909</v>
      </c>
      <c r="F1424" s="191">
        <v>39306</v>
      </c>
      <c r="H1424" s="193" t="s">
        <v>3923</v>
      </c>
      <c r="I1424" s="194"/>
      <c r="K1424" s="191">
        <v>14</v>
      </c>
      <c r="M1424" s="191">
        <v>1</v>
      </c>
      <c r="P1424" s="191">
        <v>6</v>
      </c>
      <c r="U1424" s="191">
        <v>9</v>
      </c>
      <c r="AH1424" s="195"/>
      <c r="AM1424" s="27"/>
    </row>
    <row r="1425" spans="1:39">
      <c r="A1425" s="191">
        <v>5494</v>
      </c>
      <c r="B1425" s="1">
        <v>1419</v>
      </c>
      <c r="C1425" s="191" t="s">
        <v>3850</v>
      </c>
      <c r="D1425" s="192" t="s">
        <v>3717</v>
      </c>
      <c r="E1425" s="191" t="s">
        <v>3924</v>
      </c>
      <c r="F1425" s="191">
        <v>39307</v>
      </c>
      <c r="H1425" s="193" t="s">
        <v>3925</v>
      </c>
      <c r="I1425" s="194"/>
      <c r="K1425" s="191">
        <v>14</v>
      </c>
      <c r="M1425" s="191">
        <v>1</v>
      </c>
      <c r="P1425" s="191">
        <v>6</v>
      </c>
      <c r="U1425" s="191">
        <v>7</v>
      </c>
      <c r="AH1425" s="195"/>
      <c r="AM1425" s="27"/>
    </row>
    <row r="1426" spans="1:39">
      <c r="A1426" s="191">
        <v>5495</v>
      </c>
      <c r="B1426" s="1">
        <v>1420</v>
      </c>
      <c r="C1426" s="191" t="s">
        <v>3853</v>
      </c>
      <c r="D1426" s="192" t="s">
        <v>3717</v>
      </c>
      <c r="E1426" s="191" t="s">
        <v>3924</v>
      </c>
      <c r="F1426" s="191">
        <v>39308</v>
      </c>
      <c r="H1426" s="193" t="s">
        <v>3926</v>
      </c>
      <c r="I1426" s="194"/>
      <c r="K1426" s="191">
        <v>14</v>
      </c>
      <c r="M1426" s="191">
        <v>1</v>
      </c>
      <c r="P1426" s="191">
        <v>6</v>
      </c>
      <c r="U1426" s="191">
        <v>7</v>
      </c>
      <c r="AH1426" s="195"/>
      <c r="AM1426" s="27"/>
    </row>
    <row r="1427" spans="1:39">
      <c r="A1427" s="191">
        <v>5496</v>
      </c>
      <c r="B1427" s="1">
        <v>1421</v>
      </c>
      <c r="C1427" s="191" t="s">
        <v>3855</v>
      </c>
      <c r="D1427" s="192" t="s">
        <v>3717</v>
      </c>
      <c r="E1427" s="191" t="s">
        <v>3924</v>
      </c>
      <c r="F1427" s="191">
        <v>39309</v>
      </c>
      <c r="H1427" s="193" t="s">
        <v>3927</v>
      </c>
      <c r="I1427" s="194"/>
      <c r="K1427" s="191">
        <v>14</v>
      </c>
      <c r="M1427" s="191">
        <v>1</v>
      </c>
      <c r="P1427" s="191">
        <v>6</v>
      </c>
      <c r="U1427" s="191">
        <v>7</v>
      </c>
      <c r="AH1427" s="195"/>
      <c r="AM1427" s="27"/>
    </row>
    <row r="1428" spans="1:39">
      <c r="A1428" s="191">
        <v>5497</v>
      </c>
      <c r="B1428" s="1">
        <v>1422</v>
      </c>
      <c r="C1428" s="191" t="s">
        <v>3857</v>
      </c>
      <c r="D1428" s="192" t="s">
        <v>3717</v>
      </c>
      <c r="E1428" s="191" t="s">
        <v>3924</v>
      </c>
      <c r="F1428" s="191">
        <v>39310</v>
      </c>
      <c r="H1428" s="193" t="s">
        <v>3928</v>
      </c>
      <c r="I1428" s="194"/>
      <c r="K1428" s="191">
        <v>14</v>
      </c>
      <c r="M1428" s="191">
        <v>1</v>
      </c>
      <c r="P1428" s="191">
        <v>6</v>
      </c>
      <c r="U1428" s="191">
        <v>7</v>
      </c>
      <c r="AH1428" s="195"/>
      <c r="AM1428" s="27"/>
    </row>
    <row r="1429" spans="1:39">
      <c r="A1429" s="191">
        <v>5498</v>
      </c>
      <c r="B1429" s="1">
        <v>1423</v>
      </c>
      <c r="C1429" s="191" t="s">
        <v>3859</v>
      </c>
      <c r="D1429" s="192" t="s">
        <v>3717</v>
      </c>
      <c r="E1429" s="191" t="s">
        <v>3924</v>
      </c>
      <c r="F1429" s="191">
        <v>39311</v>
      </c>
      <c r="H1429" s="193" t="s">
        <v>3929</v>
      </c>
      <c r="I1429" s="194"/>
      <c r="K1429" s="191">
        <v>14</v>
      </c>
      <c r="M1429" s="191">
        <v>1</v>
      </c>
      <c r="P1429" s="191">
        <v>6</v>
      </c>
      <c r="U1429" s="191">
        <v>8</v>
      </c>
      <c r="AH1429" s="195"/>
      <c r="AM1429" s="27"/>
    </row>
    <row r="1430" spans="1:39">
      <c r="A1430" s="191">
        <v>5499</v>
      </c>
      <c r="B1430" s="1">
        <v>1424</v>
      </c>
      <c r="C1430" s="191" t="s">
        <v>3861</v>
      </c>
      <c r="D1430" s="192" t="s">
        <v>3717</v>
      </c>
      <c r="E1430" s="191" t="s">
        <v>3924</v>
      </c>
      <c r="F1430" s="191">
        <v>39312</v>
      </c>
      <c r="H1430" s="193" t="s">
        <v>3930</v>
      </c>
      <c r="I1430" s="194"/>
      <c r="K1430" s="191">
        <v>14</v>
      </c>
      <c r="M1430" s="191">
        <v>1</v>
      </c>
      <c r="P1430" s="191">
        <v>6</v>
      </c>
      <c r="U1430" s="191">
        <v>8</v>
      </c>
      <c r="AH1430" s="195"/>
      <c r="AM1430" s="27"/>
    </row>
    <row r="1431" spans="1:39">
      <c r="A1431" s="191">
        <v>5500</v>
      </c>
      <c r="B1431" s="1">
        <v>1425</v>
      </c>
      <c r="C1431" s="191" t="s">
        <v>3863</v>
      </c>
      <c r="D1431" s="192" t="s">
        <v>3717</v>
      </c>
      <c r="E1431" s="191" t="s">
        <v>3924</v>
      </c>
      <c r="F1431" s="191">
        <v>39313</v>
      </c>
      <c r="H1431" s="193" t="s">
        <v>3931</v>
      </c>
      <c r="I1431" s="194"/>
      <c r="K1431" s="191">
        <v>14</v>
      </c>
      <c r="M1431" s="191">
        <v>1</v>
      </c>
      <c r="P1431" s="191">
        <v>6</v>
      </c>
      <c r="U1431" s="191">
        <v>8</v>
      </c>
      <c r="AH1431" s="195"/>
      <c r="AM1431" s="27"/>
    </row>
    <row r="1432" spans="1:39">
      <c r="A1432" s="191">
        <v>5501</v>
      </c>
      <c r="B1432" s="1">
        <v>1426</v>
      </c>
      <c r="C1432" s="191" t="s">
        <v>3865</v>
      </c>
      <c r="D1432" s="192" t="s">
        <v>3717</v>
      </c>
      <c r="E1432" s="191" t="s">
        <v>3924</v>
      </c>
      <c r="F1432" s="191">
        <v>39314</v>
      </c>
      <c r="H1432" s="193" t="s">
        <v>3932</v>
      </c>
      <c r="I1432" s="194"/>
      <c r="K1432" s="191">
        <v>14</v>
      </c>
      <c r="M1432" s="191">
        <v>1</v>
      </c>
      <c r="P1432" s="191">
        <v>6</v>
      </c>
      <c r="U1432" s="191">
        <v>8</v>
      </c>
      <c r="AH1432" s="195"/>
      <c r="AM1432" s="27"/>
    </row>
    <row r="1433" spans="1:39">
      <c r="A1433" s="191">
        <v>5502</v>
      </c>
      <c r="B1433" s="1">
        <v>1427</v>
      </c>
      <c r="C1433" s="191" t="s">
        <v>3867</v>
      </c>
      <c r="D1433" s="192" t="s">
        <v>3717</v>
      </c>
      <c r="E1433" s="191" t="s">
        <v>3924</v>
      </c>
      <c r="F1433" s="191">
        <v>39315</v>
      </c>
      <c r="H1433" s="193" t="s">
        <v>3933</v>
      </c>
      <c r="I1433" s="194"/>
      <c r="K1433" s="191">
        <v>14</v>
      </c>
      <c r="M1433" s="191">
        <v>1</v>
      </c>
      <c r="P1433" s="191">
        <v>6</v>
      </c>
      <c r="U1433" s="191">
        <v>9</v>
      </c>
      <c r="AH1433" s="195"/>
      <c r="AM1433" s="27"/>
    </row>
    <row r="1434" spans="1:39">
      <c r="A1434" s="191">
        <v>5503</v>
      </c>
      <c r="B1434" s="1">
        <v>1428</v>
      </c>
      <c r="C1434" s="191" t="s">
        <v>3869</v>
      </c>
      <c r="D1434" s="192" t="s">
        <v>3717</v>
      </c>
      <c r="E1434" s="191" t="s">
        <v>3924</v>
      </c>
      <c r="F1434" s="191">
        <v>39316</v>
      </c>
      <c r="H1434" s="193" t="s">
        <v>3934</v>
      </c>
      <c r="I1434" s="194"/>
      <c r="K1434" s="191">
        <v>14</v>
      </c>
      <c r="M1434" s="191">
        <v>1</v>
      </c>
      <c r="P1434" s="191">
        <v>6</v>
      </c>
      <c r="U1434" s="191">
        <v>9</v>
      </c>
      <c r="AH1434" s="195"/>
      <c r="AM1434" s="27"/>
    </row>
    <row r="1435" spans="1:39">
      <c r="A1435" s="191">
        <v>5504</v>
      </c>
      <c r="B1435" s="1">
        <v>1429</v>
      </c>
      <c r="C1435" s="191" t="s">
        <v>3871</v>
      </c>
      <c r="D1435" s="192" t="s">
        <v>3717</v>
      </c>
      <c r="E1435" s="191" t="s">
        <v>3924</v>
      </c>
      <c r="F1435" s="191">
        <v>39317</v>
      </c>
      <c r="H1435" s="193" t="s">
        <v>3935</v>
      </c>
      <c r="I1435" s="194"/>
      <c r="K1435" s="191">
        <v>14</v>
      </c>
      <c r="M1435" s="191">
        <v>1</v>
      </c>
      <c r="P1435" s="191">
        <v>6</v>
      </c>
      <c r="U1435" s="191">
        <v>9</v>
      </c>
      <c r="AH1435" s="195"/>
      <c r="AM1435" s="27"/>
    </row>
    <row r="1436" spans="1:39">
      <c r="A1436" s="191">
        <v>5505</v>
      </c>
      <c r="B1436" s="1">
        <v>1430</v>
      </c>
      <c r="C1436" s="191" t="s">
        <v>3873</v>
      </c>
      <c r="D1436" s="192" t="s">
        <v>3717</v>
      </c>
      <c r="E1436" s="191" t="s">
        <v>3924</v>
      </c>
      <c r="F1436" s="191">
        <v>39318</v>
      </c>
      <c r="H1436" s="193" t="s">
        <v>3936</v>
      </c>
      <c r="I1436" s="194"/>
      <c r="K1436" s="191">
        <v>14</v>
      </c>
      <c r="M1436" s="191">
        <v>1</v>
      </c>
      <c r="P1436" s="191">
        <v>6</v>
      </c>
      <c r="U1436" s="191">
        <v>9</v>
      </c>
      <c r="AH1436" s="195"/>
      <c r="AM1436" s="27"/>
    </row>
    <row r="1437" spans="1:39">
      <c r="A1437" s="191">
        <v>5506</v>
      </c>
      <c r="B1437" s="1">
        <v>1431</v>
      </c>
      <c r="C1437" s="191" t="s">
        <v>3875</v>
      </c>
      <c r="D1437" s="192" t="s">
        <v>3717</v>
      </c>
      <c r="E1437" s="191" t="s">
        <v>3924</v>
      </c>
      <c r="F1437" s="191">
        <v>39319</v>
      </c>
      <c r="H1437" s="193" t="s">
        <v>3937</v>
      </c>
      <c r="I1437" s="194"/>
      <c r="K1437" s="191">
        <v>14</v>
      </c>
      <c r="M1437" s="191">
        <v>1</v>
      </c>
      <c r="P1437" s="191">
        <v>6</v>
      </c>
      <c r="U1437" s="191">
        <v>9</v>
      </c>
      <c r="AH1437" s="195"/>
      <c r="AM1437" s="27"/>
    </row>
    <row r="1438" spans="1:39">
      <c r="A1438" s="191">
        <v>5507</v>
      </c>
      <c r="B1438" s="1">
        <v>1432</v>
      </c>
      <c r="C1438" s="191" t="s">
        <v>3877</v>
      </c>
      <c r="D1438" s="192" t="s">
        <v>3717</v>
      </c>
      <c r="E1438" s="191" t="s">
        <v>3924</v>
      </c>
      <c r="F1438" s="191">
        <v>39320</v>
      </c>
      <c r="H1438" s="193" t="s">
        <v>3938</v>
      </c>
      <c r="I1438" s="194"/>
      <c r="K1438" s="191">
        <v>14</v>
      </c>
      <c r="M1438" s="191">
        <v>1</v>
      </c>
      <c r="P1438" s="191">
        <v>6</v>
      </c>
      <c r="U1438" s="191">
        <v>9</v>
      </c>
      <c r="AH1438" s="195"/>
      <c r="AM1438" s="27"/>
    </row>
    <row r="1439" spans="1:39">
      <c r="A1439" s="191">
        <v>5508</v>
      </c>
      <c r="B1439" s="1">
        <v>1433</v>
      </c>
      <c r="C1439" s="191" t="s">
        <v>3850</v>
      </c>
      <c r="D1439" s="196" t="s">
        <v>3720</v>
      </c>
      <c r="E1439" s="191" t="s">
        <v>3939</v>
      </c>
      <c r="F1439" s="191">
        <v>39321</v>
      </c>
      <c r="H1439" s="193" t="s">
        <v>3940</v>
      </c>
      <c r="I1439" s="194"/>
      <c r="K1439" s="191">
        <v>14</v>
      </c>
      <c r="M1439" s="191">
        <v>1</v>
      </c>
      <c r="P1439" s="191">
        <v>6</v>
      </c>
      <c r="U1439" s="191">
        <v>7</v>
      </c>
      <c r="AH1439" s="195"/>
      <c r="AM1439" s="27"/>
    </row>
    <row r="1440" spans="1:39">
      <c r="A1440" s="191">
        <v>5509</v>
      </c>
      <c r="B1440" s="1">
        <v>1434</v>
      </c>
      <c r="C1440" s="191" t="s">
        <v>3853</v>
      </c>
      <c r="D1440" s="196" t="s">
        <v>3720</v>
      </c>
      <c r="E1440" s="191" t="s">
        <v>3939</v>
      </c>
      <c r="F1440" s="191">
        <v>39322</v>
      </c>
      <c r="H1440" s="193" t="s">
        <v>3941</v>
      </c>
      <c r="I1440" s="194"/>
      <c r="K1440" s="191">
        <v>14</v>
      </c>
      <c r="M1440" s="191">
        <v>1</v>
      </c>
      <c r="P1440" s="191">
        <v>6</v>
      </c>
      <c r="U1440" s="191">
        <v>7</v>
      </c>
      <c r="AH1440" s="195"/>
      <c r="AM1440" s="27"/>
    </row>
    <row r="1441" spans="1:39">
      <c r="A1441" s="191">
        <v>5510</v>
      </c>
      <c r="B1441" s="1">
        <v>1435</v>
      </c>
      <c r="C1441" s="191" t="s">
        <v>3855</v>
      </c>
      <c r="D1441" s="196" t="s">
        <v>3720</v>
      </c>
      <c r="E1441" s="191" t="s">
        <v>3939</v>
      </c>
      <c r="F1441" s="191">
        <v>39323</v>
      </c>
      <c r="H1441" s="193" t="s">
        <v>3942</v>
      </c>
      <c r="I1441" s="194"/>
      <c r="K1441" s="191">
        <v>14</v>
      </c>
      <c r="M1441" s="191">
        <v>1</v>
      </c>
      <c r="P1441" s="191">
        <v>6</v>
      </c>
      <c r="U1441" s="191">
        <v>7</v>
      </c>
      <c r="AH1441" s="195"/>
      <c r="AM1441" s="27"/>
    </row>
    <row r="1442" spans="1:39">
      <c r="A1442" s="191">
        <v>5511</v>
      </c>
      <c r="B1442" s="1">
        <v>1436</v>
      </c>
      <c r="C1442" s="191" t="s">
        <v>3857</v>
      </c>
      <c r="D1442" s="196" t="s">
        <v>3720</v>
      </c>
      <c r="E1442" s="191" t="s">
        <v>3939</v>
      </c>
      <c r="F1442" s="191">
        <v>39324</v>
      </c>
      <c r="H1442" s="193" t="s">
        <v>3943</v>
      </c>
      <c r="I1442" s="194"/>
      <c r="K1442" s="191">
        <v>14</v>
      </c>
      <c r="M1442" s="191">
        <v>1</v>
      </c>
      <c r="P1442" s="191">
        <v>6</v>
      </c>
      <c r="U1442" s="191">
        <v>7</v>
      </c>
      <c r="AH1442" s="195"/>
      <c r="AM1442" s="27"/>
    </row>
    <row r="1443" spans="1:39">
      <c r="A1443" s="191">
        <v>5512</v>
      </c>
      <c r="B1443" s="1">
        <v>1437</v>
      </c>
      <c r="C1443" s="191" t="s">
        <v>3859</v>
      </c>
      <c r="D1443" s="196" t="s">
        <v>3720</v>
      </c>
      <c r="E1443" s="191" t="s">
        <v>3939</v>
      </c>
      <c r="F1443" s="191">
        <v>39325</v>
      </c>
      <c r="H1443" s="193" t="s">
        <v>3944</v>
      </c>
      <c r="I1443" s="194"/>
      <c r="K1443" s="191">
        <v>14</v>
      </c>
      <c r="M1443" s="191">
        <v>1</v>
      </c>
      <c r="P1443" s="191">
        <v>6</v>
      </c>
      <c r="U1443" s="191">
        <v>8</v>
      </c>
      <c r="AH1443" s="195"/>
      <c r="AM1443" s="27"/>
    </row>
    <row r="1444" spans="1:39">
      <c r="A1444" s="191">
        <v>5513</v>
      </c>
      <c r="B1444" s="1">
        <v>1438</v>
      </c>
      <c r="C1444" s="191" t="s">
        <v>3861</v>
      </c>
      <c r="D1444" s="196" t="s">
        <v>3720</v>
      </c>
      <c r="E1444" s="191" t="s">
        <v>3939</v>
      </c>
      <c r="F1444" s="191">
        <v>39326</v>
      </c>
      <c r="H1444" s="193" t="s">
        <v>3945</v>
      </c>
      <c r="I1444" s="194"/>
      <c r="K1444" s="191">
        <v>14</v>
      </c>
      <c r="M1444" s="191">
        <v>1</v>
      </c>
      <c r="P1444" s="191">
        <v>6</v>
      </c>
      <c r="U1444" s="191">
        <v>8</v>
      </c>
      <c r="AH1444" s="195"/>
      <c r="AM1444" s="27"/>
    </row>
    <row r="1445" spans="1:39">
      <c r="A1445" s="191">
        <v>5514</v>
      </c>
      <c r="B1445" s="1">
        <v>1439</v>
      </c>
      <c r="C1445" s="191" t="s">
        <v>3863</v>
      </c>
      <c r="D1445" s="196" t="s">
        <v>3720</v>
      </c>
      <c r="E1445" s="191" t="s">
        <v>3939</v>
      </c>
      <c r="F1445" s="191">
        <v>39327</v>
      </c>
      <c r="H1445" s="193" t="s">
        <v>3946</v>
      </c>
      <c r="I1445" s="194"/>
      <c r="K1445" s="191">
        <v>14</v>
      </c>
      <c r="M1445" s="191">
        <v>1</v>
      </c>
      <c r="P1445" s="191">
        <v>6</v>
      </c>
      <c r="U1445" s="191">
        <v>8</v>
      </c>
      <c r="AH1445" s="195"/>
      <c r="AM1445" s="27"/>
    </row>
    <row r="1446" spans="1:39">
      <c r="A1446" s="191">
        <v>5515</v>
      </c>
      <c r="B1446" s="1">
        <v>1440</v>
      </c>
      <c r="C1446" s="191" t="s">
        <v>3865</v>
      </c>
      <c r="D1446" s="196" t="s">
        <v>3720</v>
      </c>
      <c r="E1446" s="191" t="s">
        <v>3939</v>
      </c>
      <c r="F1446" s="191">
        <v>39328</v>
      </c>
      <c r="H1446" s="193" t="s">
        <v>3947</v>
      </c>
      <c r="I1446" s="194"/>
      <c r="K1446" s="191">
        <v>14</v>
      </c>
      <c r="M1446" s="191">
        <v>1</v>
      </c>
      <c r="P1446" s="191">
        <v>6</v>
      </c>
      <c r="U1446" s="191">
        <v>8</v>
      </c>
      <c r="AH1446" s="195"/>
      <c r="AM1446" s="27"/>
    </row>
    <row r="1447" spans="1:39">
      <c r="A1447" s="191">
        <v>5516</v>
      </c>
      <c r="B1447" s="1">
        <v>1441</v>
      </c>
      <c r="C1447" s="191" t="s">
        <v>3867</v>
      </c>
      <c r="D1447" s="196" t="s">
        <v>3720</v>
      </c>
      <c r="E1447" s="191" t="s">
        <v>3939</v>
      </c>
      <c r="F1447" s="191">
        <v>39329</v>
      </c>
      <c r="H1447" s="193" t="s">
        <v>3948</v>
      </c>
      <c r="I1447" s="194"/>
      <c r="K1447" s="191">
        <v>14</v>
      </c>
      <c r="M1447" s="191">
        <v>1</v>
      </c>
      <c r="P1447" s="191">
        <v>6</v>
      </c>
      <c r="U1447" s="191">
        <v>9</v>
      </c>
      <c r="AH1447" s="195"/>
      <c r="AM1447" s="27"/>
    </row>
    <row r="1448" spans="1:39">
      <c r="A1448" s="191">
        <v>5517</v>
      </c>
      <c r="B1448" s="1">
        <v>1442</v>
      </c>
      <c r="C1448" s="191" t="s">
        <v>3869</v>
      </c>
      <c r="D1448" s="196" t="s">
        <v>3720</v>
      </c>
      <c r="E1448" s="191" t="s">
        <v>3939</v>
      </c>
      <c r="F1448" s="191">
        <v>39330</v>
      </c>
      <c r="H1448" s="193" t="s">
        <v>3949</v>
      </c>
      <c r="I1448" s="194"/>
      <c r="K1448" s="191">
        <v>14</v>
      </c>
      <c r="M1448" s="191">
        <v>1</v>
      </c>
      <c r="P1448" s="191">
        <v>6</v>
      </c>
      <c r="U1448" s="191">
        <v>9</v>
      </c>
      <c r="AH1448" s="195"/>
      <c r="AM1448" s="27"/>
    </row>
    <row r="1449" spans="1:39">
      <c r="A1449" s="191">
        <v>5518</v>
      </c>
      <c r="B1449" s="1">
        <v>1443</v>
      </c>
      <c r="C1449" s="191" t="s">
        <v>3871</v>
      </c>
      <c r="D1449" s="196" t="s">
        <v>3720</v>
      </c>
      <c r="E1449" s="191" t="s">
        <v>3939</v>
      </c>
      <c r="F1449" s="191">
        <v>39331</v>
      </c>
      <c r="H1449" s="193" t="s">
        <v>3950</v>
      </c>
      <c r="I1449" s="194"/>
      <c r="K1449" s="191">
        <v>14</v>
      </c>
      <c r="M1449" s="191">
        <v>1</v>
      </c>
      <c r="P1449" s="191">
        <v>6</v>
      </c>
      <c r="U1449" s="191">
        <v>9</v>
      </c>
      <c r="AH1449" s="195"/>
      <c r="AM1449" s="27"/>
    </row>
    <row r="1450" spans="1:39">
      <c r="A1450" s="191">
        <v>5519</v>
      </c>
      <c r="B1450" s="1">
        <v>1444</v>
      </c>
      <c r="C1450" s="191" t="s">
        <v>3873</v>
      </c>
      <c r="D1450" s="196" t="s">
        <v>3720</v>
      </c>
      <c r="E1450" s="191" t="s">
        <v>3939</v>
      </c>
      <c r="F1450" s="191">
        <v>39332</v>
      </c>
      <c r="H1450" s="193" t="s">
        <v>3951</v>
      </c>
      <c r="I1450" s="194"/>
      <c r="K1450" s="191">
        <v>14</v>
      </c>
      <c r="M1450" s="191">
        <v>1</v>
      </c>
      <c r="P1450" s="191">
        <v>6</v>
      </c>
      <c r="U1450" s="191">
        <v>9</v>
      </c>
      <c r="AH1450" s="195"/>
      <c r="AM1450" s="27"/>
    </row>
    <row r="1451" spans="1:39">
      <c r="A1451" s="191">
        <v>5520</v>
      </c>
      <c r="B1451" s="1">
        <v>1445</v>
      </c>
      <c r="C1451" s="191" t="s">
        <v>3875</v>
      </c>
      <c r="D1451" s="196" t="s">
        <v>3720</v>
      </c>
      <c r="E1451" s="191" t="s">
        <v>3939</v>
      </c>
      <c r="F1451" s="191">
        <v>39333</v>
      </c>
      <c r="H1451" s="193" t="s">
        <v>3952</v>
      </c>
      <c r="I1451" s="194"/>
      <c r="K1451" s="191">
        <v>14</v>
      </c>
      <c r="M1451" s="191">
        <v>1</v>
      </c>
      <c r="P1451" s="191">
        <v>6</v>
      </c>
      <c r="U1451" s="191">
        <v>9</v>
      </c>
      <c r="AH1451" s="195"/>
      <c r="AM1451" s="27"/>
    </row>
    <row r="1452" spans="1:39">
      <c r="A1452" s="191">
        <v>5521</v>
      </c>
      <c r="B1452" s="1">
        <v>1446</v>
      </c>
      <c r="C1452" s="191" t="s">
        <v>3877</v>
      </c>
      <c r="D1452" s="196" t="s">
        <v>3720</v>
      </c>
      <c r="E1452" s="191" t="s">
        <v>3939</v>
      </c>
      <c r="F1452" s="191">
        <v>39334</v>
      </c>
      <c r="H1452" s="193" t="s">
        <v>3953</v>
      </c>
      <c r="I1452" s="194"/>
      <c r="K1452" s="191">
        <v>14</v>
      </c>
      <c r="M1452" s="191">
        <v>1</v>
      </c>
      <c r="P1452" s="191">
        <v>6</v>
      </c>
      <c r="U1452" s="191">
        <v>9</v>
      </c>
      <c r="AH1452" s="195"/>
      <c r="AM1452" s="27"/>
    </row>
    <row r="1453" spans="1:39">
      <c r="A1453" s="191">
        <v>5522</v>
      </c>
      <c r="B1453" s="1">
        <v>1447</v>
      </c>
      <c r="C1453" s="191" t="s">
        <v>3850</v>
      </c>
      <c r="D1453" s="196" t="s">
        <v>3723</v>
      </c>
      <c r="E1453" s="191" t="s">
        <v>3954</v>
      </c>
      <c r="F1453" s="191">
        <v>39335</v>
      </c>
      <c r="H1453" s="193" t="s">
        <v>3955</v>
      </c>
      <c r="I1453" s="194"/>
      <c r="K1453" s="191">
        <v>14</v>
      </c>
      <c r="M1453" s="191">
        <v>1</v>
      </c>
      <c r="P1453" s="191">
        <v>6</v>
      </c>
      <c r="U1453" s="191">
        <v>7</v>
      </c>
      <c r="AH1453" s="195"/>
      <c r="AM1453" s="27"/>
    </row>
    <row r="1454" spans="1:39">
      <c r="A1454" s="191">
        <v>5523</v>
      </c>
      <c r="B1454" s="1">
        <v>1448</v>
      </c>
      <c r="C1454" s="191" t="s">
        <v>3853</v>
      </c>
      <c r="D1454" s="196" t="s">
        <v>3723</v>
      </c>
      <c r="E1454" s="191" t="s">
        <v>3954</v>
      </c>
      <c r="F1454" s="191">
        <v>39336</v>
      </c>
      <c r="H1454" s="193" t="s">
        <v>3956</v>
      </c>
      <c r="I1454" s="194"/>
      <c r="K1454" s="191">
        <v>14</v>
      </c>
      <c r="M1454" s="191">
        <v>1</v>
      </c>
      <c r="P1454" s="191">
        <v>6</v>
      </c>
      <c r="U1454" s="191">
        <v>7</v>
      </c>
      <c r="AH1454" s="195"/>
      <c r="AM1454" s="27"/>
    </row>
    <row r="1455" spans="1:39">
      <c r="A1455" s="191">
        <v>5524</v>
      </c>
      <c r="B1455" s="1">
        <v>1449</v>
      </c>
      <c r="C1455" s="191" t="s">
        <v>3855</v>
      </c>
      <c r="D1455" s="196" t="s">
        <v>3723</v>
      </c>
      <c r="E1455" s="191" t="s">
        <v>3954</v>
      </c>
      <c r="F1455" s="191">
        <v>39337</v>
      </c>
      <c r="H1455" s="193" t="s">
        <v>3957</v>
      </c>
      <c r="I1455" s="194"/>
      <c r="K1455" s="191">
        <v>14</v>
      </c>
      <c r="M1455" s="191">
        <v>1</v>
      </c>
      <c r="P1455" s="191">
        <v>6</v>
      </c>
      <c r="U1455" s="191">
        <v>7</v>
      </c>
      <c r="AH1455" s="195"/>
      <c r="AM1455" s="27"/>
    </row>
    <row r="1456" spans="1:39">
      <c r="A1456" s="191">
        <v>5525</v>
      </c>
      <c r="B1456" s="1">
        <v>1450</v>
      </c>
      <c r="C1456" s="191" t="s">
        <v>3857</v>
      </c>
      <c r="D1456" s="196" t="s">
        <v>3723</v>
      </c>
      <c r="E1456" s="191" t="s">
        <v>3954</v>
      </c>
      <c r="F1456" s="191">
        <v>39338</v>
      </c>
      <c r="H1456" s="193" t="s">
        <v>3958</v>
      </c>
      <c r="I1456" s="194"/>
      <c r="K1456" s="191">
        <v>14</v>
      </c>
      <c r="M1456" s="191">
        <v>1</v>
      </c>
      <c r="P1456" s="191">
        <v>6</v>
      </c>
      <c r="U1456" s="191">
        <v>7</v>
      </c>
      <c r="AH1456" s="195"/>
      <c r="AM1456" s="27"/>
    </row>
    <row r="1457" spans="1:39">
      <c r="A1457" s="191">
        <v>5526</v>
      </c>
      <c r="B1457" s="1">
        <v>1451</v>
      </c>
      <c r="C1457" s="191" t="s">
        <v>3859</v>
      </c>
      <c r="D1457" s="196" t="s">
        <v>3723</v>
      </c>
      <c r="E1457" s="191" t="s">
        <v>3954</v>
      </c>
      <c r="F1457" s="191">
        <v>39339</v>
      </c>
      <c r="H1457" s="193" t="s">
        <v>3959</v>
      </c>
      <c r="I1457" s="194"/>
      <c r="K1457" s="191">
        <v>14</v>
      </c>
      <c r="M1457" s="191">
        <v>1</v>
      </c>
      <c r="P1457" s="191">
        <v>6</v>
      </c>
      <c r="U1457" s="191">
        <v>8</v>
      </c>
      <c r="AH1457" s="195"/>
      <c r="AM1457" s="27"/>
    </row>
    <row r="1458" spans="1:39">
      <c r="A1458" s="191">
        <v>5527</v>
      </c>
      <c r="B1458" s="1">
        <v>1452</v>
      </c>
      <c r="C1458" s="191" t="s">
        <v>3861</v>
      </c>
      <c r="D1458" s="196" t="s">
        <v>3723</v>
      </c>
      <c r="E1458" s="191" t="s">
        <v>3954</v>
      </c>
      <c r="F1458" s="191">
        <v>39340</v>
      </c>
      <c r="H1458" s="193" t="s">
        <v>3960</v>
      </c>
      <c r="I1458" s="194"/>
      <c r="K1458" s="191">
        <v>14</v>
      </c>
      <c r="M1458" s="191">
        <v>1</v>
      </c>
      <c r="P1458" s="191">
        <v>6</v>
      </c>
      <c r="U1458" s="191">
        <v>8</v>
      </c>
      <c r="AH1458" s="195"/>
      <c r="AM1458" s="27"/>
    </row>
    <row r="1459" spans="1:39">
      <c r="A1459" s="191">
        <v>5528</v>
      </c>
      <c r="B1459" s="1">
        <v>1453</v>
      </c>
      <c r="C1459" s="191" t="s">
        <v>3863</v>
      </c>
      <c r="D1459" s="196" t="s">
        <v>3723</v>
      </c>
      <c r="E1459" s="191" t="s">
        <v>3954</v>
      </c>
      <c r="F1459" s="191">
        <v>39341</v>
      </c>
      <c r="H1459" s="193" t="s">
        <v>3961</v>
      </c>
      <c r="I1459" s="194"/>
      <c r="K1459" s="191">
        <v>14</v>
      </c>
      <c r="M1459" s="191">
        <v>1</v>
      </c>
      <c r="P1459" s="191">
        <v>6</v>
      </c>
      <c r="U1459" s="191">
        <v>8</v>
      </c>
      <c r="AH1459" s="195"/>
      <c r="AM1459" s="27"/>
    </row>
    <row r="1460" spans="1:39">
      <c r="A1460" s="191">
        <v>5529</v>
      </c>
      <c r="B1460" s="1">
        <v>1454</v>
      </c>
      <c r="C1460" s="191" t="s">
        <v>3865</v>
      </c>
      <c r="D1460" s="196" t="s">
        <v>3723</v>
      </c>
      <c r="E1460" s="191" t="s">
        <v>3954</v>
      </c>
      <c r="F1460" s="191">
        <v>39342</v>
      </c>
      <c r="H1460" s="193" t="s">
        <v>3962</v>
      </c>
      <c r="I1460" s="194"/>
      <c r="K1460" s="191">
        <v>14</v>
      </c>
      <c r="M1460" s="191">
        <v>1</v>
      </c>
      <c r="P1460" s="191">
        <v>6</v>
      </c>
      <c r="U1460" s="191">
        <v>8</v>
      </c>
      <c r="AH1460" s="195"/>
      <c r="AM1460" s="27"/>
    </row>
    <row r="1461" spans="1:39">
      <c r="A1461" s="191">
        <v>5530</v>
      </c>
      <c r="B1461" s="1">
        <v>1455</v>
      </c>
      <c r="C1461" s="191" t="s">
        <v>3867</v>
      </c>
      <c r="D1461" s="196" t="s">
        <v>3723</v>
      </c>
      <c r="E1461" s="191" t="s">
        <v>3954</v>
      </c>
      <c r="F1461" s="191">
        <v>39343</v>
      </c>
      <c r="H1461" s="193" t="s">
        <v>3963</v>
      </c>
      <c r="I1461" s="194"/>
      <c r="K1461" s="191">
        <v>14</v>
      </c>
      <c r="M1461" s="191">
        <v>1</v>
      </c>
      <c r="P1461" s="191">
        <v>6</v>
      </c>
      <c r="U1461" s="191">
        <v>9</v>
      </c>
      <c r="AH1461" s="195"/>
      <c r="AM1461" s="27"/>
    </row>
    <row r="1462" spans="1:39">
      <c r="A1462" s="191">
        <v>5531</v>
      </c>
      <c r="B1462" s="1">
        <v>1456</v>
      </c>
      <c r="C1462" s="191" t="s">
        <v>3869</v>
      </c>
      <c r="D1462" s="196" t="s">
        <v>3723</v>
      </c>
      <c r="E1462" s="191" t="s">
        <v>3954</v>
      </c>
      <c r="F1462" s="191">
        <v>39344</v>
      </c>
      <c r="H1462" s="193" t="s">
        <v>3964</v>
      </c>
      <c r="I1462" s="194"/>
      <c r="K1462" s="191">
        <v>14</v>
      </c>
      <c r="M1462" s="191">
        <v>1</v>
      </c>
      <c r="P1462" s="191">
        <v>6</v>
      </c>
      <c r="U1462" s="191">
        <v>9</v>
      </c>
      <c r="AH1462" s="195"/>
      <c r="AM1462" s="27"/>
    </row>
    <row r="1463" spans="1:39">
      <c r="A1463" s="191">
        <v>5532</v>
      </c>
      <c r="B1463" s="1">
        <v>1457</v>
      </c>
      <c r="C1463" s="191" t="s">
        <v>3871</v>
      </c>
      <c r="D1463" s="196" t="s">
        <v>3723</v>
      </c>
      <c r="E1463" s="191" t="s">
        <v>3954</v>
      </c>
      <c r="F1463" s="191">
        <v>39345</v>
      </c>
      <c r="H1463" s="193" t="s">
        <v>3965</v>
      </c>
      <c r="I1463" s="194"/>
      <c r="K1463" s="191">
        <v>14</v>
      </c>
      <c r="M1463" s="191">
        <v>1</v>
      </c>
      <c r="P1463" s="191">
        <v>6</v>
      </c>
      <c r="U1463" s="191">
        <v>9</v>
      </c>
      <c r="AH1463" s="195"/>
      <c r="AM1463" s="27"/>
    </row>
    <row r="1464" spans="1:39">
      <c r="A1464" s="191">
        <v>5533</v>
      </c>
      <c r="B1464" s="1">
        <v>1458</v>
      </c>
      <c r="C1464" s="191" t="s">
        <v>3873</v>
      </c>
      <c r="D1464" s="196" t="s">
        <v>3723</v>
      </c>
      <c r="E1464" s="191" t="s">
        <v>3954</v>
      </c>
      <c r="F1464" s="191">
        <v>39346</v>
      </c>
      <c r="H1464" s="193" t="s">
        <v>3966</v>
      </c>
      <c r="I1464" s="194"/>
      <c r="K1464" s="191">
        <v>14</v>
      </c>
      <c r="M1464" s="191">
        <v>1</v>
      </c>
      <c r="P1464" s="191">
        <v>6</v>
      </c>
      <c r="U1464" s="191">
        <v>9</v>
      </c>
      <c r="AH1464" s="195"/>
      <c r="AM1464" s="27"/>
    </row>
    <row r="1465" spans="1:39">
      <c r="A1465" s="191">
        <v>5534</v>
      </c>
      <c r="B1465" s="1">
        <v>1459</v>
      </c>
      <c r="C1465" s="191" t="s">
        <v>3875</v>
      </c>
      <c r="D1465" s="196" t="s">
        <v>3723</v>
      </c>
      <c r="E1465" s="191" t="s">
        <v>3954</v>
      </c>
      <c r="F1465" s="191">
        <v>39347</v>
      </c>
      <c r="H1465" s="193" t="s">
        <v>3967</v>
      </c>
      <c r="I1465" s="194"/>
      <c r="K1465" s="191">
        <v>14</v>
      </c>
      <c r="M1465" s="191">
        <v>1</v>
      </c>
      <c r="P1465" s="191">
        <v>6</v>
      </c>
      <c r="U1465" s="191">
        <v>9</v>
      </c>
      <c r="AH1465" s="195"/>
      <c r="AM1465" s="27"/>
    </row>
    <row r="1466" spans="1:39">
      <c r="A1466" s="191">
        <v>5535</v>
      </c>
      <c r="B1466" s="1">
        <v>1460</v>
      </c>
      <c r="C1466" s="191" t="s">
        <v>3877</v>
      </c>
      <c r="D1466" s="196" t="s">
        <v>3723</v>
      </c>
      <c r="E1466" s="191" t="s">
        <v>3954</v>
      </c>
      <c r="F1466" s="191">
        <v>39348</v>
      </c>
      <c r="H1466" s="193" t="s">
        <v>3968</v>
      </c>
      <c r="I1466" s="194"/>
      <c r="K1466" s="191">
        <v>14</v>
      </c>
      <c r="M1466" s="191">
        <v>1</v>
      </c>
      <c r="P1466" s="191">
        <v>6</v>
      </c>
      <c r="U1466" s="191">
        <v>9</v>
      </c>
      <c r="AH1466" s="195"/>
      <c r="AM1466" s="27"/>
    </row>
    <row r="1467" spans="1:39">
      <c r="A1467" s="191">
        <v>5536</v>
      </c>
      <c r="B1467" s="1">
        <v>1461</v>
      </c>
      <c r="C1467" s="191" t="s">
        <v>3850</v>
      </c>
      <c r="D1467" s="196" t="s">
        <v>3726</v>
      </c>
      <c r="E1467" s="191" t="s">
        <v>3969</v>
      </c>
      <c r="F1467" s="191">
        <v>39349</v>
      </c>
      <c r="H1467" s="193" t="s">
        <v>3970</v>
      </c>
      <c r="I1467" s="194"/>
      <c r="K1467" s="191">
        <v>14</v>
      </c>
      <c r="M1467" s="191">
        <v>1</v>
      </c>
      <c r="P1467" s="191">
        <v>6</v>
      </c>
      <c r="U1467" s="191">
        <v>7</v>
      </c>
      <c r="AH1467" s="195"/>
      <c r="AM1467" s="27"/>
    </row>
    <row r="1468" spans="1:39">
      <c r="A1468" s="191">
        <v>5537</v>
      </c>
      <c r="B1468" s="1">
        <v>1462</v>
      </c>
      <c r="C1468" s="191" t="s">
        <v>3853</v>
      </c>
      <c r="D1468" s="196" t="s">
        <v>3726</v>
      </c>
      <c r="E1468" s="191" t="s">
        <v>3969</v>
      </c>
      <c r="F1468" s="191">
        <v>39350</v>
      </c>
      <c r="H1468" s="193" t="s">
        <v>3971</v>
      </c>
      <c r="I1468" s="194"/>
      <c r="K1468" s="191">
        <v>14</v>
      </c>
      <c r="M1468" s="191">
        <v>1</v>
      </c>
      <c r="P1468" s="191">
        <v>6</v>
      </c>
      <c r="U1468" s="191">
        <v>7</v>
      </c>
      <c r="AH1468" s="195"/>
      <c r="AM1468" s="27"/>
    </row>
    <row r="1469" spans="1:39">
      <c r="A1469" s="191">
        <v>5538</v>
      </c>
      <c r="B1469" s="1">
        <v>1463</v>
      </c>
      <c r="C1469" s="191" t="s">
        <v>3855</v>
      </c>
      <c r="D1469" s="196" t="s">
        <v>3726</v>
      </c>
      <c r="E1469" s="191" t="s">
        <v>3969</v>
      </c>
      <c r="F1469" s="191">
        <v>39351</v>
      </c>
      <c r="H1469" s="193" t="s">
        <v>3972</v>
      </c>
      <c r="I1469" s="194"/>
      <c r="K1469" s="191">
        <v>14</v>
      </c>
      <c r="M1469" s="191">
        <v>1</v>
      </c>
      <c r="P1469" s="191">
        <v>6</v>
      </c>
      <c r="U1469" s="191">
        <v>7</v>
      </c>
      <c r="AH1469" s="195"/>
      <c r="AM1469" s="27"/>
    </row>
    <row r="1470" spans="1:39">
      <c r="A1470" s="191">
        <v>5539</v>
      </c>
      <c r="B1470" s="1">
        <v>1464</v>
      </c>
      <c r="C1470" s="191" t="s">
        <v>3857</v>
      </c>
      <c r="D1470" s="196" t="s">
        <v>3726</v>
      </c>
      <c r="E1470" s="191" t="s">
        <v>3969</v>
      </c>
      <c r="F1470" s="191">
        <v>39352</v>
      </c>
      <c r="H1470" s="193" t="s">
        <v>3973</v>
      </c>
      <c r="I1470" s="194"/>
      <c r="K1470" s="191">
        <v>14</v>
      </c>
      <c r="M1470" s="191">
        <v>1</v>
      </c>
      <c r="P1470" s="191">
        <v>6</v>
      </c>
      <c r="U1470" s="191">
        <v>7</v>
      </c>
      <c r="AH1470" s="195"/>
      <c r="AM1470" s="27"/>
    </row>
    <row r="1471" spans="1:39">
      <c r="A1471" s="191">
        <v>5540</v>
      </c>
      <c r="B1471" s="1">
        <v>1465</v>
      </c>
      <c r="C1471" s="191" t="s">
        <v>3859</v>
      </c>
      <c r="D1471" s="196" t="s">
        <v>3726</v>
      </c>
      <c r="E1471" s="191" t="s">
        <v>3969</v>
      </c>
      <c r="F1471" s="191">
        <v>39353</v>
      </c>
      <c r="H1471" s="193" t="s">
        <v>3974</v>
      </c>
      <c r="I1471" s="194"/>
      <c r="K1471" s="191">
        <v>14</v>
      </c>
      <c r="M1471" s="191">
        <v>1</v>
      </c>
      <c r="P1471" s="191">
        <v>6</v>
      </c>
      <c r="U1471" s="191">
        <v>8</v>
      </c>
      <c r="AH1471" s="195"/>
      <c r="AM1471" s="27"/>
    </row>
    <row r="1472" spans="1:39">
      <c r="A1472" s="191">
        <v>5541</v>
      </c>
      <c r="B1472" s="1">
        <v>1466</v>
      </c>
      <c r="C1472" s="191" t="s">
        <v>3861</v>
      </c>
      <c r="D1472" s="196" t="s">
        <v>3726</v>
      </c>
      <c r="E1472" s="191" t="s">
        <v>3969</v>
      </c>
      <c r="F1472" s="191">
        <v>39354</v>
      </c>
      <c r="H1472" s="193" t="s">
        <v>3975</v>
      </c>
      <c r="I1472" s="194"/>
      <c r="K1472" s="191">
        <v>14</v>
      </c>
      <c r="M1472" s="191">
        <v>1</v>
      </c>
      <c r="P1472" s="191">
        <v>6</v>
      </c>
      <c r="U1472" s="191">
        <v>8</v>
      </c>
      <c r="AH1472" s="195"/>
      <c r="AM1472" s="27"/>
    </row>
    <row r="1473" spans="1:39">
      <c r="A1473" s="191">
        <v>5542</v>
      </c>
      <c r="B1473" s="1">
        <v>1467</v>
      </c>
      <c r="C1473" s="191" t="s">
        <v>3863</v>
      </c>
      <c r="D1473" s="196" t="s">
        <v>3726</v>
      </c>
      <c r="E1473" s="191" t="s">
        <v>3969</v>
      </c>
      <c r="F1473" s="191">
        <v>39355</v>
      </c>
      <c r="H1473" s="193" t="s">
        <v>3976</v>
      </c>
      <c r="I1473" s="194"/>
      <c r="K1473" s="191">
        <v>14</v>
      </c>
      <c r="M1473" s="191">
        <v>1</v>
      </c>
      <c r="P1473" s="191">
        <v>6</v>
      </c>
      <c r="U1473" s="191">
        <v>8</v>
      </c>
      <c r="AH1473" s="195"/>
      <c r="AM1473" s="27"/>
    </row>
    <row r="1474" spans="1:39">
      <c r="A1474" s="191">
        <v>5543</v>
      </c>
      <c r="B1474" s="1">
        <v>1468</v>
      </c>
      <c r="C1474" s="191" t="s">
        <v>3865</v>
      </c>
      <c r="D1474" s="196" t="s">
        <v>3726</v>
      </c>
      <c r="E1474" s="191" t="s">
        <v>3969</v>
      </c>
      <c r="F1474" s="191">
        <v>39356</v>
      </c>
      <c r="H1474" s="193" t="s">
        <v>3977</v>
      </c>
      <c r="I1474" s="194"/>
      <c r="K1474" s="191">
        <v>14</v>
      </c>
      <c r="M1474" s="191">
        <v>1</v>
      </c>
      <c r="P1474" s="191">
        <v>6</v>
      </c>
      <c r="U1474" s="191">
        <v>8</v>
      </c>
      <c r="AH1474" s="195"/>
      <c r="AM1474" s="27"/>
    </row>
    <row r="1475" spans="1:39">
      <c r="A1475" s="191">
        <v>5544</v>
      </c>
      <c r="B1475" s="1">
        <v>1469</v>
      </c>
      <c r="C1475" s="191" t="s">
        <v>3867</v>
      </c>
      <c r="D1475" s="196" t="s">
        <v>3726</v>
      </c>
      <c r="E1475" s="191" t="s">
        <v>3969</v>
      </c>
      <c r="F1475" s="191">
        <v>39357</v>
      </c>
      <c r="H1475" s="193" t="s">
        <v>3978</v>
      </c>
      <c r="I1475" s="194"/>
      <c r="K1475" s="191">
        <v>14</v>
      </c>
      <c r="M1475" s="191">
        <v>1</v>
      </c>
      <c r="P1475" s="191">
        <v>6</v>
      </c>
      <c r="U1475" s="191">
        <v>9</v>
      </c>
      <c r="AH1475" s="195"/>
      <c r="AM1475" s="27"/>
    </row>
    <row r="1476" spans="1:39">
      <c r="A1476" s="191">
        <v>5545</v>
      </c>
      <c r="B1476" s="1">
        <v>1470</v>
      </c>
      <c r="C1476" s="191" t="s">
        <v>3869</v>
      </c>
      <c r="D1476" s="196" t="s">
        <v>3726</v>
      </c>
      <c r="E1476" s="191" t="s">
        <v>3969</v>
      </c>
      <c r="F1476" s="191">
        <v>39358</v>
      </c>
      <c r="H1476" s="193" t="s">
        <v>3979</v>
      </c>
      <c r="I1476" s="194"/>
      <c r="K1476" s="191">
        <v>14</v>
      </c>
      <c r="M1476" s="191">
        <v>1</v>
      </c>
      <c r="P1476" s="191">
        <v>6</v>
      </c>
      <c r="U1476" s="191">
        <v>9</v>
      </c>
      <c r="AH1476" s="195"/>
      <c r="AM1476" s="27"/>
    </row>
    <row r="1477" spans="1:39">
      <c r="A1477" s="191">
        <v>5546</v>
      </c>
      <c r="B1477" s="1">
        <v>1471</v>
      </c>
      <c r="C1477" s="191" t="s">
        <v>3871</v>
      </c>
      <c r="D1477" s="196" t="s">
        <v>3726</v>
      </c>
      <c r="E1477" s="191" t="s">
        <v>3969</v>
      </c>
      <c r="F1477" s="191">
        <v>39359</v>
      </c>
      <c r="H1477" s="193" t="s">
        <v>3980</v>
      </c>
      <c r="I1477" s="194"/>
      <c r="K1477" s="191">
        <v>14</v>
      </c>
      <c r="M1477" s="191">
        <v>1</v>
      </c>
      <c r="P1477" s="191">
        <v>6</v>
      </c>
      <c r="U1477" s="191">
        <v>9</v>
      </c>
      <c r="AH1477" s="195"/>
      <c r="AM1477" s="27"/>
    </row>
    <row r="1478" spans="1:39">
      <c r="A1478" s="191">
        <v>5547</v>
      </c>
      <c r="B1478" s="1">
        <v>1472</v>
      </c>
      <c r="C1478" s="191" t="s">
        <v>3873</v>
      </c>
      <c r="D1478" s="196" t="s">
        <v>3726</v>
      </c>
      <c r="E1478" s="191" t="s">
        <v>3969</v>
      </c>
      <c r="F1478" s="191">
        <v>39360</v>
      </c>
      <c r="H1478" s="193" t="s">
        <v>3981</v>
      </c>
      <c r="I1478" s="194"/>
      <c r="K1478" s="191">
        <v>14</v>
      </c>
      <c r="M1478" s="191">
        <v>1</v>
      </c>
      <c r="P1478" s="191">
        <v>6</v>
      </c>
      <c r="U1478" s="191">
        <v>9</v>
      </c>
      <c r="AH1478" s="195"/>
      <c r="AM1478" s="27"/>
    </row>
    <row r="1479" spans="1:39">
      <c r="A1479" s="191">
        <v>5548</v>
      </c>
      <c r="B1479" s="1">
        <v>1473</v>
      </c>
      <c r="C1479" s="191" t="s">
        <v>3875</v>
      </c>
      <c r="D1479" s="196" t="s">
        <v>3726</v>
      </c>
      <c r="E1479" s="191" t="s">
        <v>3969</v>
      </c>
      <c r="F1479" s="191">
        <v>39361</v>
      </c>
      <c r="H1479" s="193" t="s">
        <v>3982</v>
      </c>
      <c r="I1479" s="194"/>
      <c r="K1479" s="191">
        <v>14</v>
      </c>
      <c r="M1479" s="191">
        <v>1</v>
      </c>
      <c r="P1479" s="191">
        <v>6</v>
      </c>
      <c r="U1479" s="191">
        <v>9</v>
      </c>
      <c r="AH1479" s="195"/>
      <c r="AM1479" s="27"/>
    </row>
    <row r="1480" spans="1:39">
      <c r="A1480" s="191">
        <v>5549</v>
      </c>
      <c r="B1480" s="1">
        <v>1474</v>
      </c>
      <c r="C1480" s="191" t="s">
        <v>3877</v>
      </c>
      <c r="D1480" s="196" t="s">
        <v>3726</v>
      </c>
      <c r="E1480" s="191" t="s">
        <v>3969</v>
      </c>
      <c r="F1480" s="191">
        <v>39362</v>
      </c>
      <c r="H1480" s="193" t="s">
        <v>3983</v>
      </c>
      <c r="I1480" s="194"/>
      <c r="K1480" s="191">
        <v>14</v>
      </c>
      <c r="M1480" s="191">
        <v>1</v>
      </c>
      <c r="P1480" s="191">
        <v>6</v>
      </c>
      <c r="U1480" s="191">
        <v>9</v>
      </c>
      <c r="AH1480" s="195"/>
      <c r="AM1480" s="27"/>
    </row>
    <row r="1481" spans="1:39">
      <c r="A1481" s="191">
        <v>5550</v>
      </c>
      <c r="B1481" s="1">
        <v>1475</v>
      </c>
      <c r="C1481" s="191" t="s">
        <v>3850</v>
      </c>
      <c r="D1481" s="196" t="s">
        <v>3730</v>
      </c>
      <c r="E1481" s="191" t="s">
        <v>3984</v>
      </c>
      <c r="F1481" s="191">
        <v>39363</v>
      </c>
      <c r="H1481" s="193" t="s">
        <v>3985</v>
      </c>
      <c r="I1481" s="194"/>
      <c r="K1481" s="191">
        <v>14</v>
      </c>
      <c r="M1481" s="191">
        <v>1</v>
      </c>
      <c r="P1481" s="191">
        <v>6</v>
      </c>
      <c r="U1481" s="191">
        <v>7</v>
      </c>
      <c r="AH1481" s="195"/>
      <c r="AM1481" s="27"/>
    </row>
    <row r="1482" spans="1:39">
      <c r="A1482" s="191">
        <v>5551</v>
      </c>
      <c r="B1482" s="1">
        <v>1476</v>
      </c>
      <c r="C1482" s="191" t="s">
        <v>3853</v>
      </c>
      <c r="D1482" s="196" t="s">
        <v>3730</v>
      </c>
      <c r="E1482" s="191" t="s">
        <v>3984</v>
      </c>
      <c r="F1482" s="191">
        <v>39364</v>
      </c>
      <c r="H1482" s="193" t="s">
        <v>3986</v>
      </c>
      <c r="I1482" s="194"/>
      <c r="K1482" s="191">
        <v>14</v>
      </c>
      <c r="M1482" s="191">
        <v>1</v>
      </c>
      <c r="P1482" s="191">
        <v>6</v>
      </c>
      <c r="U1482" s="191">
        <v>7</v>
      </c>
      <c r="AH1482" s="195"/>
      <c r="AM1482" s="27"/>
    </row>
    <row r="1483" spans="1:39">
      <c r="A1483" s="191">
        <v>5552</v>
      </c>
      <c r="B1483" s="1">
        <v>1477</v>
      </c>
      <c r="C1483" s="191" t="s">
        <v>3855</v>
      </c>
      <c r="D1483" s="196" t="s">
        <v>3730</v>
      </c>
      <c r="E1483" s="191" t="s">
        <v>3984</v>
      </c>
      <c r="F1483" s="191">
        <v>39365</v>
      </c>
      <c r="H1483" s="193" t="s">
        <v>3987</v>
      </c>
      <c r="I1483" s="194"/>
      <c r="K1483" s="191">
        <v>14</v>
      </c>
      <c r="M1483" s="191">
        <v>1</v>
      </c>
      <c r="P1483" s="191">
        <v>6</v>
      </c>
      <c r="U1483" s="191">
        <v>7</v>
      </c>
      <c r="AH1483" s="195"/>
      <c r="AM1483" s="27"/>
    </row>
    <row r="1484" spans="1:39">
      <c r="A1484" s="191">
        <v>5553</v>
      </c>
      <c r="B1484" s="1">
        <v>1478</v>
      </c>
      <c r="C1484" s="191" t="s">
        <v>3857</v>
      </c>
      <c r="D1484" s="196" t="s">
        <v>3730</v>
      </c>
      <c r="E1484" s="191" t="s">
        <v>3984</v>
      </c>
      <c r="F1484" s="191">
        <v>39366</v>
      </c>
      <c r="H1484" s="193" t="s">
        <v>3988</v>
      </c>
      <c r="I1484" s="194"/>
      <c r="K1484" s="191">
        <v>14</v>
      </c>
      <c r="M1484" s="191">
        <v>1</v>
      </c>
      <c r="P1484" s="191">
        <v>6</v>
      </c>
      <c r="U1484" s="191">
        <v>7</v>
      </c>
      <c r="AH1484" s="195"/>
      <c r="AM1484" s="27"/>
    </row>
    <row r="1485" spans="1:39">
      <c r="A1485" s="191">
        <v>5554</v>
      </c>
      <c r="B1485" s="1">
        <v>1479</v>
      </c>
      <c r="C1485" s="191" t="s">
        <v>3859</v>
      </c>
      <c r="D1485" s="196" t="s">
        <v>3730</v>
      </c>
      <c r="E1485" s="191" t="s">
        <v>3984</v>
      </c>
      <c r="F1485" s="191">
        <v>39367</v>
      </c>
      <c r="H1485" s="193" t="s">
        <v>3989</v>
      </c>
      <c r="I1485" s="194"/>
      <c r="K1485" s="191">
        <v>14</v>
      </c>
      <c r="M1485" s="191">
        <v>1</v>
      </c>
      <c r="P1485" s="191">
        <v>6</v>
      </c>
      <c r="U1485" s="191">
        <v>8</v>
      </c>
      <c r="AH1485" s="195"/>
      <c r="AM1485" s="27"/>
    </row>
    <row r="1486" spans="1:39">
      <c r="A1486" s="191">
        <v>5555</v>
      </c>
      <c r="B1486" s="1">
        <v>1480</v>
      </c>
      <c r="C1486" s="191" t="s">
        <v>3861</v>
      </c>
      <c r="D1486" s="196" t="s">
        <v>3730</v>
      </c>
      <c r="E1486" s="191" t="s">
        <v>3984</v>
      </c>
      <c r="F1486" s="191">
        <v>39368</v>
      </c>
      <c r="H1486" s="193" t="s">
        <v>3990</v>
      </c>
      <c r="I1486" s="194"/>
      <c r="K1486" s="191">
        <v>14</v>
      </c>
      <c r="M1486" s="191">
        <v>1</v>
      </c>
      <c r="P1486" s="191">
        <v>6</v>
      </c>
      <c r="U1486" s="191">
        <v>8</v>
      </c>
      <c r="AH1486" s="195"/>
      <c r="AM1486" s="27"/>
    </row>
    <row r="1487" spans="1:39">
      <c r="A1487" s="191">
        <v>5556</v>
      </c>
      <c r="B1487" s="1">
        <v>1481</v>
      </c>
      <c r="C1487" s="191" t="s">
        <v>3863</v>
      </c>
      <c r="D1487" s="196" t="s">
        <v>3730</v>
      </c>
      <c r="E1487" s="191" t="s">
        <v>3984</v>
      </c>
      <c r="F1487" s="191">
        <v>39369</v>
      </c>
      <c r="H1487" s="193" t="s">
        <v>3991</v>
      </c>
      <c r="I1487" s="194"/>
      <c r="K1487" s="191">
        <v>14</v>
      </c>
      <c r="M1487" s="191">
        <v>1</v>
      </c>
      <c r="P1487" s="191">
        <v>6</v>
      </c>
      <c r="U1487" s="191">
        <v>8</v>
      </c>
      <c r="AH1487" s="195"/>
      <c r="AM1487" s="27"/>
    </row>
    <row r="1488" spans="1:39">
      <c r="A1488" s="191">
        <v>5557</v>
      </c>
      <c r="B1488" s="1">
        <v>1482</v>
      </c>
      <c r="C1488" s="191" t="s">
        <v>3865</v>
      </c>
      <c r="D1488" s="196" t="s">
        <v>3730</v>
      </c>
      <c r="E1488" s="191" t="s">
        <v>3984</v>
      </c>
      <c r="F1488" s="191">
        <v>39370</v>
      </c>
      <c r="H1488" s="193" t="s">
        <v>3992</v>
      </c>
      <c r="I1488" s="194"/>
      <c r="K1488" s="191">
        <v>14</v>
      </c>
      <c r="M1488" s="191">
        <v>1</v>
      </c>
      <c r="P1488" s="191">
        <v>6</v>
      </c>
      <c r="U1488" s="191">
        <v>8</v>
      </c>
      <c r="AH1488" s="195"/>
      <c r="AM1488" s="27"/>
    </row>
    <row r="1489" spans="1:39">
      <c r="A1489" s="191">
        <v>5558</v>
      </c>
      <c r="B1489" s="1">
        <v>1483</v>
      </c>
      <c r="C1489" s="191" t="s">
        <v>3867</v>
      </c>
      <c r="D1489" s="196" t="s">
        <v>3730</v>
      </c>
      <c r="E1489" s="191" t="s">
        <v>3984</v>
      </c>
      <c r="F1489" s="191">
        <v>39371</v>
      </c>
      <c r="H1489" s="193" t="s">
        <v>3993</v>
      </c>
      <c r="I1489" s="194"/>
      <c r="K1489" s="191">
        <v>14</v>
      </c>
      <c r="M1489" s="191">
        <v>1</v>
      </c>
      <c r="P1489" s="191">
        <v>6</v>
      </c>
      <c r="U1489" s="191">
        <v>9</v>
      </c>
      <c r="AH1489" s="195"/>
      <c r="AM1489" s="27"/>
    </row>
    <row r="1490" spans="1:39">
      <c r="A1490" s="191">
        <v>5559</v>
      </c>
      <c r="B1490" s="1">
        <v>1484</v>
      </c>
      <c r="C1490" s="191" t="s">
        <v>3869</v>
      </c>
      <c r="D1490" s="196" t="s">
        <v>3730</v>
      </c>
      <c r="E1490" s="191" t="s">
        <v>3984</v>
      </c>
      <c r="F1490" s="191">
        <v>39372</v>
      </c>
      <c r="H1490" s="193" t="s">
        <v>3994</v>
      </c>
      <c r="I1490" s="194"/>
      <c r="K1490" s="191">
        <v>14</v>
      </c>
      <c r="M1490" s="191">
        <v>1</v>
      </c>
      <c r="P1490" s="191">
        <v>6</v>
      </c>
      <c r="U1490" s="191">
        <v>9</v>
      </c>
      <c r="AH1490" s="195"/>
      <c r="AM1490" s="27"/>
    </row>
    <row r="1491" spans="1:39">
      <c r="A1491" s="191">
        <v>5560</v>
      </c>
      <c r="B1491" s="1">
        <v>1485</v>
      </c>
      <c r="C1491" s="191" t="s">
        <v>3871</v>
      </c>
      <c r="D1491" s="196" t="s">
        <v>3730</v>
      </c>
      <c r="E1491" s="191" t="s">
        <v>3984</v>
      </c>
      <c r="F1491" s="191">
        <v>39373</v>
      </c>
      <c r="H1491" s="193" t="s">
        <v>3995</v>
      </c>
      <c r="I1491" s="194"/>
      <c r="K1491" s="191">
        <v>14</v>
      </c>
      <c r="M1491" s="191">
        <v>1</v>
      </c>
      <c r="P1491" s="191">
        <v>6</v>
      </c>
      <c r="U1491" s="191">
        <v>9</v>
      </c>
      <c r="AH1491" s="195"/>
      <c r="AM1491" s="27"/>
    </row>
    <row r="1492" spans="1:39">
      <c r="A1492" s="191">
        <v>5561</v>
      </c>
      <c r="B1492" s="1">
        <v>1486</v>
      </c>
      <c r="C1492" s="191" t="s">
        <v>3873</v>
      </c>
      <c r="D1492" s="196" t="s">
        <v>3730</v>
      </c>
      <c r="E1492" s="191" t="s">
        <v>3984</v>
      </c>
      <c r="F1492" s="191">
        <v>39374</v>
      </c>
      <c r="H1492" s="193" t="s">
        <v>3996</v>
      </c>
      <c r="I1492" s="194"/>
      <c r="K1492" s="191">
        <v>14</v>
      </c>
      <c r="M1492" s="191">
        <v>1</v>
      </c>
      <c r="P1492" s="191">
        <v>6</v>
      </c>
      <c r="U1492" s="191">
        <v>9</v>
      </c>
      <c r="AH1492" s="195"/>
      <c r="AM1492" s="27"/>
    </row>
    <row r="1493" spans="1:39">
      <c r="A1493" s="191">
        <v>5562</v>
      </c>
      <c r="B1493" s="1">
        <v>1487</v>
      </c>
      <c r="C1493" s="191" t="s">
        <v>3875</v>
      </c>
      <c r="D1493" s="196" t="s">
        <v>3730</v>
      </c>
      <c r="E1493" s="191" t="s">
        <v>3984</v>
      </c>
      <c r="F1493" s="191">
        <v>39375</v>
      </c>
      <c r="H1493" s="193" t="s">
        <v>3997</v>
      </c>
      <c r="I1493" s="194"/>
      <c r="K1493" s="191">
        <v>14</v>
      </c>
      <c r="M1493" s="191">
        <v>1</v>
      </c>
      <c r="P1493" s="191">
        <v>6</v>
      </c>
      <c r="U1493" s="191">
        <v>9</v>
      </c>
      <c r="AH1493" s="195"/>
      <c r="AM1493" s="27"/>
    </row>
    <row r="1494" spans="1:39">
      <c r="A1494" s="191">
        <v>5563</v>
      </c>
      <c r="B1494" s="1">
        <v>1488</v>
      </c>
      <c r="C1494" s="191" t="s">
        <v>3877</v>
      </c>
      <c r="D1494" s="196" t="s">
        <v>3730</v>
      </c>
      <c r="E1494" s="191" t="s">
        <v>3984</v>
      </c>
      <c r="F1494" s="191">
        <v>39376</v>
      </c>
      <c r="H1494" s="193" t="s">
        <v>3998</v>
      </c>
      <c r="I1494" s="194"/>
      <c r="K1494" s="191">
        <v>14</v>
      </c>
      <c r="M1494" s="191">
        <v>1</v>
      </c>
      <c r="P1494" s="191">
        <v>6</v>
      </c>
      <c r="U1494" s="191">
        <v>9</v>
      </c>
      <c r="AH1494" s="195"/>
      <c r="AM1494" s="27"/>
    </row>
    <row r="1495" spans="1:39">
      <c r="A1495" s="191">
        <v>5564</v>
      </c>
      <c r="B1495" s="1">
        <v>1489</v>
      </c>
      <c r="C1495" s="191" t="s">
        <v>3850</v>
      </c>
      <c r="D1495" s="196" t="s">
        <v>3733</v>
      </c>
      <c r="E1495" s="191" t="s">
        <v>3999</v>
      </c>
      <c r="F1495" s="191">
        <v>39377</v>
      </c>
      <c r="H1495" s="193" t="s">
        <v>4000</v>
      </c>
      <c r="I1495" s="194"/>
      <c r="K1495" s="191">
        <v>14</v>
      </c>
      <c r="M1495" s="191">
        <v>1</v>
      </c>
      <c r="P1495" s="191">
        <v>6</v>
      </c>
      <c r="U1495" s="191">
        <v>7</v>
      </c>
      <c r="AH1495" s="195"/>
      <c r="AM1495" s="27"/>
    </row>
    <row r="1496" spans="1:39">
      <c r="A1496" s="191">
        <v>5565</v>
      </c>
      <c r="B1496" s="1">
        <v>1490</v>
      </c>
      <c r="C1496" s="191" t="s">
        <v>3853</v>
      </c>
      <c r="D1496" s="196" t="s">
        <v>3733</v>
      </c>
      <c r="E1496" s="191" t="s">
        <v>3999</v>
      </c>
      <c r="F1496" s="191">
        <v>39378</v>
      </c>
      <c r="H1496" s="193" t="s">
        <v>4001</v>
      </c>
      <c r="I1496" s="194"/>
      <c r="K1496" s="191">
        <v>14</v>
      </c>
      <c r="M1496" s="191">
        <v>1</v>
      </c>
      <c r="P1496" s="191">
        <v>6</v>
      </c>
      <c r="U1496" s="191">
        <v>7</v>
      </c>
      <c r="AH1496" s="195"/>
      <c r="AM1496" s="27"/>
    </row>
    <row r="1497" spans="1:39">
      <c r="A1497" s="191">
        <v>5566</v>
      </c>
      <c r="B1497" s="1">
        <v>1491</v>
      </c>
      <c r="C1497" s="191" t="s">
        <v>3855</v>
      </c>
      <c r="D1497" s="196" t="s">
        <v>3733</v>
      </c>
      <c r="E1497" s="191" t="s">
        <v>3999</v>
      </c>
      <c r="F1497" s="191">
        <v>39379</v>
      </c>
      <c r="H1497" s="193" t="s">
        <v>4002</v>
      </c>
      <c r="I1497" s="194"/>
      <c r="K1497" s="191">
        <v>14</v>
      </c>
      <c r="M1497" s="191">
        <v>1</v>
      </c>
      <c r="P1497" s="191">
        <v>6</v>
      </c>
      <c r="U1497" s="191">
        <v>7</v>
      </c>
      <c r="AH1497" s="195"/>
      <c r="AM1497" s="27"/>
    </row>
    <row r="1498" spans="1:39">
      <c r="A1498" s="191">
        <v>5567</v>
      </c>
      <c r="B1498" s="1">
        <v>1492</v>
      </c>
      <c r="C1498" s="191" t="s">
        <v>3857</v>
      </c>
      <c r="D1498" s="196" t="s">
        <v>3733</v>
      </c>
      <c r="E1498" s="191" t="s">
        <v>3999</v>
      </c>
      <c r="F1498" s="191">
        <v>39380</v>
      </c>
      <c r="H1498" s="193" t="s">
        <v>4003</v>
      </c>
      <c r="I1498" s="194"/>
      <c r="K1498" s="191">
        <v>14</v>
      </c>
      <c r="M1498" s="191">
        <v>1</v>
      </c>
      <c r="P1498" s="191">
        <v>6</v>
      </c>
      <c r="U1498" s="191">
        <v>7</v>
      </c>
      <c r="AH1498" s="195"/>
      <c r="AM1498" s="27"/>
    </row>
    <row r="1499" spans="1:39">
      <c r="A1499" s="191">
        <v>5568</v>
      </c>
      <c r="B1499" s="1">
        <v>1493</v>
      </c>
      <c r="C1499" s="191" t="s">
        <v>3859</v>
      </c>
      <c r="D1499" s="196" t="s">
        <v>3733</v>
      </c>
      <c r="E1499" s="191" t="s">
        <v>3999</v>
      </c>
      <c r="F1499" s="191">
        <v>39381</v>
      </c>
      <c r="H1499" s="193" t="s">
        <v>4004</v>
      </c>
      <c r="I1499" s="194"/>
      <c r="K1499" s="191">
        <v>14</v>
      </c>
      <c r="M1499" s="191">
        <v>1</v>
      </c>
      <c r="P1499" s="191">
        <v>6</v>
      </c>
      <c r="U1499" s="191">
        <v>8</v>
      </c>
      <c r="AH1499" s="195"/>
      <c r="AM1499" s="27"/>
    </row>
    <row r="1500" spans="1:39">
      <c r="A1500" s="191">
        <v>5569</v>
      </c>
      <c r="B1500" s="1">
        <v>1494</v>
      </c>
      <c r="C1500" s="191" t="s">
        <v>3861</v>
      </c>
      <c r="D1500" s="196" t="s">
        <v>3733</v>
      </c>
      <c r="E1500" s="191" t="s">
        <v>3999</v>
      </c>
      <c r="F1500" s="191">
        <v>39382</v>
      </c>
      <c r="H1500" s="193" t="s">
        <v>4005</v>
      </c>
      <c r="I1500" s="194"/>
      <c r="K1500" s="191">
        <v>14</v>
      </c>
      <c r="M1500" s="191">
        <v>1</v>
      </c>
      <c r="P1500" s="191">
        <v>6</v>
      </c>
      <c r="U1500" s="191">
        <v>8</v>
      </c>
      <c r="AH1500" s="195"/>
      <c r="AM1500" s="27"/>
    </row>
    <row r="1501" spans="1:39">
      <c r="A1501" s="191">
        <v>5570</v>
      </c>
      <c r="B1501" s="1">
        <v>1495</v>
      </c>
      <c r="C1501" s="191" t="s">
        <v>3863</v>
      </c>
      <c r="D1501" s="196" t="s">
        <v>3733</v>
      </c>
      <c r="E1501" s="191" t="s">
        <v>3999</v>
      </c>
      <c r="F1501" s="191">
        <v>39383</v>
      </c>
      <c r="H1501" s="193" t="s">
        <v>4006</v>
      </c>
      <c r="I1501" s="194"/>
      <c r="K1501" s="191">
        <v>14</v>
      </c>
      <c r="M1501" s="191">
        <v>1</v>
      </c>
      <c r="P1501" s="191">
        <v>6</v>
      </c>
      <c r="U1501" s="191">
        <v>8</v>
      </c>
      <c r="AH1501" s="195"/>
      <c r="AM1501" s="27"/>
    </row>
    <row r="1502" spans="1:39">
      <c r="A1502" s="191">
        <v>5571</v>
      </c>
      <c r="B1502" s="1">
        <v>1496</v>
      </c>
      <c r="C1502" s="191" t="s">
        <v>3865</v>
      </c>
      <c r="D1502" s="196" t="s">
        <v>3733</v>
      </c>
      <c r="E1502" s="191" t="s">
        <v>3999</v>
      </c>
      <c r="F1502" s="191">
        <v>39384</v>
      </c>
      <c r="H1502" s="193" t="s">
        <v>4007</v>
      </c>
      <c r="I1502" s="194"/>
      <c r="K1502" s="191">
        <v>14</v>
      </c>
      <c r="M1502" s="191">
        <v>1</v>
      </c>
      <c r="P1502" s="191">
        <v>6</v>
      </c>
      <c r="U1502" s="191">
        <v>8</v>
      </c>
      <c r="AH1502" s="195"/>
      <c r="AM1502" s="27"/>
    </row>
    <row r="1503" spans="1:39">
      <c r="A1503" s="191">
        <v>5572</v>
      </c>
      <c r="B1503" s="1">
        <v>1497</v>
      </c>
      <c r="C1503" s="191" t="s">
        <v>3867</v>
      </c>
      <c r="D1503" s="196" t="s">
        <v>3733</v>
      </c>
      <c r="E1503" s="191" t="s">
        <v>3999</v>
      </c>
      <c r="F1503" s="191">
        <v>39385</v>
      </c>
      <c r="H1503" s="193" t="s">
        <v>4008</v>
      </c>
      <c r="I1503" s="194"/>
      <c r="K1503" s="191">
        <v>14</v>
      </c>
      <c r="M1503" s="191">
        <v>1</v>
      </c>
      <c r="P1503" s="191">
        <v>6</v>
      </c>
      <c r="U1503" s="191">
        <v>9</v>
      </c>
      <c r="AH1503" s="195"/>
      <c r="AM1503" s="27"/>
    </row>
    <row r="1504" spans="1:39">
      <c r="A1504" s="191">
        <v>5573</v>
      </c>
      <c r="B1504" s="1">
        <v>1498</v>
      </c>
      <c r="C1504" s="191" t="s">
        <v>3869</v>
      </c>
      <c r="D1504" s="196" t="s">
        <v>3733</v>
      </c>
      <c r="E1504" s="191" t="s">
        <v>3999</v>
      </c>
      <c r="F1504" s="191">
        <v>39386</v>
      </c>
      <c r="H1504" s="193" t="s">
        <v>4009</v>
      </c>
      <c r="I1504" s="194"/>
      <c r="K1504" s="191">
        <v>14</v>
      </c>
      <c r="M1504" s="191">
        <v>1</v>
      </c>
      <c r="P1504" s="191">
        <v>6</v>
      </c>
      <c r="U1504" s="191">
        <v>9</v>
      </c>
      <c r="AH1504" s="195"/>
      <c r="AM1504" s="27"/>
    </row>
    <row r="1505" spans="1:39">
      <c r="A1505" s="191">
        <v>5574</v>
      </c>
      <c r="B1505" s="1">
        <v>1499</v>
      </c>
      <c r="C1505" s="191" t="s">
        <v>3871</v>
      </c>
      <c r="D1505" s="196" t="s">
        <v>3733</v>
      </c>
      <c r="E1505" s="191" t="s">
        <v>3999</v>
      </c>
      <c r="F1505" s="191">
        <v>39387</v>
      </c>
      <c r="H1505" s="193" t="s">
        <v>4010</v>
      </c>
      <c r="I1505" s="194"/>
      <c r="K1505" s="191">
        <v>14</v>
      </c>
      <c r="M1505" s="191">
        <v>1</v>
      </c>
      <c r="P1505" s="191">
        <v>6</v>
      </c>
      <c r="U1505" s="191">
        <v>9</v>
      </c>
      <c r="AH1505" s="195"/>
      <c r="AM1505" s="27"/>
    </row>
    <row r="1506" spans="1:39">
      <c r="A1506" s="191">
        <v>5575</v>
      </c>
      <c r="B1506" s="1">
        <v>1500</v>
      </c>
      <c r="C1506" s="191" t="s">
        <v>3873</v>
      </c>
      <c r="D1506" s="196" t="s">
        <v>3733</v>
      </c>
      <c r="E1506" s="191" t="s">
        <v>3999</v>
      </c>
      <c r="F1506" s="191">
        <v>39388</v>
      </c>
      <c r="H1506" s="193" t="s">
        <v>4011</v>
      </c>
      <c r="I1506" s="194"/>
      <c r="K1506" s="191">
        <v>14</v>
      </c>
      <c r="M1506" s="191">
        <v>1</v>
      </c>
      <c r="P1506" s="191">
        <v>6</v>
      </c>
      <c r="U1506" s="191">
        <v>9</v>
      </c>
      <c r="AH1506" s="195"/>
      <c r="AM1506" s="27"/>
    </row>
    <row r="1507" spans="1:39">
      <c r="A1507" s="191">
        <v>5576</v>
      </c>
      <c r="B1507" s="1">
        <v>1501</v>
      </c>
      <c r="C1507" s="191" t="s">
        <v>3875</v>
      </c>
      <c r="D1507" s="196" t="s">
        <v>3733</v>
      </c>
      <c r="E1507" s="191" t="s">
        <v>3999</v>
      </c>
      <c r="F1507" s="191">
        <v>39389</v>
      </c>
      <c r="H1507" s="193" t="s">
        <v>4012</v>
      </c>
      <c r="I1507" s="194"/>
      <c r="K1507" s="191">
        <v>14</v>
      </c>
      <c r="M1507" s="191">
        <v>1</v>
      </c>
      <c r="P1507" s="191">
        <v>6</v>
      </c>
      <c r="U1507" s="191">
        <v>9</v>
      </c>
      <c r="AH1507" s="195"/>
      <c r="AM1507" s="27"/>
    </row>
    <row r="1508" spans="1:39">
      <c r="A1508" s="191">
        <v>5577</v>
      </c>
      <c r="B1508" s="1">
        <v>1502</v>
      </c>
      <c r="C1508" s="191" t="s">
        <v>3877</v>
      </c>
      <c r="D1508" s="196" t="s">
        <v>3733</v>
      </c>
      <c r="E1508" s="191" t="s">
        <v>3999</v>
      </c>
      <c r="F1508" s="191">
        <v>39390</v>
      </c>
      <c r="H1508" s="193" t="s">
        <v>4013</v>
      </c>
      <c r="I1508" s="194"/>
      <c r="K1508" s="191">
        <v>14</v>
      </c>
      <c r="M1508" s="191">
        <v>1</v>
      </c>
      <c r="P1508" s="191">
        <v>6</v>
      </c>
      <c r="U1508" s="191">
        <v>9</v>
      </c>
      <c r="AH1508" s="195"/>
      <c r="AM1508" s="27"/>
    </row>
    <row r="1509" spans="1:39">
      <c r="A1509" s="191">
        <v>5578</v>
      </c>
      <c r="B1509" s="1">
        <v>1503</v>
      </c>
      <c r="C1509" s="191" t="s">
        <v>3850</v>
      </c>
      <c r="D1509" s="196" t="s">
        <v>3736</v>
      </c>
      <c r="E1509" s="191" t="s">
        <v>4014</v>
      </c>
      <c r="F1509" s="191">
        <v>39391</v>
      </c>
      <c r="H1509" s="193" t="s">
        <v>4015</v>
      </c>
      <c r="I1509" s="194"/>
      <c r="K1509" s="191">
        <v>14</v>
      </c>
      <c r="M1509" s="191">
        <v>1</v>
      </c>
      <c r="P1509" s="191">
        <v>6</v>
      </c>
      <c r="U1509" s="191">
        <v>7</v>
      </c>
      <c r="AH1509" s="195"/>
      <c r="AM1509" s="27"/>
    </row>
    <row r="1510" spans="1:39">
      <c r="A1510" s="191">
        <v>5579</v>
      </c>
      <c r="B1510" s="1">
        <v>1504</v>
      </c>
      <c r="C1510" s="191" t="s">
        <v>3853</v>
      </c>
      <c r="D1510" s="196" t="s">
        <v>3736</v>
      </c>
      <c r="E1510" s="191" t="s">
        <v>4014</v>
      </c>
      <c r="F1510" s="191">
        <v>39392</v>
      </c>
      <c r="H1510" s="193" t="s">
        <v>4016</v>
      </c>
      <c r="I1510" s="194"/>
      <c r="K1510" s="191">
        <v>14</v>
      </c>
      <c r="M1510" s="191">
        <v>1</v>
      </c>
      <c r="P1510" s="191">
        <v>6</v>
      </c>
      <c r="U1510" s="191">
        <v>7</v>
      </c>
      <c r="AH1510" s="195"/>
      <c r="AM1510" s="27"/>
    </row>
    <row r="1511" spans="1:39">
      <c r="A1511" s="191">
        <v>5580</v>
      </c>
      <c r="B1511" s="1">
        <v>1505</v>
      </c>
      <c r="C1511" s="191" t="s">
        <v>3855</v>
      </c>
      <c r="D1511" s="196" t="s">
        <v>3736</v>
      </c>
      <c r="E1511" s="191" t="s">
        <v>4014</v>
      </c>
      <c r="F1511" s="191">
        <v>39393</v>
      </c>
      <c r="H1511" s="193" t="s">
        <v>4017</v>
      </c>
      <c r="I1511" s="194"/>
      <c r="K1511" s="191">
        <v>14</v>
      </c>
      <c r="M1511" s="191">
        <v>1</v>
      </c>
      <c r="P1511" s="191">
        <v>6</v>
      </c>
      <c r="U1511" s="191">
        <v>7</v>
      </c>
      <c r="AH1511" s="195"/>
      <c r="AM1511" s="27"/>
    </row>
    <row r="1512" spans="1:39">
      <c r="A1512" s="191">
        <v>5581</v>
      </c>
      <c r="B1512" s="1">
        <v>1506</v>
      </c>
      <c r="C1512" s="191" t="s">
        <v>3857</v>
      </c>
      <c r="D1512" s="196" t="s">
        <v>3736</v>
      </c>
      <c r="E1512" s="191" t="s">
        <v>4014</v>
      </c>
      <c r="F1512" s="191">
        <v>39394</v>
      </c>
      <c r="H1512" s="193" t="s">
        <v>4018</v>
      </c>
      <c r="I1512" s="194"/>
      <c r="K1512" s="191">
        <v>14</v>
      </c>
      <c r="M1512" s="191">
        <v>1</v>
      </c>
      <c r="P1512" s="191">
        <v>6</v>
      </c>
      <c r="U1512" s="191">
        <v>7</v>
      </c>
      <c r="AH1512" s="195"/>
      <c r="AM1512" s="27"/>
    </row>
    <row r="1513" spans="1:39">
      <c r="A1513" s="191">
        <v>5582</v>
      </c>
      <c r="B1513" s="1">
        <v>1507</v>
      </c>
      <c r="C1513" s="191" t="s">
        <v>3859</v>
      </c>
      <c r="D1513" s="196" t="s">
        <v>3736</v>
      </c>
      <c r="E1513" s="191" t="s">
        <v>4014</v>
      </c>
      <c r="F1513" s="191">
        <v>39395</v>
      </c>
      <c r="H1513" s="193" t="s">
        <v>4019</v>
      </c>
      <c r="I1513" s="194"/>
      <c r="K1513" s="191">
        <v>14</v>
      </c>
      <c r="M1513" s="191">
        <v>1</v>
      </c>
      <c r="P1513" s="191">
        <v>6</v>
      </c>
      <c r="U1513" s="191">
        <v>8</v>
      </c>
      <c r="AH1513" s="195"/>
      <c r="AM1513" s="27"/>
    </row>
    <row r="1514" spans="1:39">
      <c r="A1514" s="191">
        <v>5583</v>
      </c>
      <c r="B1514" s="1">
        <v>1508</v>
      </c>
      <c r="C1514" s="191" t="s">
        <v>3861</v>
      </c>
      <c r="D1514" s="196" t="s">
        <v>3736</v>
      </c>
      <c r="E1514" s="191" t="s">
        <v>4014</v>
      </c>
      <c r="F1514" s="191">
        <v>39396</v>
      </c>
      <c r="H1514" s="193" t="s">
        <v>4020</v>
      </c>
      <c r="I1514" s="194"/>
      <c r="K1514" s="191">
        <v>14</v>
      </c>
      <c r="M1514" s="191">
        <v>1</v>
      </c>
      <c r="P1514" s="191">
        <v>6</v>
      </c>
      <c r="U1514" s="191">
        <v>8</v>
      </c>
      <c r="AH1514" s="195"/>
      <c r="AM1514" s="27"/>
    </row>
    <row r="1515" spans="1:39">
      <c r="A1515" s="191">
        <v>5584</v>
      </c>
      <c r="B1515" s="1">
        <v>1509</v>
      </c>
      <c r="C1515" s="191" t="s">
        <v>3863</v>
      </c>
      <c r="D1515" s="196" t="s">
        <v>3736</v>
      </c>
      <c r="E1515" s="191" t="s">
        <v>4014</v>
      </c>
      <c r="F1515" s="191">
        <v>39397</v>
      </c>
      <c r="H1515" s="193" t="s">
        <v>4021</v>
      </c>
      <c r="I1515" s="194"/>
      <c r="K1515" s="191">
        <v>14</v>
      </c>
      <c r="M1515" s="191">
        <v>1</v>
      </c>
      <c r="P1515" s="191">
        <v>6</v>
      </c>
      <c r="U1515" s="191">
        <v>8</v>
      </c>
      <c r="AH1515" s="195"/>
      <c r="AM1515" s="27"/>
    </row>
    <row r="1516" spans="1:39">
      <c r="A1516" s="191">
        <v>5585</v>
      </c>
      <c r="B1516" s="1">
        <v>1510</v>
      </c>
      <c r="C1516" s="191" t="s">
        <v>3865</v>
      </c>
      <c r="D1516" s="196" t="s">
        <v>3736</v>
      </c>
      <c r="E1516" s="191" t="s">
        <v>4014</v>
      </c>
      <c r="F1516" s="191">
        <v>39398</v>
      </c>
      <c r="H1516" s="193" t="s">
        <v>4022</v>
      </c>
      <c r="I1516" s="194"/>
      <c r="K1516" s="191">
        <v>14</v>
      </c>
      <c r="M1516" s="191">
        <v>1</v>
      </c>
      <c r="P1516" s="191">
        <v>6</v>
      </c>
      <c r="U1516" s="191">
        <v>8</v>
      </c>
      <c r="AH1516" s="195"/>
      <c r="AM1516" s="27"/>
    </row>
    <row r="1517" spans="1:39">
      <c r="A1517" s="191">
        <v>5586</v>
      </c>
      <c r="B1517" s="1">
        <v>1511</v>
      </c>
      <c r="C1517" s="191" t="s">
        <v>3867</v>
      </c>
      <c r="D1517" s="196" t="s">
        <v>3736</v>
      </c>
      <c r="E1517" s="191" t="s">
        <v>4014</v>
      </c>
      <c r="F1517" s="191">
        <v>39399</v>
      </c>
      <c r="H1517" s="193" t="s">
        <v>4023</v>
      </c>
      <c r="I1517" s="194"/>
      <c r="K1517" s="191">
        <v>14</v>
      </c>
      <c r="M1517" s="191">
        <v>1</v>
      </c>
      <c r="P1517" s="191">
        <v>6</v>
      </c>
      <c r="U1517" s="191">
        <v>9</v>
      </c>
      <c r="AH1517" s="195"/>
      <c r="AM1517" s="27"/>
    </row>
    <row r="1518" spans="1:39">
      <c r="A1518" s="191">
        <v>5587</v>
      </c>
      <c r="B1518" s="1">
        <v>1512</v>
      </c>
      <c r="C1518" s="191" t="s">
        <v>3869</v>
      </c>
      <c r="D1518" s="196" t="s">
        <v>3736</v>
      </c>
      <c r="E1518" s="191" t="s">
        <v>4014</v>
      </c>
      <c r="F1518" s="191">
        <v>39400</v>
      </c>
      <c r="H1518" s="193" t="s">
        <v>4024</v>
      </c>
      <c r="I1518" s="194"/>
      <c r="K1518" s="191">
        <v>14</v>
      </c>
      <c r="M1518" s="191">
        <v>1</v>
      </c>
      <c r="P1518" s="191">
        <v>6</v>
      </c>
      <c r="U1518" s="191">
        <v>9</v>
      </c>
      <c r="AH1518" s="195"/>
      <c r="AM1518" s="27"/>
    </row>
    <row r="1519" spans="1:39">
      <c r="A1519" s="191">
        <v>5588</v>
      </c>
      <c r="B1519" s="1">
        <v>1513</v>
      </c>
      <c r="C1519" s="191" t="s">
        <v>3871</v>
      </c>
      <c r="D1519" s="196" t="s">
        <v>3736</v>
      </c>
      <c r="E1519" s="191" t="s">
        <v>4014</v>
      </c>
      <c r="F1519" s="191">
        <v>39401</v>
      </c>
      <c r="H1519" s="193" t="s">
        <v>4025</v>
      </c>
      <c r="I1519" s="194"/>
      <c r="K1519" s="191">
        <v>14</v>
      </c>
      <c r="M1519" s="191">
        <v>1</v>
      </c>
      <c r="P1519" s="191">
        <v>6</v>
      </c>
      <c r="U1519" s="191">
        <v>9</v>
      </c>
      <c r="AH1519" s="195"/>
      <c r="AM1519" s="27"/>
    </row>
    <row r="1520" spans="1:39">
      <c r="A1520" s="191">
        <v>5589</v>
      </c>
      <c r="B1520" s="1">
        <v>1514</v>
      </c>
      <c r="C1520" s="191" t="s">
        <v>3873</v>
      </c>
      <c r="D1520" s="196" t="s">
        <v>3736</v>
      </c>
      <c r="E1520" s="191" t="s">
        <v>4014</v>
      </c>
      <c r="F1520" s="191">
        <v>39402</v>
      </c>
      <c r="H1520" s="193" t="s">
        <v>4026</v>
      </c>
      <c r="I1520" s="194"/>
      <c r="K1520" s="191">
        <v>14</v>
      </c>
      <c r="M1520" s="191">
        <v>1</v>
      </c>
      <c r="P1520" s="191">
        <v>6</v>
      </c>
      <c r="U1520" s="191">
        <v>9</v>
      </c>
      <c r="AH1520" s="195"/>
      <c r="AM1520" s="27"/>
    </row>
    <row r="1521" spans="1:39">
      <c r="A1521" s="191">
        <v>5590</v>
      </c>
      <c r="B1521" s="1">
        <v>1515</v>
      </c>
      <c r="C1521" s="191" t="s">
        <v>3875</v>
      </c>
      <c r="D1521" s="196" t="s">
        <v>3736</v>
      </c>
      <c r="E1521" s="191" t="s">
        <v>4014</v>
      </c>
      <c r="F1521" s="191">
        <v>39403</v>
      </c>
      <c r="H1521" s="193" t="s">
        <v>4027</v>
      </c>
      <c r="I1521" s="194"/>
      <c r="K1521" s="191">
        <v>14</v>
      </c>
      <c r="M1521" s="191">
        <v>1</v>
      </c>
      <c r="P1521" s="191">
        <v>6</v>
      </c>
      <c r="U1521" s="191">
        <v>9</v>
      </c>
      <c r="AH1521" s="195"/>
      <c r="AM1521" s="27"/>
    </row>
    <row r="1522" spans="1:39">
      <c r="A1522" s="191">
        <v>5591</v>
      </c>
      <c r="B1522" s="1">
        <v>1516</v>
      </c>
      <c r="C1522" s="191" t="s">
        <v>3877</v>
      </c>
      <c r="D1522" s="196" t="s">
        <v>3736</v>
      </c>
      <c r="E1522" s="191" t="s">
        <v>4014</v>
      </c>
      <c r="F1522" s="191">
        <v>39404</v>
      </c>
      <c r="H1522" s="193" t="s">
        <v>4028</v>
      </c>
      <c r="I1522" s="194"/>
      <c r="K1522" s="191">
        <v>14</v>
      </c>
      <c r="M1522" s="191">
        <v>1</v>
      </c>
      <c r="P1522" s="191">
        <v>6</v>
      </c>
      <c r="U1522" s="191">
        <v>9</v>
      </c>
      <c r="AH1522" s="195"/>
      <c r="AM1522" s="27"/>
    </row>
    <row r="1523" spans="1:35">
      <c r="A1523" s="1">
        <v>5600</v>
      </c>
      <c r="B1523" s="1">
        <v>1517</v>
      </c>
      <c r="C1523" s="1" t="s">
        <v>4029</v>
      </c>
      <c r="E1523" s="1" t="s">
        <v>4030</v>
      </c>
      <c r="F1523" s="1">
        <v>1</v>
      </c>
      <c r="H1523" s="1" t="s">
        <v>4031</v>
      </c>
      <c r="K1523" s="1">
        <v>2</v>
      </c>
      <c r="M1523" s="1">
        <v>2</v>
      </c>
      <c r="P1523" s="1">
        <v>3</v>
      </c>
      <c r="X1523" s="191"/>
      <c r="AI1523" s="1">
        <v>0</v>
      </c>
    </row>
    <row r="1524" spans="1:35">
      <c r="A1524" s="1">
        <v>5601</v>
      </c>
      <c r="B1524" s="1">
        <v>1518</v>
      </c>
      <c r="C1524" s="1" t="s">
        <v>4032</v>
      </c>
      <c r="E1524" s="1" t="s">
        <v>4033</v>
      </c>
      <c r="F1524" s="1">
        <v>2</v>
      </c>
      <c r="H1524" s="1" t="s">
        <v>4034</v>
      </c>
      <c r="K1524" s="1">
        <v>2</v>
      </c>
      <c r="M1524" s="1">
        <v>2</v>
      </c>
      <c r="P1524" s="1">
        <v>5</v>
      </c>
      <c r="AI1524" s="1">
        <v>1</v>
      </c>
    </row>
    <row r="1525" spans="1:16">
      <c r="A1525" s="1">
        <v>5602</v>
      </c>
      <c r="B1525" s="1">
        <v>1519</v>
      </c>
      <c r="C1525" s="1" t="s">
        <v>4035</v>
      </c>
      <c r="E1525" s="1" t="s">
        <v>4036</v>
      </c>
      <c r="F1525" s="1">
        <v>39407</v>
      </c>
      <c r="H1525" s="1" t="s">
        <v>4037</v>
      </c>
      <c r="K1525" s="1">
        <v>2</v>
      </c>
      <c r="M1525" s="1">
        <v>1</v>
      </c>
      <c r="P1525" s="1">
        <v>4</v>
      </c>
    </row>
    <row r="1526" spans="1:42">
      <c r="A1526" s="1">
        <v>5603</v>
      </c>
      <c r="B1526" s="1">
        <v>1520</v>
      </c>
      <c r="C1526" s="1" t="s">
        <v>4038</v>
      </c>
      <c r="E1526" s="1" t="s">
        <v>3405</v>
      </c>
      <c r="F1526" s="1">
        <v>39408</v>
      </c>
      <c r="H1526" s="13" t="s">
        <v>3406</v>
      </c>
      <c r="I1526" s="22" t="s">
        <v>3427</v>
      </c>
      <c r="K1526" s="1">
        <v>3</v>
      </c>
      <c r="M1526" s="1">
        <v>1</v>
      </c>
      <c r="N1526" s="1">
        <v>1</v>
      </c>
      <c r="P1526" s="1">
        <v>4</v>
      </c>
      <c r="Q1526" s="1">
        <v>1</v>
      </c>
      <c r="S1526" s="78">
        <v>1</v>
      </c>
      <c r="X1526" s="1">
        <v>505650</v>
      </c>
      <c r="AP1526" s="1" t="s">
        <v>196</v>
      </c>
    </row>
    <row r="1527" spans="1:42">
      <c r="A1527" s="1">
        <v>5604</v>
      </c>
      <c r="B1527" s="1">
        <v>1521</v>
      </c>
      <c r="C1527" s="1" t="s">
        <v>4039</v>
      </c>
      <c r="E1527" s="1" t="s">
        <v>3409</v>
      </c>
      <c r="F1527" s="1">
        <v>39409</v>
      </c>
      <c r="H1527" s="13" t="s">
        <v>3406</v>
      </c>
      <c r="I1527" s="22" t="s">
        <v>3429</v>
      </c>
      <c r="K1527" s="1">
        <v>3</v>
      </c>
      <c r="M1527" s="1">
        <v>1</v>
      </c>
      <c r="N1527" s="1">
        <v>1</v>
      </c>
      <c r="P1527" s="1">
        <v>5</v>
      </c>
      <c r="Q1527" s="1">
        <v>1</v>
      </c>
      <c r="S1527" s="78">
        <v>1</v>
      </c>
      <c r="X1527" s="1">
        <v>505651</v>
      </c>
      <c r="AP1527" s="1" t="s">
        <v>196</v>
      </c>
    </row>
    <row r="1528" spans="1:42">
      <c r="A1528" s="1">
        <v>5605</v>
      </c>
      <c r="B1528" s="1">
        <v>1522</v>
      </c>
      <c r="C1528" s="1" t="s">
        <v>4040</v>
      </c>
      <c r="E1528" s="1" t="s">
        <v>3412</v>
      </c>
      <c r="F1528" s="1">
        <v>39410</v>
      </c>
      <c r="H1528" s="13" t="s">
        <v>3406</v>
      </c>
      <c r="I1528" s="22" t="s">
        <v>3431</v>
      </c>
      <c r="K1528" s="1">
        <v>3</v>
      </c>
      <c r="M1528" s="1">
        <v>1</v>
      </c>
      <c r="N1528" s="1">
        <v>1</v>
      </c>
      <c r="P1528" s="1">
        <v>6</v>
      </c>
      <c r="Q1528" s="1">
        <v>1</v>
      </c>
      <c r="S1528" s="78">
        <v>1</v>
      </c>
      <c r="X1528" s="1">
        <v>505652</v>
      </c>
      <c r="AP1528" s="1" t="s">
        <v>196</v>
      </c>
    </row>
    <row r="1529" spans="1:43">
      <c r="A1529" s="1">
        <v>5606</v>
      </c>
      <c r="B1529" s="1">
        <v>1523</v>
      </c>
      <c r="C1529" s="1" t="s">
        <v>4041</v>
      </c>
      <c r="E1529" s="62" t="s">
        <v>3405</v>
      </c>
      <c r="F1529" s="1">
        <v>39411</v>
      </c>
      <c r="H1529" s="13" t="s">
        <v>3406</v>
      </c>
      <c r="I1529" s="197" t="s">
        <v>3427</v>
      </c>
      <c r="K1529" s="62">
        <v>3</v>
      </c>
      <c r="M1529" s="62">
        <v>1</v>
      </c>
      <c r="N1529" s="62">
        <v>1</v>
      </c>
      <c r="P1529" s="62">
        <v>4</v>
      </c>
      <c r="Q1529" s="62">
        <v>1</v>
      </c>
      <c r="S1529" s="78">
        <v>1</v>
      </c>
      <c r="X1529" s="62">
        <v>505653</v>
      </c>
      <c r="AH1529" s="63"/>
      <c r="AI1529" s="62"/>
      <c r="AM1529" s="198"/>
      <c r="AP1529" s="62" t="s">
        <v>196</v>
      </c>
      <c r="AQ1529" s="62"/>
    </row>
    <row r="1530" spans="1:43">
      <c r="A1530" s="1">
        <v>5607</v>
      </c>
      <c r="B1530" s="1">
        <v>1524</v>
      </c>
      <c r="C1530" s="1" t="s">
        <v>4042</v>
      </c>
      <c r="E1530" s="62" t="s">
        <v>3409</v>
      </c>
      <c r="F1530" s="1">
        <v>39412</v>
      </c>
      <c r="H1530" s="13" t="s">
        <v>3406</v>
      </c>
      <c r="I1530" s="197" t="s">
        <v>3429</v>
      </c>
      <c r="K1530" s="62">
        <v>3</v>
      </c>
      <c r="M1530" s="62">
        <v>1</v>
      </c>
      <c r="N1530" s="62">
        <v>1</v>
      </c>
      <c r="P1530" s="62">
        <v>5</v>
      </c>
      <c r="Q1530" s="62">
        <v>1</v>
      </c>
      <c r="S1530" s="78">
        <v>1</v>
      </c>
      <c r="X1530" s="62">
        <v>505654</v>
      </c>
      <c r="AH1530" s="63"/>
      <c r="AI1530" s="62"/>
      <c r="AM1530" s="198"/>
      <c r="AP1530" s="62" t="s">
        <v>196</v>
      </c>
      <c r="AQ1530" s="62"/>
    </row>
    <row r="1531" spans="1:43">
      <c r="A1531" s="1">
        <v>5608</v>
      </c>
      <c r="B1531" s="1">
        <v>1525</v>
      </c>
      <c r="C1531" s="1" t="s">
        <v>4043</v>
      </c>
      <c r="E1531" s="62" t="s">
        <v>3412</v>
      </c>
      <c r="F1531" s="1">
        <v>39413</v>
      </c>
      <c r="H1531" s="13" t="s">
        <v>3406</v>
      </c>
      <c r="I1531" s="197" t="s">
        <v>3431</v>
      </c>
      <c r="K1531" s="62">
        <v>3</v>
      </c>
      <c r="M1531" s="62">
        <v>1</v>
      </c>
      <c r="N1531" s="62">
        <v>1</v>
      </c>
      <c r="P1531" s="62">
        <v>6</v>
      </c>
      <c r="Q1531" s="62">
        <v>1</v>
      </c>
      <c r="S1531" s="78">
        <v>1</v>
      </c>
      <c r="X1531" s="62">
        <v>505655</v>
      </c>
      <c r="AH1531" s="63"/>
      <c r="AI1531" s="62"/>
      <c r="AM1531" s="198"/>
      <c r="AP1531" s="62" t="s">
        <v>196</v>
      </c>
      <c r="AQ1531" s="62"/>
    </row>
    <row r="1532" spans="1:42">
      <c r="A1532" s="1">
        <v>5609</v>
      </c>
      <c r="B1532" s="1">
        <v>1526</v>
      </c>
      <c r="C1532" s="1" t="s">
        <v>4044</v>
      </c>
      <c r="E1532" s="1" t="s">
        <v>3405</v>
      </c>
      <c r="F1532" s="1">
        <v>39414</v>
      </c>
      <c r="H1532" s="13" t="s">
        <v>3406</v>
      </c>
      <c r="I1532" s="22" t="s">
        <v>3427</v>
      </c>
      <c r="K1532" s="1">
        <v>3</v>
      </c>
      <c r="M1532" s="1">
        <v>1</v>
      </c>
      <c r="N1532" s="1">
        <v>1</v>
      </c>
      <c r="P1532" s="1">
        <v>4</v>
      </c>
      <c r="Q1532" s="1">
        <v>1</v>
      </c>
      <c r="S1532" s="78">
        <v>1</v>
      </c>
      <c r="X1532" s="1">
        <v>505656</v>
      </c>
      <c r="AP1532" s="1" t="s">
        <v>196</v>
      </c>
    </row>
    <row r="1533" spans="1:42">
      <c r="A1533" s="1">
        <v>5610</v>
      </c>
      <c r="B1533" s="1">
        <v>1527</v>
      </c>
      <c r="C1533" s="1" t="s">
        <v>4045</v>
      </c>
      <c r="E1533" s="1" t="s">
        <v>3409</v>
      </c>
      <c r="F1533" s="1">
        <v>39415</v>
      </c>
      <c r="H1533" s="13" t="s">
        <v>3406</v>
      </c>
      <c r="I1533" s="22" t="s">
        <v>3429</v>
      </c>
      <c r="K1533" s="1">
        <v>3</v>
      </c>
      <c r="M1533" s="1">
        <v>1</v>
      </c>
      <c r="N1533" s="1">
        <v>1</v>
      </c>
      <c r="P1533" s="1">
        <v>5</v>
      </c>
      <c r="Q1533" s="1">
        <v>1</v>
      </c>
      <c r="S1533" s="78">
        <v>1</v>
      </c>
      <c r="X1533" s="1">
        <v>505657</v>
      </c>
      <c r="AP1533" s="1" t="s">
        <v>196</v>
      </c>
    </row>
    <row r="1534" spans="1:42">
      <c r="A1534" s="1">
        <v>5611</v>
      </c>
      <c r="B1534" s="1">
        <v>1528</v>
      </c>
      <c r="C1534" s="1" t="s">
        <v>4046</v>
      </c>
      <c r="E1534" s="1" t="s">
        <v>3412</v>
      </c>
      <c r="F1534" s="1">
        <v>39416</v>
      </c>
      <c r="H1534" s="13" t="s">
        <v>3406</v>
      </c>
      <c r="I1534" s="22" t="s">
        <v>3431</v>
      </c>
      <c r="K1534" s="1">
        <v>3</v>
      </c>
      <c r="M1534" s="1">
        <v>1</v>
      </c>
      <c r="N1534" s="1">
        <v>1</v>
      </c>
      <c r="P1534" s="1">
        <v>6</v>
      </c>
      <c r="Q1534" s="1">
        <v>1</v>
      </c>
      <c r="S1534" s="78">
        <v>1</v>
      </c>
      <c r="X1534" s="1">
        <v>505658</v>
      </c>
      <c r="AP1534" s="1" t="s">
        <v>196</v>
      </c>
    </row>
    <row r="1535" spans="1:43">
      <c r="A1535" s="1">
        <v>5612</v>
      </c>
      <c r="B1535" s="1">
        <v>1529</v>
      </c>
      <c r="C1535" s="1" t="s">
        <v>4047</v>
      </c>
      <c r="E1535" s="62" t="s">
        <v>3405</v>
      </c>
      <c r="F1535" s="1">
        <v>39417</v>
      </c>
      <c r="H1535" s="13" t="s">
        <v>3406</v>
      </c>
      <c r="I1535" s="197" t="s">
        <v>3427</v>
      </c>
      <c r="K1535" s="62">
        <v>3</v>
      </c>
      <c r="M1535" s="62">
        <v>1</v>
      </c>
      <c r="N1535" s="62">
        <v>1</v>
      </c>
      <c r="P1535" s="62">
        <v>4</v>
      </c>
      <c r="Q1535" s="62">
        <v>1</v>
      </c>
      <c r="S1535" s="78">
        <v>1</v>
      </c>
      <c r="X1535" s="62">
        <v>505659</v>
      </c>
      <c r="AH1535" s="63"/>
      <c r="AI1535" s="62"/>
      <c r="AM1535" s="198"/>
      <c r="AP1535" s="62" t="s">
        <v>196</v>
      </c>
      <c r="AQ1535" s="62"/>
    </row>
    <row r="1536" spans="1:43">
      <c r="A1536" s="1">
        <v>5613</v>
      </c>
      <c r="B1536" s="1">
        <v>1530</v>
      </c>
      <c r="C1536" s="1" t="s">
        <v>4048</v>
      </c>
      <c r="E1536" s="62" t="s">
        <v>3409</v>
      </c>
      <c r="F1536" s="1">
        <v>39418</v>
      </c>
      <c r="H1536" s="13" t="s">
        <v>3406</v>
      </c>
      <c r="I1536" s="197" t="s">
        <v>3429</v>
      </c>
      <c r="K1536" s="62">
        <v>3</v>
      </c>
      <c r="M1536" s="62">
        <v>1</v>
      </c>
      <c r="N1536" s="62">
        <v>1</v>
      </c>
      <c r="P1536" s="62">
        <v>5</v>
      </c>
      <c r="Q1536" s="62">
        <v>1</v>
      </c>
      <c r="S1536" s="78">
        <v>1</v>
      </c>
      <c r="X1536" s="62">
        <v>505660</v>
      </c>
      <c r="AH1536" s="63"/>
      <c r="AI1536" s="62"/>
      <c r="AM1536" s="198"/>
      <c r="AP1536" s="62" t="s">
        <v>196</v>
      </c>
      <c r="AQ1536" s="62"/>
    </row>
    <row r="1537" spans="1:43">
      <c r="A1537" s="1">
        <v>5614</v>
      </c>
      <c r="B1537" s="1">
        <v>1531</v>
      </c>
      <c r="C1537" s="1" t="s">
        <v>4049</v>
      </c>
      <c r="E1537" s="62" t="s">
        <v>3412</v>
      </c>
      <c r="F1537" s="1">
        <v>39419</v>
      </c>
      <c r="H1537" s="13" t="s">
        <v>3406</v>
      </c>
      <c r="I1537" s="197" t="s">
        <v>3431</v>
      </c>
      <c r="K1537" s="62">
        <v>3</v>
      </c>
      <c r="M1537" s="62">
        <v>1</v>
      </c>
      <c r="N1537" s="62">
        <v>1</v>
      </c>
      <c r="P1537" s="62">
        <v>6</v>
      </c>
      <c r="Q1537" s="62">
        <v>1</v>
      </c>
      <c r="S1537" s="78">
        <v>1</v>
      </c>
      <c r="X1537" s="62">
        <v>505661</v>
      </c>
      <c r="AH1537" s="63"/>
      <c r="AI1537" s="62"/>
      <c r="AM1537" s="198"/>
      <c r="AP1537" s="62" t="s">
        <v>196</v>
      </c>
      <c r="AQ1537" s="62"/>
    </row>
    <row r="1538" ht="15" customHeight="1" spans="1:39">
      <c r="A1538" s="1">
        <v>5615</v>
      </c>
      <c r="B1538" s="1">
        <v>1532</v>
      </c>
      <c r="C1538" s="3" t="s">
        <v>3748</v>
      </c>
      <c r="E1538" s="3" t="s">
        <v>3755</v>
      </c>
      <c r="F1538" s="1">
        <v>3944</v>
      </c>
      <c r="H1538" s="175" t="s">
        <v>4050</v>
      </c>
      <c r="I1538" s="133"/>
      <c r="K1538" s="3">
        <v>2</v>
      </c>
      <c r="P1538" s="3">
        <v>4</v>
      </c>
      <c r="AH1538" s="134"/>
      <c r="AM1538" s="179"/>
    </row>
    <row r="1539" spans="1:43">
      <c r="A1539" s="199">
        <v>5616</v>
      </c>
      <c r="B1539" s="1">
        <v>1533</v>
      </c>
      <c r="C1539" s="200" t="s">
        <v>4051</v>
      </c>
      <c r="E1539" s="51" t="s">
        <v>2550</v>
      </c>
      <c r="F1539" s="51">
        <v>577</v>
      </c>
      <c r="H1539" s="201" t="s">
        <v>4052</v>
      </c>
      <c r="I1539" s="54"/>
      <c r="K1539" s="51">
        <v>10</v>
      </c>
      <c r="M1539" s="51">
        <v>1</v>
      </c>
      <c r="P1539" s="51">
        <v>6</v>
      </c>
      <c r="Q1539" s="51">
        <v>1</v>
      </c>
      <c r="S1539" s="1">
        <v>1</v>
      </c>
      <c r="AB1539" s="51" t="s">
        <v>4053</v>
      </c>
      <c r="AD1539" s="51">
        <v>1</v>
      </c>
      <c r="AH1539" s="205"/>
      <c r="AI1539" s="51"/>
      <c r="AJ1539" s="29"/>
      <c r="AM1539" s="206"/>
      <c r="AP1539" s="29" t="s">
        <v>196</v>
      </c>
      <c r="AQ1539" s="29"/>
    </row>
    <row r="1540" spans="1:43">
      <c r="A1540" s="199">
        <v>5617</v>
      </c>
      <c r="B1540" s="1">
        <v>1534</v>
      </c>
      <c r="C1540" s="200" t="s">
        <v>4054</v>
      </c>
      <c r="E1540" s="51" t="s">
        <v>2550</v>
      </c>
      <c r="F1540" s="51">
        <v>578</v>
      </c>
      <c r="H1540" s="201" t="s">
        <v>4055</v>
      </c>
      <c r="I1540" s="54"/>
      <c r="K1540" s="51">
        <v>10</v>
      </c>
      <c r="M1540" s="51">
        <v>1</v>
      </c>
      <c r="P1540" s="51">
        <v>6</v>
      </c>
      <c r="Q1540" s="51">
        <v>1</v>
      </c>
      <c r="S1540" s="1">
        <v>1</v>
      </c>
      <c r="AB1540" s="51" t="s">
        <v>4056</v>
      </c>
      <c r="AD1540" s="51">
        <v>7</v>
      </c>
      <c r="AH1540" s="205"/>
      <c r="AI1540" s="51"/>
      <c r="AJ1540" s="29"/>
      <c r="AM1540" s="206"/>
      <c r="AP1540" s="29" t="s">
        <v>196</v>
      </c>
      <c r="AQ1540" s="29"/>
    </row>
    <row r="1541" spans="1:43">
      <c r="A1541" s="199">
        <v>5618</v>
      </c>
      <c r="B1541" s="1">
        <v>1535</v>
      </c>
      <c r="C1541" s="200" t="s">
        <v>4057</v>
      </c>
      <c r="E1541" s="51" t="s">
        <v>2550</v>
      </c>
      <c r="F1541" s="51">
        <v>579</v>
      </c>
      <c r="H1541" s="201" t="s">
        <v>4058</v>
      </c>
      <c r="I1541" s="54"/>
      <c r="K1541" s="51">
        <v>10</v>
      </c>
      <c r="M1541" s="51">
        <v>1</v>
      </c>
      <c r="P1541" s="51">
        <v>6</v>
      </c>
      <c r="Q1541" s="51">
        <v>1</v>
      </c>
      <c r="S1541" s="1">
        <v>1</v>
      </c>
      <c r="AB1541" s="51" t="s">
        <v>4059</v>
      </c>
      <c r="AD1541" s="51">
        <v>8</v>
      </c>
      <c r="AH1541" s="205"/>
      <c r="AI1541" s="51"/>
      <c r="AJ1541" s="29"/>
      <c r="AM1541" s="206"/>
      <c r="AP1541" s="29" t="s">
        <v>196</v>
      </c>
      <c r="AQ1541" s="29"/>
    </row>
    <row r="1542" spans="1:42">
      <c r="A1542" s="1">
        <v>5619</v>
      </c>
      <c r="B1542" s="1">
        <v>1536</v>
      </c>
      <c r="C1542" s="202" t="s">
        <v>4060</v>
      </c>
      <c r="E1542" s="1" t="s">
        <v>3405</v>
      </c>
      <c r="F1542" s="1">
        <v>39420</v>
      </c>
      <c r="H1542" s="13" t="s">
        <v>3406</v>
      </c>
      <c r="I1542" s="22"/>
      <c r="K1542" s="1">
        <v>3</v>
      </c>
      <c r="M1542" s="1">
        <v>1</v>
      </c>
      <c r="N1542" s="1">
        <v>1</v>
      </c>
      <c r="P1542" s="1">
        <v>4</v>
      </c>
      <c r="Q1542" s="1">
        <v>1</v>
      </c>
      <c r="S1542" s="78">
        <v>1</v>
      </c>
      <c r="X1542" s="1">
        <v>505719</v>
      </c>
      <c r="AP1542" s="1" t="s">
        <v>196</v>
      </c>
    </row>
    <row r="1543" spans="1:42">
      <c r="A1543" s="1">
        <v>5620</v>
      </c>
      <c r="B1543" s="1">
        <v>1537</v>
      </c>
      <c r="C1543" s="202" t="s">
        <v>4061</v>
      </c>
      <c r="E1543" s="1" t="s">
        <v>3409</v>
      </c>
      <c r="F1543" s="1">
        <v>39421</v>
      </c>
      <c r="H1543" s="13" t="s">
        <v>3406</v>
      </c>
      <c r="I1543" s="22"/>
      <c r="K1543" s="1">
        <v>3</v>
      </c>
      <c r="M1543" s="1">
        <v>1</v>
      </c>
      <c r="N1543" s="1">
        <v>1</v>
      </c>
      <c r="P1543" s="1">
        <v>5</v>
      </c>
      <c r="Q1543" s="1">
        <v>1</v>
      </c>
      <c r="S1543" s="78">
        <v>1</v>
      </c>
      <c r="X1543" s="1">
        <v>505720</v>
      </c>
      <c r="AP1543" s="1" t="s">
        <v>196</v>
      </c>
    </row>
    <row r="1544" spans="1:42">
      <c r="A1544" s="1">
        <v>5621</v>
      </c>
      <c r="B1544" s="1">
        <v>1538</v>
      </c>
      <c r="C1544" s="202" t="s">
        <v>4062</v>
      </c>
      <c r="E1544" s="1" t="s">
        <v>3412</v>
      </c>
      <c r="F1544" s="1">
        <v>39422</v>
      </c>
      <c r="H1544" s="13" t="s">
        <v>3406</v>
      </c>
      <c r="I1544" s="22"/>
      <c r="K1544" s="1">
        <v>3</v>
      </c>
      <c r="M1544" s="1">
        <v>1</v>
      </c>
      <c r="N1544" s="1">
        <v>1</v>
      </c>
      <c r="P1544" s="1">
        <v>6</v>
      </c>
      <c r="Q1544" s="1">
        <v>1</v>
      </c>
      <c r="S1544" s="78">
        <v>1</v>
      </c>
      <c r="X1544" s="1">
        <v>505721</v>
      </c>
      <c r="AP1544" s="1" t="s">
        <v>196</v>
      </c>
    </row>
    <row r="1545" spans="1:43">
      <c r="A1545" s="1">
        <v>5622</v>
      </c>
      <c r="B1545" s="1">
        <v>1539</v>
      </c>
      <c r="C1545" s="202" t="s">
        <v>4063</v>
      </c>
      <c r="E1545" s="62" t="s">
        <v>3405</v>
      </c>
      <c r="F1545" s="1">
        <v>39423</v>
      </c>
      <c r="H1545" s="13" t="s">
        <v>3406</v>
      </c>
      <c r="I1545" s="197"/>
      <c r="K1545" s="62">
        <v>3</v>
      </c>
      <c r="M1545" s="62">
        <v>1</v>
      </c>
      <c r="N1545" s="62">
        <v>1</v>
      </c>
      <c r="P1545" s="62">
        <v>4</v>
      </c>
      <c r="Q1545" s="62">
        <v>1</v>
      </c>
      <c r="S1545" s="78">
        <v>1</v>
      </c>
      <c r="X1545" s="62">
        <v>505722</v>
      </c>
      <c r="AH1545" s="63"/>
      <c r="AI1545" s="62"/>
      <c r="AM1545" s="198"/>
      <c r="AP1545" s="62" t="s">
        <v>196</v>
      </c>
      <c r="AQ1545" s="62"/>
    </row>
    <row r="1546" spans="1:43">
      <c r="A1546" s="1">
        <v>5623</v>
      </c>
      <c r="B1546" s="1">
        <v>1540</v>
      </c>
      <c r="C1546" s="202" t="s">
        <v>4064</v>
      </c>
      <c r="E1546" s="62" t="s">
        <v>3409</v>
      </c>
      <c r="F1546" s="1">
        <v>39424</v>
      </c>
      <c r="H1546" s="13" t="s">
        <v>3406</v>
      </c>
      <c r="I1546" s="197"/>
      <c r="K1546" s="62">
        <v>3</v>
      </c>
      <c r="M1546" s="62">
        <v>1</v>
      </c>
      <c r="N1546" s="62">
        <v>1</v>
      </c>
      <c r="P1546" s="62">
        <v>5</v>
      </c>
      <c r="Q1546" s="62">
        <v>1</v>
      </c>
      <c r="S1546" s="78">
        <v>1</v>
      </c>
      <c r="X1546" s="62">
        <v>505723</v>
      </c>
      <c r="AH1546" s="63"/>
      <c r="AI1546" s="62"/>
      <c r="AM1546" s="198"/>
      <c r="AP1546" s="62" t="s">
        <v>196</v>
      </c>
      <c r="AQ1546" s="62"/>
    </row>
    <row r="1547" spans="1:43">
      <c r="A1547" s="1">
        <v>5624</v>
      </c>
      <c r="B1547" s="1">
        <v>1541</v>
      </c>
      <c r="C1547" s="202" t="s">
        <v>4065</v>
      </c>
      <c r="E1547" s="62" t="s">
        <v>3412</v>
      </c>
      <c r="F1547" s="1">
        <v>39425</v>
      </c>
      <c r="H1547" s="13" t="s">
        <v>3406</v>
      </c>
      <c r="I1547" s="197"/>
      <c r="K1547" s="62">
        <v>3</v>
      </c>
      <c r="M1547" s="62">
        <v>1</v>
      </c>
      <c r="N1547" s="62">
        <v>1</v>
      </c>
      <c r="P1547" s="62">
        <v>6</v>
      </c>
      <c r="Q1547" s="62">
        <v>1</v>
      </c>
      <c r="S1547" s="78">
        <v>1</v>
      </c>
      <c r="X1547" s="62">
        <v>505724</v>
      </c>
      <c r="AH1547" s="63"/>
      <c r="AI1547" s="62"/>
      <c r="AM1547" s="198"/>
      <c r="AP1547" s="62" t="s">
        <v>196</v>
      </c>
      <c r="AQ1547" s="62"/>
    </row>
    <row r="1548" spans="1:42">
      <c r="A1548" s="1">
        <v>5625</v>
      </c>
      <c r="B1548" s="1">
        <v>1542</v>
      </c>
      <c r="C1548" s="202" t="s">
        <v>4066</v>
      </c>
      <c r="E1548" s="1" t="s">
        <v>3405</v>
      </c>
      <c r="F1548" s="1">
        <v>39426</v>
      </c>
      <c r="H1548" s="13" t="s">
        <v>3406</v>
      </c>
      <c r="I1548" s="22"/>
      <c r="K1548" s="1">
        <v>3</v>
      </c>
      <c r="M1548" s="1">
        <v>1</v>
      </c>
      <c r="N1548" s="1">
        <v>1</v>
      </c>
      <c r="P1548" s="1">
        <v>4</v>
      </c>
      <c r="Q1548" s="1">
        <v>1</v>
      </c>
      <c r="S1548" s="78">
        <v>1</v>
      </c>
      <c r="X1548" s="1">
        <v>505725</v>
      </c>
      <c r="AP1548" s="1" t="s">
        <v>196</v>
      </c>
    </row>
    <row r="1549" spans="1:42">
      <c r="A1549" s="1">
        <v>5626</v>
      </c>
      <c r="B1549" s="1">
        <v>1543</v>
      </c>
      <c r="C1549" s="202" t="s">
        <v>4067</v>
      </c>
      <c r="E1549" s="1" t="s">
        <v>3409</v>
      </c>
      <c r="F1549" s="1">
        <v>39427</v>
      </c>
      <c r="H1549" s="13" t="s">
        <v>3406</v>
      </c>
      <c r="I1549" s="22"/>
      <c r="K1549" s="1">
        <v>3</v>
      </c>
      <c r="M1549" s="1">
        <v>1</v>
      </c>
      <c r="N1549" s="1">
        <v>1</v>
      </c>
      <c r="P1549" s="1">
        <v>5</v>
      </c>
      <c r="Q1549" s="1">
        <v>1</v>
      </c>
      <c r="S1549" s="78">
        <v>1</v>
      </c>
      <c r="X1549" s="1">
        <v>505726</v>
      </c>
      <c r="AP1549" s="1" t="s">
        <v>196</v>
      </c>
    </row>
    <row r="1550" spans="1:42">
      <c r="A1550" s="1">
        <v>5627</v>
      </c>
      <c r="B1550" s="1">
        <v>1544</v>
      </c>
      <c r="C1550" s="202" t="s">
        <v>4068</v>
      </c>
      <c r="E1550" s="1" t="s">
        <v>3412</v>
      </c>
      <c r="F1550" s="1">
        <v>39428</v>
      </c>
      <c r="H1550" s="13" t="s">
        <v>3406</v>
      </c>
      <c r="I1550" s="22"/>
      <c r="K1550" s="1">
        <v>3</v>
      </c>
      <c r="M1550" s="1">
        <v>1</v>
      </c>
      <c r="N1550" s="1">
        <v>1</v>
      </c>
      <c r="P1550" s="1">
        <v>6</v>
      </c>
      <c r="Q1550" s="1">
        <v>1</v>
      </c>
      <c r="S1550" s="78">
        <v>1</v>
      </c>
      <c r="X1550" s="1">
        <v>505727</v>
      </c>
      <c r="AP1550" s="1" t="s">
        <v>196</v>
      </c>
    </row>
    <row r="1551" spans="1:43">
      <c r="A1551" s="1">
        <v>5628</v>
      </c>
      <c r="B1551" s="1">
        <v>1545</v>
      </c>
      <c r="C1551" s="202" t="s">
        <v>4069</v>
      </c>
      <c r="E1551" s="62" t="s">
        <v>3405</v>
      </c>
      <c r="F1551" s="1">
        <v>39429</v>
      </c>
      <c r="H1551" s="13" t="s">
        <v>3406</v>
      </c>
      <c r="I1551" s="197"/>
      <c r="K1551" s="62">
        <v>3</v>
      </c>
      <c r="M1551" s="62">
        <v>1</v>
      </c>
      <c r="N1551" s="62">
        <v>1</v>
      </c>
      <c r="P1551" s="62">
        <v>4</v>
      </c>
      <c r="Q1551" s="62">
        <v>1</v>
      </c>
      <c r="S1551" s="78">
        <v>1</v>
      </c>
      <c r="X1551" s="62">
        <v>505728</v>
      </c>
      <c r="AH1551" s="63"/>
      <c r="AI1551" s="62"/>
      <c r="AM1551" s="198"/>
      <c r="AP1551" s="62" t="s">
        <v>196</v>
      </c>
      <c r="AQ1551" s="62"/>
    </row>
    <row r="1552" spans="1:43">
      <c r="A1552" s="1">
        <v>5629</v>
      </c>
      <c r="B1552" s="1">
        <v>1546</v>
      </c>
      <c r="C1552" s="202" t="s">
        <v>4070</v>
      </c>
      <c r="E1552" s="62" t="s">
        <v>3409</v>
      </c>
      <c r="F1552" s="1">
        <v>39430</v>
      </c>
      <c r="H1552" s="13" t="s">
        <v>3406</v>
      </c>
      <c r="I1552" s="197"/>
      <c r="K1552" s="62">
        <v>3</v>
      </c>
      <c r="M1552" s="62">
        <v>1</v>
      </c>
      <c r="N1552" s="62">
        <v>1</v>
      </c>
      <c r="P1552" s="62">
        <v>5</v>
      </c>
      <c r="Q1552" s="62">
        <v>1</v>
      </c>
      <c r="S1552" s="78">
        <v>1</v>
      </c>
      <c r="X1552" s="62">
        <v>505729</v>
      </c>
      <c r="AH1552" s="63"/>
      <c r="AI1552" s="62"/>
      <c r="AM1552" s="198"/>
      <c r="AP1552" s="62" t="s">
        <v>196</v>
      </c>
      <c r="AQ1552" s="62"/>
    </row>
    <row r="1553" spans="1:43">
      <c r="A1553" s="1">
        <v>5630</v>
      </c>
      <c r="B1553" s="1">
        <v>1547</v>
      </c>
      <c r="C1553" s="202" t="s">
        <v>4071</v>
      </c>
      <c r="E1553" s="62" t="s">
        <v>3412</v>
      </c>
      <c r="F1553" s="1">
        <v>39431</v>
      </c>
      <c r="H1553" s="13" t="s">
        <v>3406</v>
      </c>
      <c r="I1553" s="197"/>
      <c r="K1553" s="62">
        <v>3</v>
      </c>
      <c r="M1553" s="62">
        <v>1</v>
      </c>
      <c r="N1553" s="62">
        <v>1</v>
      </c>
      <c r="P1553" s="62">
        <v>6</v>
      </c>
      <c r="Q1553" s="62">
        <v>1</v>
      </c>
      <c r="S1553" s="78">
        <v>1</v>
      </c>
      <c r="X1553" s="62">
        <v>505730</v>
      </c>
      <c r="AH1553" s="63"/>
      <c r="AI1553" s="62"/>
      <c r="AM1553" s="198"/>
      <c r="AP1553" s="62" t="s">
        <v>196</v>
      </c>
      <c r="AQ1553" s="62"/>
    </row>
    <row r="1554" spans="1:43">
      <c r="A1554" s="1">
        <v>5631</v>
      </c>
      <c r="B1554" s="1">
        <v>1548</v>
      </c>
      <c r="C1554" s="202" t="s">
        <v>4072</v>
      </c>
      <c r="E1554" s="62" t="s">
        <v>3405</v>
      </c>
      <c r="F1554" s="1">
        <v>39432</v>
      </c>
      <c r="H1554" s="13" t="s">
        <v>3406</v>
      </c>
      <c r="I1554" s="197"/>
      <c r="K1554" s="62">
        <v>3</v>
      </c>
      <c r="M1554" s="62">
        <v>1</v>
      </c>
      <c r="N1554" s="62">
        <v>1</v>
      </c>
      <c r="P1554" s="62">
        <v>4</v>
      </c>
      <c r="Q1554" s="62">
        <v>1</v>
      </c>
      <c r="S1554" s="78">
        <v>1</v>
      </c>
      <c r="X1554" s="62">
        <v>505731</v>
      </c>
      <c r="AH1554" s="63"/>
      <c r="AI1554" s="62"/>
      <c r="AM1554" s="198"/>
      <c r="AP1554" s="62" t="s">
        <v>196</v>
      </c>
      <c r="AQ1554" s="62"/>
    </row>
    <row r="1555" spans="1:43">
      <c r="A1555" s="1">
        <v>5632</v>
      </c>
      <c r="B1555" s="1">
        <v>1549</v>
      </c>
      <c r="C1555" s="202" t="s">
        <v>4073</v>
      </c>
      <c r="E1555" s="62" t="s">
        <v>3409</v>
      </c>
      <c r="F1555" s="1">
        <v>39433</v>
      </c>
      <c r="H1555" s="13" t="s">
        <v>3406</v>
      </c>
      <c r="I1555" s="197"/>
      <c r="K1555" s="62">
        <v>3</v>
      </c>
      <c r="M1555" s="62">
        <v>1</v>
      </c>
      <c r="N1555" s="62">
        <v>1</v>
      </c>
      <c r="P1555" s="62">
        <v>5</v>
      </c>
      <c r="Q1555" s="62">
        <v>1</v>
      </c>
      <c r="S1555" s="78">
        <v>1</v>
      </c>
      <c r="X1555" s="62">
        <v>505732</v>
      </c>
      <c r="AH1555" s="63"/>
      <c r="AI1555" s="62"/>
      <c r="AM1555" s="198"/>
      <c r="AP1555" s="62" t="s">
        <v>196</v>
      </c>
      <c r="AQ1555" s="62"/>
    </row>
    <row r="1556" spans="1:43">
      <c r="A1556" s="1">
        <v>5633</v>
      </c>
      <c r="B1556" s="1">
        <v>1550</v>
      </c>
      <c r="C1556" s="202" t="s">
        <v>4074</v>
      </c>
      <c r="E1556" s="62" t="s">
        <v>3412</v>
      </c>
      <c r="F1556" s="1">
        <v>39434</v>
      </c>
      <c r="H1556" s="13" t="s">
        <v>3406</v>
      </c>
      <c r="I1556" s="197"/>
      <c r="K1556" s="62">
        <v>3</v>
      </c>
      <c r="M1556" s="62">
        <v>1</v>
      </c>
      <c r="N1556" s="62">
        <v>1</v>
      </c>
      <c r="P1556" s="62">
        <v>6</v>
      </c>
      <c r="Q1556" s="62">
        <v>1</v>
      </c>
      <c r="S1556" s="78">
        <v>1</v>
      </c>
      <c r="X1556" s="62">
        <v>505733</v>
      </c>
      <c r="AH1556" s="63"/>
      <c r="AI1556" s="62"/>
      <c r="AM1556" s="198"/>
      <c r="AP1556" s="62" t="s">
        <v>196</v>
      </c>
      <c r="AQ1556" s="62"/>
    </row>
    <row r="1557" spans="1:43">
      <c r="A1557" s="1">
        <v>5634</v>
      </c>
      <c r="B1557" s="1">
        <v>1551</v>
      </c>
      <c r="C1557" s="202" t="s">
        <v>4075</v>
      </c>
      <c r="E1557" s="62" t="s">
        <v>3405</v>
      </c>
      <c r="F1557" s="1">
        <v>39435</v>
      </c>
      <c r="H1557" s="13" t="s">
        <v>3406</v>
      </c>
      <c r="I1557" s="197"/>
      <c r="K1557" s="62">
        <v>3</v>
      </c>
      <c r="M1557" s="62">
        <v>1</v>
      </c>
      <c r="N1557" s="62">
        <v>1</v>
      </c>
      <c r="P1557" s="62">
        <v>4</v>
      </c>
      <c r="Q1557" s="62">
        <v>1</v>
      </c>
      <c r="S1557" s="78">
        <v>1</v>
      </c>
      <c r="X1557" s="62">
        <v>505734</v>
      </c>
      <c r="AH1557" s="63"/>
      <c r="AI1557" s="62"/>
      <c r="AM1557" s="198"/>
      <c r="AP1557" s="62" t="s">
        <v>196</v>
      </c>
      <c r="AQ1557" s="62"/>
    </row>
    <row r="1558" spans="1:43">
      <c r="A1558" s="1">
        <v>5635</v>
      </c>
      <c r="B1558" s="1">
        <v>1552</v>
      </c>
      <c r="C1558" s="202" t="s">
        <v>4076</v>
      </c>
      <c r="E1558" s="62" t="s">
        <v>3409</v>
      </c>
      <c r="F1558" s="1">
        <v>39436</v>
      </c>
      <c r="H1558" s="13" t="s">
        <v>3406</v>
      </c>
      <c r="I1558" s="197"/>
      <c r="K1558" s="62">
        <v>3</v>
      </c>
      <c r="M1558" s="62">
        <v>1</v>
      </c>
      <c r="N1558" s="62">
        <v>1</v>
      </c>
      <c r="P1558" s="62">
        <v>5</v>
      </c>
      <c r="Q1558" s="62">
        <v>1</v>
      </c>
      <c r="S1558" s="78">
        <v>1</v>
      </c>
      <c r="X1558" s="62">
        <v>505735</v>
      </c>
      <c r="AH1558" s="63"/>
      <c r="AI1558" s="62"/>
      <c r="AM1558" s="198"/>
      <c r="AP1558" s="62" t="s">
        <v>196</v>
      </c>
      <c r="AQ1558" s="62"/>
    </row>
    <row r="1559" spans="1:43">
      <c r="A1559" s="1">
        <v>5636</v>
      </c>
      <c r="B1559" s="1">
        <v>1553</v>
      </c>
      <c r="C1559" s="202" t="s">
        <v>4077</v>
      </c>
      <c r="E1559" s="62" t="s">
        <v>3412</v>
      </c>
      <c r="F1559" s="1">
        <v>39437</v>
      </c>
      <c r="H1559" s="13" t="s">
        <v>3406</v>
      </c>
      <c r="I1559" s="197"/>
      <c r="K1559" s="62">
        <v>3</v>
      </c>
      <c r="M1559" s="62">
        <v>1</v>
      </c>
      <c r="N1559" s="62">
        <v>1</v>
      </c>
      <c r="P1559" s="62">
        <v>6</v>
      </c>
      <c r="Q1559" s="62">
        <v>1</v>
      </c>
      <c r="S1559" s="78">
        <v>1</v>
      </c>
      <c r="X1559" s="62">
        <v>505736</v>
      </c>
      <c r="AH1559" s="63"/>
      <c r="AI1559" s="62"/>
      <c r="AM1559" s="198"/>
      <c r="AP1559" s="62" t="s">
        <v>196</v>
      </c>
      <c r="AQ1559" s="62"/>
    </row>
    <row r="1560" spans="1:35">
      <c r="A1560" s="1">
        <v>5638</v>
      </c>
      <c r="B1560" s="1">
        <v>1554</v>
      </c>
      <c r="C1560" s="1" t="s">
        <v>4078</v>
      </c>
      <c r="E1560" s="1" t="s">
        <v>4079</v>
      </c>
      <c r="F1560" s="1">
        <v>3</v>
      </c>
      <c r="H1560" s="1" t="s">
        <v>4080</v>
      </c>
      <c r="K1560" s="1">
        <v>2</v>
      </c>
      <c r="M1560" s="1">
        <v>2</v>
      </c>
      <c r="P1560" s="1">
        <v>5</v>
      </c>
      <c r="AI1560" s="1">
        <v>1</v>
      </c>
    </row>
    <row r="1561" spans="1:35">
      <c r="A1561" s="1">
        <v>5639</v>
      </c>
      <c r="B1561" s="1">
        <v>1555</v>
      </c>
      <c r="C1561" s="1" t="s">
        <v>4081</v>
      </c>
      <c r="E1561" s="1" t="s">
        <v>4082</v>
      </c>
      <c r="F1561" s="1">
        <v>4</v>
      </c>
      <c r="H1561" s="1" t="s">
        <v>4083</v>
      </c>
      <c r="K1561" s="1">
        <v>2</v>
      </c>
      <c r="M1561" s="1">
        <v>2</v>
      </c>
      <c r="P1561" s="1">
        <v>6</v>
      </c>
      <c r="AI1561" s="1">
        <v>1</v>
      </c>
    </row>
    <row r="1562" spans="1:41">
      <c r="A1562" s="203">
        <v>5640</v>
      </c>
      <c r="B1562" s="1">
        <v>1556</v>
      </c>
      <c r="C1562" s="203" t="s">
        <v>4084</v>
      </c>
      <c r="D1562" s="203" t="s">
        <v>4085</v>
      </c>
      <c r="E1562" s="203" t="s">
        <v>4086</v>
      </c>
      <c r="F1562" s="203">
        <v>39438</v>
      </c>
      <c r="H1562" s="203" t="str">
        <f>"用于激活&lt;font color=0xff6600&gt;"&amp;C1562&amp;"&lt;/font&gt;"</f>
        <v>用于激活&lt;font color=0xff6600&gt;千里·头像&lt;/font&gt;</v>
      </c>
      <c r="I1562" s="203" t="str">
        <f t="shared" ref="I1562:I1586" si="1">D1562&amp;"·头像"</f>
        <v>千里·头像</v>
      </c>
      <c r="K1562" s="203">
        <v>2</v>
      </c>
      <c r="L1562" s="203">
        <v>14</v>
      </c>
      <c r="M1562" s="203">
        <v>1</v>
      </c>
      <c r="P1562" s="203">
        <v>5</v>
      </c>
      <c r="AI1562" s="203">
        <v>0</v>
      </c>
      <c r="AO1562" s="203">
        <v>212</v>
      </c>
    </row>
    <row r="1563" spans="1:41">
      <c r="A1563" s="203">
        <v>5641</v>
      </c>
      <c r="B1563" s="1">
        <v>1557</v>
      </c>
      <c r="C1563" s="203" t="s">
        <v>4087</v>
      </c>
      <c r="D1563" s="203" t="s">
        <v>4088</v>
      </c>
      <c r="E1563" s="203" t="s">
        <v>4089</v>
      </c>
      <c r="F1563" s="203">
        <v>39439</v>
      </c>
      <c r="H1563" s="203" t="str">
        <f t="shared" ref="H1563:H1607" si="2">"用于激活&lt;font color=0xff6600&gt;"&amp;C1563&amp;"&lt;/font&gt;"</f>
        <v>用于激活&lt;font color=0xff6600&gt;杜娟·头像&lt;/font&gt;</v>
      </c>
      <c r="I1563" s="203" t="str">
        <f t="shared" si="1"/>
        <v>杜娟·头像</v>
      </c>
      <c r="K1563" s="203">
        <v>2</v>
      </c>
      <c r="L1563" s="203">
        <v>14</v>
      </c>
      <c r="M1563" s="203">
        <v>1</v>
      </c>
      <c r="P1563" s="203">
        <v>5</v>
      </c>
      <c r="AH1563" s="207"/>
      <c r="AI1563" s="203">
        <v>0</v>
      </c>
      <c r="AO1563" s="203">
        <v>212</v>
      </c>
    </row>
    <row r="1564" spans="1:41">
      <c r="A1564" s="203">
        <v>5642</v>
      </c>
      <c r="B1564" s="1">
        <v>1558</v>
      </c>
      <c r="C1564" s="203" t="s">
        <v>4090</v>
      </c>
      <c r="D1564" s="203" t="s">
        <v>4091</v>
      </c>
      <c r="E1564" s="203" t="s">
        <v>4092</v>
      </c>
      <c r="F1564" s="203">
        <v>39440</v>
      </c>
      <c r="H1564" s="203" t="str">
        <f t="shared" si="2"/>
        <v>用于激活&lt;font color=0xff6600&gt;娜琪·头像&lt;/font&gt;</v>
      </c>
      <c r="I1564" s="203" t="str">
        <f t="shared" si="1"/>
        <v>娜琪·头像</v>
      </c>
      <c r="K1564" s="203">
        <v>2</v>
      </c>
      <c r="L1564" s="203">
        <v>14</v>
      </c>
      <c r="M1564" s="203">
        <v>1</v>
      </c>
      <c r="P1564" s="203">
        <v>5</v>
      </c>
      <c r="AI1564" s="203">
        <v>0</v>
      </c>
      <c r="AO1564" s="203">
        <v>212</v>
      </c>
    </row>
    <row r="1565" spans="1:41">
      <c r="A1565" s="203">
        <v>5643</v>
      </c>
      <c r="B1565" s="1">
        <v>1559</v>
      </c>
      <c r="C1565" s="203" t="s">
        <v>4093</v>
      </c>
      <c r="D1565" s="203" t="s">
        <v>4094</v>
      </c>
      <c r="E1565" s="203" t="s">
        <v>4095</v>
      </c>
      <c r="F1565" s="203">
        <v>39441</v>
      </c>
      <c r="H1565" s="203" t="str">
        <f t="shared" si="2"/>
        <v>用于激活&lt;font color=0xff6600&gt;米可利·头像&lt;/font&gt;</v>
      </c>
      <c r="I1565" s="203" t="str">
        <f t="shared" si="1"/>
        <v>米可利·头像</v>
      </c>
      <c r="K1565" s="203">
        <v>2</v>
      </c>
      <c r="L1565" s="203">
        <v>14</v>
      </c>
      <c r="M1565" s="203">
        <v>1</v>
      </c>
      <c r="P1565" s="203">
        <v>5</v>
      </c>
      <c r="AI1565" s="203">
        <v>0</v>
      </c>
      <c r="AO1565" s="203">
        <v>212</v>
      </c>
    </row>
    <row r="1566" spans="1:41">
      <c r="A1566" s="203">
        <v>5644</v>
      </c>
      <c r="B1566" s="1">
        <v>1560</v>
      </c>
      <c r="C1566" s="203" t="s">
        <v>4096</v>
      </c>
      <c r="D1566" s="203" t="s">
        <v>4097</v>
      </c>
      <c r="E1566" s="203" t="s">
        <v>4098</v>
      </c>
      <c r="F1566" s="203">
        <v>39442</v>
      </c>
      <c r="H1566" s="203" t="str">
        <f t="shared" si="2"/>
        <v>用于激活&lt;font color=0xff6600&gt;铁旋·头像&lt;/font&gt;</v>
      </c>
      <c r="I1566" s="203" t="str">
        <f t="shared" si="1"/>
        <v>铁旋·头像</v>
      </c>
      <c r="K1566" s="203">
        <v>2</v>
      </c>
      <c r="L1566" s="203">
        <v>14</v>
      </c>
      <c r="M1566" s="203">
        <v>1</v>
      </c>
      <c r="P1566" s="203">
        <v>5</v>
      </c>
      <c r="AI1566" s="203">
        <v>0</v>
      </c>
      <c r="AO1566" s="203">
        <v>212</v>
      </c>
    </row>
    <row r="1567" spans="1:41">
      <c r="A1567" s="203">
        <v>5645</v>
      </c>
      <c r="B1567" s="1">
        <v>1561</v>
      </c>
      <c r="C1567" s="203" t="s">
        <v>4099</v>
      </c>
      <c r="D1567" s="203" t="s">
        <v>4100</v>
      </c>
      <c r="E1567" s="203" t="s">
        <v>4101</v>
      </c>
      <c r="F1567" s="203">
        <v>39443</v>
      </c>
      <c r="H1567" s="203" t="str">
        <f t="shared" si="2"/>
        <v>用于激活&lt;font color=0xff6600&gt;马志士·头像&lt;/font&gt;</v>
      </c>
      <c r="I1567" s="203" t="str">
        <f t="shared" si="1"/>
        <v>马志士·头像</v>
      </c>
      <c r="K1567" s="203">
        <v>2</v>
      </c>
      <c r="L1567" s="203">
        <v>14</v>
      </c>
      <c r="M1567" s="203">
        <v>1</v>
      </c>
      <c r="P1567" s="203">
        <v>5</v>
      </c>
      <c r="AI1567" s="203">
        <v>0</v>
      </c>
      <c r="AO1567" s="203">
        <v>212</v>
      </c>
    </row>
    <row r="1568" spans="1:41">
      <c r="A1568" s="203">
        <v>5646</v>
      </c>
      <c r="B1568" s="1">
        <v>1562</v>
      </c>
      <c r="C1568" s="203" t="s">
        <v>4102</v>
      </c>
      <c r="D1568" s="203" t="s">
        <v>4103</v>
      </c>
      <c r="E1568" s="203" t="s">
        <v>4104</v>
      </c>
      <c r="F1568" s="203">
        <v>39444</v>
      </c>
      <c r="H1568" s="203" t="str">
        <f t="shared" si="2"/>
        <v>用于激活&lt;font color=0xff6600&gt;夏伯·头像&lt;/font&gt;</v>
      </c>
      <c r="I1568" s="203" t="str">
        <f t="shared" si="1"/>
        <v>夏伯·头像</v>
      </c>
      <c r="K1568" s="203">
        <v>2</v>
      </c>
      <c r="L1568" s="203">
        <v>14</v>
      </c>
      <c r="M1568" s="203">
        <v>1</v>
      </c>
      <c r="P1568" s="203">
        <v>5</v>
      </c>
      <c r="AI1568" s="203">
        <v>0</v>
      </c>
      <c r="AO1568" s="203">
        <v>212</v>
      </c>
    </row>
    <row r="1569" spans="1:41">
      <c r="A1569" s="203">
        <v>5647</v>
      </c>
      <c r="B1569" s="1">
        <v>1563</v>
      </c>
      <c r="C1569" s="203" t="s">
        <v>4105</v>
      </c>
      <c r="D1569" s="203" t="s">
        <v>4106</v>
      </c>
      <c r="E1569" s="203" t="s">
        <v>4107</v>
      </c>
      <c r="F1569" s="203">
        <v>39445</v>
      </c>
      <c r="H1569" s="203" t="str">
        <f t="shared" si="2"/>
        <v>用于激活&lt;font color=0xff6600&gt;莉佳·头像&lt;/font&gt;</v>
      </c>
      <c r="I1569" s="203" t="str">
        <f t="shared" si="1"/>
        <v>莉佳·头像</v>
      </c>
      <c r="K1569" s="203">
        <v>2</v>
      </c>
      <c r="L1569" s="203">
        <v>14</v>
      </c>
      <c r="M1569" s="203">
        <v>1</v>
      </c>
      <c r="P1569" s="203">
        <v>5</v>
      </c>
      <c r="AI1569" s="203">
        <v>0</v>
      </c>
      <c r="AO1569" s="203">
        <v>212</v>
      </c>
    </row>
    <row r="1570" spans="1:41">
      <c r="A1570" s="203">
        <v>5648</v>
      </c>
      <c r="B1570" s="1">
        <v>1564</v>
      </c>
      <c r="C1570" s="203" t="s">
        <v>4108</v>
      </c>
      <c r="D1570" s="203" t="s">
        <v>4109</v>
      </c>
      <c r="E1570" s="203" t="s">
        <v>4110</v>
      </c>
      <c r="F1570" s="203">
        <v>39446</v>
      </c>
      <c r="H1570" s="203" t="str">
        <f t="shared" si="2"/>
        <v>用于激活&lt;font color=0xff6600&gt;小刚·头像&lt;/font&gt;</v>
      </c>
      <c r="I1570" s="203" t="str">
        <f t="shared" si="1"/>
        <v>小刚·头像</v>
      </c>
      <c r="K1570" s="203">
        <v>2</v>
      </c>
      <c r="L1570" s="203">
        <v>14</v>
      </c>
      <c r="M1570" s="203">
        <v>1</v>
      </c>
      <c r="P1570" s="203">
        <v>5</v>
      </c>
      <c r="AI1570" s="203">
        <v>0</v>
      </c>
      <c r="AO1570" s="203">
        <v>212</v>
      </c>
    </row>
    <row r="1571" spans="1:41">
      <c r="A1571" s="203">
        <v>5649</v>
      </c>
      <c r="B1571" s="1">
        <v>1565</v>
      </c>
      <c r="C1571" s="203" t="s">
        <v>4111</v>
      </c>
      <c r="D1571" s="203" t="s">
        <v>4112</v>
      </c>
      <c r="E1571" s="203" t="s">
        <v>4113</v>
      </c>
      <c r="F1571" s="203">
        <v>39447</v>
      </c>
      <c r="H1571" s="203" t="str">
        <f t="shared" si="2"/>
        <v>用于激活&lt;font color=0xff6600&gt;小霞·头像&lt;/font&gt;</v>
      </c>
      <c r="I1571" s="203" t="str">
        <f t="shared" si="1"/>
        <v>小霞·头像</v>
      </c>
      <c r="K1571" s="203">
        <v>2</v>
      </c>
      <c r="L1571" s="203">
        <v>14</v>
      </c>
      <c r="M1571" s="203">
        <v>1</v>
      </c>
      <c r="P1571" s="203">
        <v>5</v>
      </c>
      <c r="AI1571" s="203">
        <v>0</v>
      </c>
      <c r="AO1571" s="203">
        <v>212</v>
      </c>
    </row>
    <row r="1572" spans="1:41">
      <c r="A1572" s="203">
        <v>5650</v>
      </c>
      <c r="B1572" s="1">
        <v>1566</v>
      </c>
      <c r="C1572" s="203" t="s">
        <v>4114</v>
      </c>
      <c r="D1572" s="203" t="s">
        <v>4115</v>
      </c>
      <c r="E1572" s="203" t="s">
        <v>4116</v>
      </c>
      <c r="F1572" s="203">
        <v>39448</v>
      </c>
      <c r="H1572" s="203" t="str">
        <f t="shared" si="2"/>
        <v>用于激活&lt;font color=0xff6600&gt;阿四·头像&lt;/font&gt;</v>
      </c>
      <c r="I1572" s="203" t="str">
        <f t="shared" si="1"/>
        <v>阿四·头像</v>
      </c>
      <c r="K1572" s="203">
        <v>2</v>
      </c>
      <c r="L1572" s="203">
        <v>14</v>
      </c>
      <c r="M1572" s="203">
        <v>1</v>
      </c>
      <c r="P1572" s="203">
        <v>5</v>
      </c>
      <c r="AI1572" s="203">
        <v>0</v>
      </c>
      <c r="AO1572" s="203">
        <v>212</v>
      </c>
    </row>
    <row r="1573" spans="1:41">
      <c r="A1573" s="203">
        <v>5651</v>
      </c>
      <c r="B1573" s="1">
        <v>1567</v>
      </c>
      <c r="C1573" s="203" t="s">
        <v>4117</v>
      </c>
      <c r="D1573" s="203" t="s">
        <v>4118</v>
      </c>
      <c r="E1573" s="203" t="s">
        <v>4119</v>
      </c>
      <c r="F1573" s="203">
        <v>39449</v>
      </c>
      <c r="H1573" s="203" t="str">
        <f t="shared" si="2"/>
        <v>用于激活&lt;font color=0xff6600&gt;阿蜜·头像&lt;/font&gt;</v>
      </c>
      <c r="I1573" s="203" t="str">
        <f t="shared" si="1"/>
        <v>阿蜜·头像</v>
      </c>
      <c r="K1573" s="203">
        <v>2</v>
      </c>
      <c r="L1573" s="203">
        <v>14</v>
      </c>
      <c r="M1573" s="203">
        <v>1</v>
      </c>
      <c r="P1573" s="203">
        <v>5</v>
      </c>
      <c r="AI1573" s="203">
        <v>0</v>
      </c>
      <c r="AO1573" s="203">
        <v>212</v>
      </c>
    </row>
    <row r="1574" spans="1:41">
      <c r="A1574" s="203">
        <v>5652</v>
      </c>
      <c r="B1574" s="1">
        <v>1568</v>
      </c>
      <c r="C1574" s="203" t="s">
        <v>4120</v>
      </c>
      <c r="D1574" s="203" t="s">
        <v>4121</v>
      </c>
      <c r="E1574" s="203" t="s">
        <v>4122</v>
      </c>
      <c r="F1574" s="203">
        <v>39450</v>
      </c>
      <c r="H1574" s="203" t="str">
        <f t="shared" si="2"/>
        <v>用于激活&lt;font color=0xff6600&gt;小茜·头像&lt;/font&gt;</v>
      </c>
      <c r="I1574" s="203" t="str">
        <f t="shared" si="1"/>
        <v>小茜·头像</v>
      </c>
      <c r="K1574" s="203">
        <v>2</v>
      </c>
      <c r="L1574" s="203">
        <v>14</v>
      </c>
      <c r="M1574" s="203">
        <v>1</v>
      </c>
      <c r="P1574" s="203">
        <v>5</v>
      </c>
      <c r="AI1574" s="203">
        <v>0</v>
      </c>
      <c r="AO1574" s="203">
        <v>212</v>
      </c>
    </row>
    <row r="1575" spans="1:41">
      <c r="A1575" s="203">
        <v>5653</v>
      </c>
      <c r="B1575" s="1">
        <v>1569</v>
      </c>
      <c r="C1575" s="203" t="s">
        <v>4123</v>
      </c>
      <c r="D1575" s="203" t="s">
        <v>4124</v>
      </c>
      <c r="E1575" s="203" t="s">
        <v>4125</v>
      </c>
      <c r="F1575" s="203">
        <v>39451</v>
      </c>
      <c r="H1575" s="203" t="str">
        <f t="shared" si="2"/>
        <v>用于激活&lt;font color=0xff6600&gt;柳伯·头像&lt;/font&gt;</v>
      </c>
      <c r="I1575" s="203" t="str">
        <f t="shared" si="1"/>
        <v>柳伯·头像</v>
      </c>
      <c r="K1575" s="203">
        <v>2</v>
      </c>
      <c r="L1575" s="203">
        <v>14</v>
      </c>
      <c r="M1575" s="203">
        <v>1</v>
      </c>
      <c r="P1575" s="203">
        <v>5</v>
      </c>
      <c r="AI1575" s="203">
        <v>0</v>
      </c>
      <c r="AO1575" s="203">
        <v>212</v>
      </c>
    </row>
    <row r="1576" spans="1:41">
      <c r="A1576" s="203">
        <v>5654</v>
      </c>
      <c r="B1576" s="1">
        <v>1570</v>
      </c>
      <c r="C1576" s="203" t="s">
        <v>4126</v>
      </c>
      <c r="D1576" s="203" t="s">
        <v>4127</v>
      </c>
      <c r="E1576" s="203" t="s">
        <v>4128</v>
      </c>
      <c r="F1576" s="203">
        <v>39452</v>
      </c>
      <c r="H1576" s="203" t="str">
        <f t="shared" si="2"/>
        <v>用于激活&lt;font color=0xff6600&gt;阿笔·头像&lt;/font&gt;</v>
      </c>
      <c r="I1576" s="203" t="str">
        <f t="shared" si="1"/>
        <v>阿笔·头像</v>
      </c>
      <c r="K1576" s="203">
        <v>2</v>
      </c>
      <c r="L1576" s="203">
        <v>14</v>
      </c>
      <c r="M1576" s="203">
        <v>1</v>
      </c>
      <c r="P1576" s="203">
        <v>5</v>
      </c>
      <c r="AI1576" s="203">
        <v>0</v>
      </c>
      <c r="AO1576" s="203">
        <v>212</v>
      </c>
    </row>
    <row r="1577" spans="1:41">
      <c r="A1577" s="203">
        <v>5655</v>
      </c>
      <c r="B1577" s="1">
        <v>1571</v>
      </c>
      <c r="C1577" s="203" t="s">
        <v>4129</v>
      </c>
      <c r="D1577" s="203" t="s">
        <v>4130</v>
      </c>
      <c r="E1577" s="203" t="s">
        <v>4131</v>
      </c>
      <c r="F1577" s="203">
        <v>39453</v>
      </c>
      <c r="H1577" s="203" t="str">
        <f t="shared" si="2"/>
        <v>用于激活&lt;font color=0xff6600&gt;电磁·头像&lt;/font&gt;</v>
      </c>
      <c r="I1577" s="203" t="str">
        <f t="shared" si="1"/>
        <v>电磁·头像</v>
      </c>
      <c r="K1577" s="203">
        <v>2</v>
      </c>
      <c r="L1577" s="203">
        <v>14</v>
      </c>
      <c r="M1577" s="203">
        <v>1</v>
      </c>
      <c r="P1577" s="203">
        <v>5</v>
      </c>
      <c r="AI1577" s="203">
        <v>0</v>
      </c>
      <c r="AO1577" s="203">
        <v>212</v>
      </c>
    </row>
    <row r="1578" spans="1:41">
      <c r="A1578" s="203">
        <v>5656</v>
      </c>
      <c r="B1578" s="1">
        <v>1572</v>
      </c>
      <c r="C1578" s="203" t="s">
        <v>4132</v>
      </c>
      <c r="D1578" s="203" t="s">
        <v>4133</v>
      </c>
      <c r="E1578" s="203" t="s">
        <v>4134</v>
      </c>
      <c r="F1578" s="203">
        <v>39454</v>
      </c>
      <c r="H1578" s="203" t="str">
        <f t="shared" si="2"/>
        <v>用于激活&lt;font color=0xff6600&gt;小菘·头像&lt;/font&gt;</v>
      </c>
      <c r="I1578" s="203" t="str">
        <f t="shared" si="1"/>
        <v>小菘·头像</v>
      </c>
      <c r="K1578" s="203">
        <v>2</v>
      </c>
      <c r="L1578" s="203">
        <v>14</v>
      </c>
      <c r="M1578" s="203">
        <v>1</v>
      </c>
      <c r="P1578" s="203">
        <v>5</v>
      </c>
      <c r="AI1578" s="203">
        <v>0</v>
      </c>
      <c r="AO1578" s="203">
        <v>212</v>
      </c>
    </row>
    <row r="1579" spans="1:41">
      <c r="A1579" s="203">
        <v>5657</v>
      </c>
      <c r="B1579" s="1">
        <v>1573</v>
      </c>
      <c r="C1579" s="203" t="s">
        <v>4135</v>
      </c>
      <c r="D1579" s="203" t="s">
        <v>4136</v>
      </c>
      <c r="E1579" s="203" t="s">
        <v>4137</v>
      </c>
      <c r="F1579" s="203">
        <v>39455</v>
      </c>
      <c r="H1579" s="203" t="str">
        <f t="shared" si="2"/>
        <v>用于激活&lt;font color=0xff6600&gt;梅丽莎·头像&lt;/font&gt;</v>
      </c>
      <c r="I1579" s="203" t="str">
        <f t="shared" si="1"/>
        <v>梅丽莎·头像</v>
      </c>
      <c r="K1579" s="203">
        <v>2</v>
      </c>
      <c r="L1579" s="203">
        <v>14</v>
      </c>
      <c r="M1579" s="203">
        <v>1</v>
      </c>
      <c r="P1579" s="203">
        <v>5</v>
      </c>
      <c r="AI1579" s="203">
        <v>0</v>
      </c>
      <c r="AO1579" s="203">
        <v>212</v>
      </c>
    </row>
    <row r="1580" spans="1:41">
      <c r="A1580" s="203">
        <v>5658</v>
      </c>
      <c r="B1580" s="1">
        <v>1574</v>
      </c>
      <c r="C1580" s="203" t="s">
        <v>4138</v>
      </c>
      <c r="D1580" s="203" t="s">
        <v>4139</v>
      </c>
      <c r="E1580" s="203" t="s">
        <v>4140</v>
      </c>
      <c r="F1580" s="203">
        <v>39456</v>
      </c>
      <c r="H1580" s="203" t="str">
        <f t="shared" si="2"/>
        <v>用于激活&lt;font color=0xff6600&gt;菜种·头像&lt;/font&gt;</v>
      </c>
      <c r="I1580" s="203" t="str">
        <f t="shared" si="1"/>
        <v>菜种·头像</v>
      </c>
      <c r="K1580" s="203">
        <v>2</v>
      </c>
      <c r="L1580" s="203">
        <v>14</v>
      </c>
      <c r="M1580" s="203">
        <v>1</v>
      </c>
      <c r="P1580" s="203">
        <v>5</v>
      </c>
      <c r="AI1580" s="203">
        <v>0</v>
      </c>
      <c r="AO1580" s="203">
        <v>212</v>
      </c>
    </row>
    <row r="1581" spans="1:41">
      <c r="A1581" s="203">
        <v>5659</v>
      </c>
      <c r="B1581" s="1">
        <v>1575</v>
      </c>
      <c r="C1581" s="203" t="s">
        <v>4141</v>
      </c>
      <c r="D1581" s="203" t="s">
        <v>4142</v>
      </c>
      <c r="E1581" s="203" t="s">
        <v>4143</v>
      </c>
      <c r="F1581" s="203">
        <v>39457</v>
      </c>
      <c r="H1581" s="203" t="str">
        <f t="shared" si="2"/>
        <v>用于激活&lt;font color=0xff6600&gt;阿李·头像&lt;/font&gt;</v>
      </c>
      <c r="I1581" s="203" t="str">
        <f t="shared" si="1"/>
        <v>阿李·头像</v>
      </c>
      <c r="K1581" s="203">
        <v>2</v>
      </c>
      <c r="L1581" s="203">
        <v>14</v>
      </c>
      <c r="M1581" s="203">
        <v>1</v>
      </c>
      <c r="P1581" s="203">
        <v>5</v>
      </c>
      <c r="AI1581" s="203">
        <v>0</v>
      </c>
      <c r="AO1581" s="203">
        <v>212</v>
      </c>
    </row>
    <row r="1582" spans="1:41">
      <c r="A1582" s="203">
        <v>5660</v>
      </c>
      <c r="B1582" s="1">
        <v>1576</v>
      </c>
      <c r="C1582" s="203" t="s">
        <v>4144</v>
      </c>
      <c r="D1582" s="203" t="s">
        <v>4145</v>
      </c>
      <c r="E1582" s="203" t="s">
        <v>4146</v>
      </c>
      <c r="F1582" s="203">
        <v>39458</v>
      </c>
      <c r="H1582" s="203" t="str">
        <f t="shared" si="2"/>
        <v>用于激活&lt;font color=0xff6600&gt;天桐·头像&lt;/font&gt;</v>
      </c>
      <c r="I1582" s="203" t="str">
        <f t="shared" si="1"/>
        <v>天桐·头像</v>
      </c>
      <c r="K1582" s="203">
        <v>2</v>
      </c>
      <c r="L1582" s="203">
        <v>14</v>
      </c>
      <c r="M1582" s="203">
        <v>1</v>
      </c>
      <c r="P1582" s="203">
        <v>5</v>
      </c>
      <c r="AI1582" s="203">
        <v>0</v>
      </c>
      <c r="AO1582" s="203">
        <v>212</v>
      </c>
    </row>
    <row r="1583" spans="1:41">
      <c r="A1583" s="203">
        <v>5661</v>
      </c>
      <c r="B1583" s="1">
        <v>1577</v>
      </c>
      <c r="C1583" s="203" t="s">
        <v>4147</v>
      </c>
      <c r="D1583" s="203" t="s">
        <v>4148</v>
      </c>
      <c r="E1583" s="203" t="s">
        <v>4149</v>
      </c>
      <c r="F1583" s="203">
        <v>39459</v>
      </c>
      <c r="H1583" s="203" t="str">
        <f t="shared" si="2"/>
        <v>用于激活&lt;font color=0xff6600&gt;伯特·头像&lt;/font&gt;</v>
      </c>
      <c r="I1583" s="203" t="str">
        <f t="shared" si="1"/>
        <v>伯特·头像</v>
      </c>
      <c r="K1583" s="203">
        <v>2</v>
      </c>
      <c r="L1583" s="203">
        <v>14</v>
      </c>
      <c r="M1583" s="203">
        <v>1</v>
      </c>
      <c r="P1583" s="203">
        <v>5</v>
      </c>
      <c r="AI1583" s="203">
        <v>0</v>
      </c>
      <c r="AO1583" s="203">
        <v>212</v>
      </c>
    </row>
    <row r="1584" spans="1:41">
      <c r="A1584" s="203">
        <v>5662</v>
      </c>
      <c r="B1584" s="1">
        <v>1578</v>
      </c>
      <c r="C1584" s="203" t="s">
        <v>4150</v>
      </c>
      <c r="D1584" s="203" t="s">
        <v>4151</v>
      </c>
      <c r="E1584" s="203" t="s">
        <v>4152</v>
      </c>
      <c r="F1584" s="203">
        <v>39460</v>
      </c>
      <c r="H1584" s="203" t="str">
        <f t="shared" si="2"/>
        <v>用于激活&lt;font color=0xff6600&gt;寇恩·头像&lt;/font&gt;</v>
      </c>
      <c r="I1584" s="203" t="str">
        <f t="shared" si="1"/>
        <v>寇恩·头像</v>
      </c>
      <c r="K1584" s="203">
        <v>2</v>
      </c>
      <c r="L1584" s="203">
        <v>14</v>
      </c>
      <c r="M1584" s="203">
        <v>1</v>
      </c>
      <c r="P1584" s="203">
        <v>5</v>
      </c>
      <c r="AI1584" s="203">
        <v>0</v>
      </c>
      <c r="AO1584" s="203">
        <v>212</v>
      </c>
    </row>
    <row r="1585" spans="1:41">
      <c r="A1585" s="203">
        <v>5663</v>
      </c>
      <c r="B1585" s="1">
        <v>1579</v>
      </c>
      <c r="C1585" s="203" t="s">
        <v>4153</v>
      </c>
      <c r="D1585" s="203" t="s">
        <v>4154</v>
      </c>
      <c r="E1585" s="203" t="s">
        <v>4155</v>
      </c>
      <c r="F1585" s="203">
        <v>39461</v>
      </c>
      <c r="H1585" s="203" t="str">
        <f t="shared" si="2"/>
        <v>用于激活&lt;font color=0xff6600&gt;小菊儿·头像&lt;/font&gt;</v>
      </c>
      <c r="I1585" s="203" t="str">
        <f t="shared" si="1"/>
        <v>小菊儿·头像</v>
      </c>
      <c r="K1585" s="203">
        <v>2</v>
      </c>
      <c r="L1585" s="203">
        <v>14</v>
      </c>
      <c r="M1585" s="203">
        <v>1</v>
      </c>
      <c r="P1585" s="203">
        <v>5</v>
      </c>
      <c r="AI1585" s="203">
        <v>0</v>
      </c>
      <c r="AO1585" s="203">
        <v>212</v>
      </c>
    </row>
    <row r="1586" spans="1:41">
      <c r="A1586" s="203">
        <v>5664</v>
      </c>
      <c r="B1586" s="1">
        <v>1580</v>
      </c>
      <c r="C1586" s="203" t="s">
        <v>4156</v>
      </c>
      <c r="D1586" s="203" t="s">
        <v>4157</v>
      </c>
      <c r="E1586" s="203" t="s">
        <v>4158</v>
      </c>
      <c r="F1586" s="203">
        <v>39462</v>
      </c>
      <c r="H1586" s="203" t="str">
        <f t="shared" si="2"/>
        <v>用于激活&lt;font color=0xff6600&gt;艾莉丝·头像&lt;/font&gt;</v>
      </c>
      <c r="I1586" s="203" t="str">
        <f t="shared" si="1"/>
        <v>艾莉丝·头像</v>
      </c>
      <c r="K1586" s="203">
        <v>2</v>
      </c>
      <c r="L1586" s="203">
        <v>14</v>
      </c>
      <c r="M1586" s="203">
        <v>1</v>
      </c>
      <c r="P1586" s="203">
        <v>5</v>
      </c>
      <c r="AI1586" s="203">
        <v>0</v>
      </c>
      <c r="AO1586" s="203">
        <v>212</v>
      </c>
    </row>
    <row r="1587" spans="1:43">
      <c r="A1587" s="202">
        <v>5665</v>
      </c>
      <c r="B1587" s="1">
        <v>1581</v>
      </c>
      <c r="C1587" s="202" t="s">
        <v>4159</v>
      </c>
      <c r="D1587" s="202" t="s">
        <v>4160</v>
      </c>
      <c r="E1587" s="202" t="s">
        <v>4161</v>
      </c>
      <c r="F1587" s="202">
        <v>39463</v>
      </c>
      <c r="H1587" s="203" t="str">
        <f>"用于激活&lt;font color=0xff6600&gt;"&amp;C1587&amp;"&lt;/font&gt;，时效为7天"</f>
        <v>用于激活&lt;font color=0xff6600&gt;联盟大赛冠军·像框&lt;/font&gt;，时效为7天</v>
      </c>
      <c r="I1587" s="202" t="str">
        <f>D1587&amp;"·像框"</f>
        <v>联盟大赛冠军·像框</v>
      </c>
      <c r="K1587" s="202">
        <v>2</v>
      </c>
      <c r="L1587" s="202">
        <v>15</v>
      </c>
      <c r="M1587" s="202">
        <v>1</v>
      </c>
      <c r="P1587" s="203">
        <v>5</v>
      </c>
      <c r="AG1587" s="202">
        <v>2</v>
      </c>
      <c r="AH1587" s="208" t="s">
        <v>4162</v>
      </c>
      <c r="AI1587" s="202">
        <v>0</v>
      </c>
      <c r="AO1587" s="202">
        <v>212</v>
      </c>
      <c r="AP1587" s="203"/>
      <c r="AQ1587" s="203"/>
    </row>
    <row r="1588" spans="1:43">
      <c r="A1588" s="202">
        <v>5666</v>
      </c>
      <c r="B1588" s="1">
        <v>1582</v>
      </c>
      <c r="C1588" s="202" t="s">
        <v>4163</v>
      </c>
      <c r="D1588" s="202" t="s">
        <v>4164</v>
      </c>
      <c r="E1588" s="202" t="s">
        <v>4165</v>
      </c>
      <c r="F1588" s="202">
        <v>39464</v>
      </c>
      <c r="H1588" s="203" t="str">
        <f t="shared" si="2"/>
        <v>用于激活&lt;font color=0xff6600&gt;段位比赛1·像框&lt;/font&gt;</v>
      </c>
      <c r="I1588" s="202" t="str">
        <f t="shared" ref="I1588:I1607" si="3">D1588&amp;"·像框"</f>
        <v>段位比赛1·像框</v>
      </c>
      <c r="K1588" s="202">
        <v>2</v>
      </c>
      <c r="L1588" s="202">
        <v>15</v>
      </c>
      <c r="M1588" s="202">
        <v>1</v>
      </c>
      <c r="P1588" s="203">
        <v>5</v>
      </c>
      <c r="AI1588" s="202">
        <v>0</v>
      </c>
      <c r="AO1588" s="202">
        <v>212</v>
      </c>
      <c r="AP1588" s="203"/>
      <c r="AQ1588" s="203"/>
    </row>
    <row r="1589" spans="1:43">
      <c r="A1589" s="202">
        <v>5667</v>
      </c>
      <c r="B1589" s="1">
        <v>1583</v>
      </c>
      <c r="C1589" s="202" t="s">
        <v>4166</v>
      </c>
      <c r="D1589" s="202" t="s">
        <v>4167</v>
      </c>
      <c r="E1589" s="202" t="s">
        <v>4168</v>
      </c>
      <c r="F1589" s="202">
        <v>39465</v>
      </c>
      <c r="H1589" s="203" t="str">
        <f t="shared" si="2"/>
        <v>用于激活&lt;font color=0xff6600&gt;段位比赛2·像框&lt;/font&gt;</v>
      </c>
      <c r="I1589" s="202" t="str">
        <f t="shared" si="3"/>
        <v>段位比赛2·像框</v>
      </c>
      <c r="K1589" s="202">
        <v>2</v>
      </c>
      <c r="L1589" s="202">
        <v>15</v>
      </c>
      <c r="M1589" s="202">
        <v>1</v>
      </c>
      <c r="P1589" s="203">
        <v>5</v>
      </c>
      <c r="AI1589" s="202">
        <v>0</v>
      </c>
      <c r="AO1589" s="202">
        <v>212</v>
      </c>
      <c r="AP1589" s="203"/>
      <c r="AQ1589" s="203"/>
    </row>
    <row r="1590" spans="1:43">
      <c r="A1590" s="202">
        <v>5668</v>
      </c>
      <c r="B1590" s="1">
        <v>1584</v>
      </c>
      <c r="C1590" s="202" t="s">
        <v>4169</v>
      </c>
      <c r="D1590" s="202" t="s">
        <v>4170</v>
      </c>
      <c r="E1590" s="202" t="s">
        <v>4171</v>
      </c>
      <c r="F1590" s="202">
        <v>39466</v>
      </c>
      <c r="H1590" s="203" t="str">
        <f t="shared" si="2"/>
        <v>用于激活&lt;font color=0xff6600&gt;段位比赛3·像框&lt;/font&gt;</v>
      </c>
      <c r="I1590" s="202" t="str">
        <f t="shared" si="3"/>
        <v>段位比赛3·像框</v>
      </c>
      <c r="K1590" s="202">
        <v>2</v>
      </c>
      <c r="L1590" s="202">
        <v>15</v>
      </c>
      <c r="M1590" s="202">
        <v>1</v>
      </c>
      <c r="P1590" s="203">
        <v>5</v>
      </c>
      <c r="AI1590" s="202">
        <v>0</v>
      </c>
      <c r="AO1590" s="202">
        <v>212</v>
      </c>
      <c r="AP1590" s="203"/>
      <c r="AQ1590" s="203"/>
    </row>
    <row r="1591" spans="1:43">
      <c r="A1591" s="202">
        <v>5669</v>
      </c>
      <c r="B1591" s="1">
        <v>1585</v>
      </c>
      <c r="C1591" s="202" t="s">
        <v>4172</v>
      </c>
      <c r="D1591" s="202" t="s">
        <v>4173</v>
      </c>
      <c r="E1591" s="202" t="s">
        <v>4174</v>
      </c>
      <c r="F1591" s="202">
        <v>39467</v>
      </c>
      <c r="H1591" s="203" t="str">
        <f t="shared" si="2"/>
        <v>用于激活&lt;font color=0xff6600&gt;段位比赛4·像框&lt;/font&gt;</v>
      </c>
      <c r="I1591" s="202" t="str">
        <f t="shared" si="3"/>
        <v>段位比赛4·像框</v>
      </c>
      <c r="K1591" s="202">
        <v>2</v>
      </c>
      <c r="L1591" s="202">
        <v>15</v>
      </c>
      <c r="M1591" s="202">
        <v>1</v>
      </c>
      <c r="P1591" s="203">
        <v>5</v>
      </c>
      <c r="AI1591" s="202">
        <v>0</v>
      </c>
      <c r="AO1591" s="202">
        <v>212</v>
      </c>
      <c r="AP1591" s="203"/>
      <c r="AQ1591" s="203"/>
    </row>
    <row r="1592" spans="1:43">
      <c r="A1592" s="202">
        <v>5670</v>
      </c>
      <c r="B1592" s="1">
        <v>1586</v>
      </c>
      <c r="C1592" s="202" t="s">
        <v>4175</v>
      </c>
      <c r="D1592" s="202" t="s">
        <v>4176</v>
      </c>
      <c r="E1592" s="202" t="s">
        <v>4177</v>
      </c>
      <c r="F1592" s="202">
        <v>39468</v>
      </c>
      <c r="H1592" s="203" t="str">
        <f t="shared" si="2"/>
        <v>用于激活&lt;font color=0xff6600&gt;段位冠军·像框&lt;/font&gt;</v>
      </c>
      <c r="I1592" s="202" t="str">
        <f t="shared" si="3"/>
        <v>段位冠军·像框</v>
      </c>
      <c r="K1592" s="202">
        <v>2</v>
      </c>
      <c r="L1592" s="202">
        <v>15</v>
      </c>
      <c r="M1592" s="202">
        <v>1</v>
      </c>
      <c r="P1592" s="203">
        <v>5</v>
      </c>
      <c r="AI1592" s="202">
        <v>0</v>
      </c>
      <c r="AO1592" s="202">
        <v>212</v>
      </c>
      <c r="AP1592" s="203"/>
      <c r="AQ1592" s="203"/>
    </row>
    <row r="1593" spans="1:43">
      <c r="A1593" s="202">
        <v>5671</v>
      </c>
      <c r="B1593" s="1">
        <v>1587</v>
      </c>
      <c r="C1593" s="202" t="s">
        <v>4178</v>
      </c>
      <c r="D1593" s="204" t="s">
        <v>4179</v>
      </c>
      <c r="E1593" s="202" t="s">
        <v>4180</v>
      </c>
      <c r="F1593" s="202">
        <v>39469</v>
      </c>
      <c r="H1593" s="203" t="str">
        <f t="shared" si="2"/>
        <v>用于激活&lt;font color=0xff6600&gt;VIP7·像框&lt;/font&gt;</v>
      </c>
      <c r="I1593" s="202" t="str">
        <f t="shared" si="3"/>
        <v>VIP7·像框</v>
      </c>
      <c r="K1593" s="202">
        <v>2</v>
      </c>
      <c r="L1593" s="202">
        <v>15</v>
      </c>
      <c r="M1593" s="202">
        <v>1</v>
      </c>
      <c r="P1593" s="203">
        <v>5</v>
      </c>
      <c r="AI1593" s="202">
        <v>0</v>
      </c>
      <c r="AO1593" s="202">
        <v>212</v>
      </c>
      <c r="AP1593" s="203"/>
      <c r="AQ1593" s="203"/>
    </row>
    <row r="1594" spans="1:43">
      <c r="A1594" s="202">
        <v>5672</v>
      </c>
      <c r="B1594" s="1">
        <v>1588</v>
      </c>
      <c r="C1594" s="202" t="s">
        <v>4181</v>
      </c>
      <c r="D1594" s="204" t="s">
        <v>4182</v>
      </c>
      <c r="E1594" s="202" t="s">
        <v>4183</v>
      </c>
      <c r="F1594" s="202">
        <v>39470</v>
      </c>
      <c r="H1594" s="203" t="str">
        <f t="shared" si="2"/>
        <v>用于激活&lt;font color=0xff6600&gt;VIP10·像框&lt;/font&gt;</v>
      </c>
      <c r="I1594" s="202" t="str">
        <f t="shared" si="3"/>
        <v>VIP10·像框</v>
      </c>
      <c r="K1594" s="202">
        <v>2</v>
      </c>
      <c r="L1594" s="202">
        <v>15</v>
      </c>
      <c r="M1594" s="202">
        <v>1</v>
      </c>
      <c r="P1594" s="203">
        <v>5</v>
      </c>
      <c r="AI1594" s="202">
        <v>0</v>
      </c>
      <c r="AO1594" s="202">
        <v>212</v>
      </c>
      <c r="AP1594" s="203"/>
      <c r="AQ1594" s="203"/>
    </row>
    <row r="1595" spans="1:43">
      <c r="A1595" s="202">
        <v>5673</v>
      </c>
      <c r="B1595" s="1">
        <v>1589</v>
      </c>
      <c r="C1595" s="202" t="s">
        <v>4184</v>
      </c>
      <c r="D1595" s="204" t="s">
        <v>4185</v>
      </c>
      <c r="E1595" s="202" t="s">
        <v>4186</v>
      </c>
      <c r="F1595" s="202">
        <v>39471</v>
      </c>
      <c r="H1595" s="203" t="str">
        <f t="shared" si="2"/>
        <v>用于激活&lt;font color=0xff6600&gt;豪无人性·像框&lt;/font&gt;</v>
      </c>
      <c r="I1595" s="202" t="str">
        <f t="shared" si="3"/>
        <v>豪无人性·像框</v>
      </c>
      <c r="K1595" s="202">
        <v>2</v>
      </c>
      <c r="L1595" s="202">
        <v>15</v>
      </c>
      <c r="M1595" s="202">
        <v>1</v>
      </c>
      <c r="P1595" s="203">
        <v>5</v>
      </c>
      <c r="AI1595" s="202">
        <v>0</v>
      </c>
      <c r="AO1595" s="202">
        <v>212</v>
      </c>
      <c r="AP1595" s="203"/>
      <c r="AQ1595" s="203"/>
    </row>
    <row r="1596" spans="1:43">
      <c r="A1596" s="202">
        <v>5674</v>
      </c>
      <c r="B1596" s="1">
        <v>1590</v>
      </c>
      <c r="C1596" s="202" t="s">
        <v>4187</v>
      </c>
      <c r="D1596" s="204" t="s">
        <v>4188</v>
      </c>
      <c r="E1596" s="81" t="s">
        <v>4161</v>
      </c>
      <c r="F1596" s="202">
        <v>39472</v>
      </c>
      <c r="H1596" s="203" t="str">
        <f t="shared" si="2"/>
        <v>用于激活&lt;font color=0xff6600&gt;冲~级·像框&lt;/font&gt;</v>
      </c>
      <c r="I1596" s="202" t="str">
        <f t="shared" si="3"/>
        <v>冲~级·像框</v>
      </c>
      <c r="K1596" s="202">
        <v>2</v>
      </c>
      <c r="L1596" s="202">
        <v>15</v>
      </c>
      <c r="M1596" s="202">
        <v>1</v>
      </c>
      <c r="P1596" s="203">
        <v>5</v>
      </c>
      <c r="AI1596" s="202">
        <v>0</v>
      </c>
      <c r="AO1596" s="202">
        <v>212</v>
      </c>
      <c r="AP1596" s="203"/>
      <c r="AQ1596" s="203"/>
    </row>
    <row r="1597" spans="1:43">
      <c r="A1597" s="202">
        <v>5675</v>
      </c>
      <c r="B1597" s="1">
        <v>1591</v>
      </c>
      <c r="C1597" s="202" t="s">
        <v>4189</v>
      </c>
      <c r="D1597" s="204" t="s">
        <v>4190</v>
      </c>
      <c r="E1597" s="202" t="s">
        <v>4191</v>
      </c>
      <c r="F1597" s="202">
        <v>39473</v>
      </c>
      <c r="H1597" s="203" t="str">
        <f t="shared" si="2"/>
        <v>用于激活&lt;font color=0xff6600&gt;豪里豪气·像框&lt;/font&gt;</v>
      </c>
      <c r="I1597" s="202" t="str">
        <f t="shared" si="3"/>
        <v>豪里豪气·像框</v>
      </c>
      <c r="K1597" s="202">
        <v>2</v>
      </c>
      <c r="L1597" s="202">
        <v>15</v>
      </c>
      <c r="M1597" s="202">
        <v>1</v>
      </c>
      <c r="P1597" s="203">
        <v>5</v>
      </c>
      <c r="AI1597" s="202">
        <v>0</v>
      </c>
      <c r="AO1597" s="202">
        <v>212</v>
      </c>
      <c r="AP1597" s="203"/>
      <c r="AQ1597" s="203"/>
    </row>
    <row r="1598" spans="1:43">
      <c r="A1598" s="202">
        <v>5676</v>
      </c>
      <c r="B1598" s="1">
        <v>1592</v>
      </c>
      <c r="C1598" s="202" t="s">
        <v>4192</v>
      </c>
      <c r="D1598" s="204" t="s">
        <v>4193</v>
      </c>
      <c r="E1598" s="81" t="s">
        <v>4161</v>
      </c>
      <c r="F1598" s="202">
        <v>39474</v>
      </c>
      <c r="H1598" s="203" t="str">
        <f t="shared" si="2"/>
        <v>用于激活&lt;font color=0xff6600&gt;大城市·像框&lt;/font&gt;</v>
      </c>
      <c r="I1598" s="202" t="str">
        <f t="shared" si="3"/>
        <v>大城市·像框</v>
      </c>
      <c r="K1598" s="202">
        <v>2</v>
      </c>
      <c r="L1598" s="202">
        <v>15</v>
      </c>
      <c r="M1598" s="202">
        <v>1</v>
      </c>
      <c r="P1598" s="203">
        <v>5</v>
      </c>
      <c r="AI1598" s="202">
        <v>0</v>
      </c>
      <c r="AO1598" s="202">
        <v>212</v>
      </c>
      <c r="AP1598" s="203"/>
      <c r="AQ1598" s="203"/>
    </row>
    <row r="1599" spans="1:43">
      <c r="A1599" s="202">
        <v>5677</v>
      </c>
      <c r="B1599" s="1">
        <v>1593</v>
      </c>
      <c r="C1599" s="202" t="s">
        <v>4194</v>
      </c>
      <c r="D1599" s="204" t="s">
        <v>4195</v>
      </c>
      <c r="E1599" s="202" t="s">
        <v>4196</v>
      </c>
      <c r="F1599" s="202">
        <v>39475</v>
      </c>
      <c r="H1599" s="203" t="str">
        <f>"用于激活&lt;font color=0xff6600&gt;"&amp;C1599&amp;"&lt;/font&gt;，时效为7天"</f>
        <v>用于激活&lt;font color=0xff6600&gt;签~签~签·像框&lt;/font&gt;，时效为7天</v>
      </c>
      <c r="I1599" s="202" t="str">
        <f t="shared" si="3"/>
        <v>签~签~签·像框</v>
      </c>
      <c r="K1599" s="202">
        <v>2</v>
      </c>
      <c r="L1599" s="202">
        <v>15</v>
      </c>
      <c r="M1599" s="202">
        <v>1</v>
      </c>
      <c r="P1599" s="203">
        <v>5</v>
      </c>
      <c r="AG1599" s="202">
        <v>2</v>
      </c>
      <c r="AH1599" s="208" t="s">
        <v>4162</v>
      </c>
      <c r="AI1599" s="202">
        <v>0</v>
      </c>
      <c r="AO1599" s="202">
        <v>212</v>
      </c>
      <c r="AP1599" s="203"/>
      <c r="AQ1599" s="203"/>
    </row>
    <row r="1600" spans="1:43">
      <c r="A1600" s="202">
        <v>5678</v>
      </c>
      <c r="B1600" s="1">
        <v>1594</v>
      </c>
      <c r="C1600" s="202" t="s">
        <v>4197</v>
      </c>
      <c r="D1600" s="204" t="s">
        <v>4198</v>
      </c>
      <c r="E1600" s="81" t="s">
        <v>4161</v>
      </c>
      <c r="F1600" s="202">
        <v>39476</v>
      </c>
      <c r="H1600" s="203" t="str">
        <f t="shared" si="2"/>
        <v>用于激活&lt;font color=0xff6600&gt;任务达人·像框&lt;/font&gt;</v>
      </c>
      <c r="I1600" s="202" t="str">
        <f t="shared" si="3"/>
        <v>任务达人·像框</v>
      </c>
      <c r="K1600" s="202">
        <v>2</v>
      </c>
      <c r="L1600" s="202">
        <v>15</v>
      </c>
      <c r="M1600" s="202">
        <v>1</v>
      </c>
      <c r="P1600" s="203">
        <v>5</v>
      </c>
      <c r="AI1600" s="202">
        <v>0</v>
      </c>
      <c r="AO1600" s="202">
        <v>212</v>
      </c>
      <c r="AP1600" s="203"/>
      <c r="AQ1600" s="203"/>
    </row>
    <row r="1601" spans="1:43">
      <c r="A1601" s="202">
        <v>5679</v>
      </c>
      <c r="B1601" s="1">
        <v>1595</v>
      </c>
      <c r="C1601" s="202" t="s">
        <v>4199</v>
      </c>
      <c r="D1601" s="204" t="s">
        <v>4200</v>
      </c>
      <c r="E1601" s="81" t="s">
        <v>4161</v>
      </c>
      <c r="F1601" s="202">
        <v>39477</v>
      </c>
      <c r="H1601" s="203" t="str">
        <f t="shared" si="2"/>
        <v>用于激活&lt;font color=0xff6600&gt;爬塔者·像框&lt;/font&gt;</v>
      </c>
      <c r="I1601" s="202" t="str">
        <f t="shared" si="3"/>
        <v>爬塔者·像框</v>
      </c>
      <c r="K1601" s="202">
        <v>2</v>
      </c>
      <c r="L1601" s="202">
        <v>15</v>
      </c>
      <c r="M1601" s="202">
        <v>1</v>
      </c>
      <c r="P1601" s="203">
        <v>5</v>
      </c>
      <c r="AI1601" s="202">
        <v>0</v>
      </c>
      <c r="AO1601" s="202">
        <v>212</v>
      </c>
      <c r="AP1601" s="203"/>
      <c r="AQ1601" s="203"/>
    </row>
    <row r="1602" spans="1:43">
      <c r="A1602" s="202">
        <v>5680</v>
      </c>
      <c r="B1602" s="1">
        <v>1596</v>
      </c>
      <c r="C1602" s="202" t="s">
        <v>4201</v>
      </c>
      <c r="D1602" s="204" t="s">
        <v>1890</v>
      </c>
      <c r="E1602" s="81" t="s">
        <v>4161</v>
      </c>
      <c r="F1602" s="202">
        <v>39478</v>
      </c>
      <c r="H1602" s="203" t="str">
        <f t="shared" si="2"/>
        <v>用于激活&lt;font color=0xff6600&gt;精灵试炼·像框&lt;/font&gt;</v>
      </c>
      <c r="I1602" s="202" t="str">
        <f t="shared" si="3"/>
        <v>精灵试炼·像框</v>
      </c>
      <c r="K1602" s="202">
        <v>2</v>
      </c>
      <c r="L1602" s="202">
        <v>15</v>
      </c>
      <c r="M1602" s="202">
        <v>1</v>
      </c>
      <c r="P1602" s="203">
        <v>5</v>
      </c>
      <c r="AI1602" s="202">
        <v>0</v>
      </c>
      <c r="AO1602" s="202">
        <v>212</v>
      </c>
      <c r="AP1602" s="203"/>
      <c r="AQ1602" s="203"/>
    </row>
    <row r="1603" spans="1:43">
      <c r="A1603" s="202">
        <v>5681</v>
      </c>
      <c r="B1603" s="1">
        <v>1597</v>
      </c>
      <c r="C1603" s="202" t="s">
        <v>4202</v>
      </c>
      <c r="D1603" s="204" t="s">
        <v>4203</v>
      </c>
      <c r="E1603" s="202" t="s">
        <v>4204</v>
      </c>
      <c r="F1603" s="202">
        <v>39479</v>
      </c>
      <c r="H1603" s="203" t="str">
        <f t="shared" si="2"/>
        <v>用于激活&lt;font color=0xff6600&gt;圣诞节1·像框&lt;/font&gt;</v>
      </c>
      <c r="I1603" s="202" t="str">
        <f t="shared" si="3"/>
        <v>圣诞节1·像框</v>
      </c>
      <c r="K1603" s="202">
        <v>2</v>
      </c>
      <c r="L1603" s="202">
        <v>15</v>
      </c>
      <c r="M1603" s="202">
        <v>1</v>
      </c>
      <c r="P1603" s="203">
        <v>5</v>
      </c>
      <c r="AI1603" s="202">
        <v>0</v>
      </c>
      <c r="AO1603" s="202">
        <v>212</v>
      </c>
      <c r="AP1603" s="203"/>
      <c r="AQ1603" s="203"/>
    </row>
    <row r="1604" spans="1:43">
      <c r="A1604" s="202">
        <v>5682</v>
      </c>
      <c r="B1604" s="1">
        <v>1598</v>
      </c>
      <c r="C1604" s="202" t="s">
        <v>4205</v>
      </c>
      <c r="D1604" s="204" t="s">
        <v>4206</v>
      </c>
      <c r="E1604" s="202" t="s">
        <v>4165</v>
      </c>
      <c r="F1604" s="202">
        <v>39480</v>
      </c>
      <c r="H1604" s="203" t="str">
        <f t="shared" si="2"/>
        <v>用于激活&lt;font color=0xff6600&gt;圣诞节2·像框&lt;/font&gt;</v>
      </c>
      <c r="I1604" s="202" t="str">
        <f t="shared" si="3"/>
        <v>圣诞节2·像框</v>
      </c>
      <c r="K1604" s="202">
        <v>2</v>
      </c>
      <c r="L1604" s="202">
        <v>15</v>
      </c>
      <c r="M1604" s="202">
        <v>1</v>
      </c>
      <c r="P1604" s="203">
        <v>5</v>
      </c>
      <c r="AI1604" s="202">
        <v>0</v>
      </c>
      <c r="AO1604" s="202">
        <v>212</v>
      </c>
      <c r="AP1604" s="203"/>
      <c r="AQ1604" s="203"/>
    </row>
    <row r="1605" spans="1:43">
      <c r="A1605" s="202">
        <v>5683</v>
      </c>
      <c r="B1605" s="1">
        <v>1599</v>
      </c>
      <c r="C1605" s="202" t="s">
        <v>4207</v>
      </c>
      <c r="D1605" s="204" t="s">
        <v>4208</v>
      </c>
      <c r="E1605" s="202" t="s">
        <v>4209</v>
      </c>
      <c r="F1605" s="202">
        <v>39481</v>
      </c>
      <c r="H1605" s="203" t="str">
        <f t="shared" si="2"/>
        <v>用于激活&lt;font color=0xff6600&gt;感恩节·像框&lt;/font&gt;</v>
      </c>
      <c r="I1605" s="202" t="str">
        <f t="shared" si="3"/>
        <v>感恩节·像框</v>
      </c>
      <c r="K1605" s="202">
        <v>2</v>
      </c>
      <c r="L1605" s="202">
        <v>15</v>
      </c>
      <c r="M1605" s="202">
        <v>1</v>
      </c>
      <c r="P1605" s="203">
        <v>5</v>
      </c>
      <c r="AI1605" s="202">
        <v>0</v>
      </c>
      <c r="AO1605" s="202">
        <v>212</v>
      </c>
      <c r="AP1605" s="203"/>
      <c r="AQ1605" s="203"/>
    </row>
    <row r="1606" spans="1:43">
      <c r="A1606" s="202">
        <v>5684</v>
      </c>
      <c r="B1606" s="1">
        <v>1600</v>
      </c>
      <c r="C1606" s="202" t="s">
        <v>4210</v>
      </c>
      <c r="D1606" s="204" t="s">
        <v>4211</v>
      </c>
      <c r="E1606" s="202" t="s">
        <v>4212</v>
      </c>
      <c r="F1606" s="202">
        <v>39482</v>
      </c>
      <c r="H1606" s="203" t="str">
        <f t="shared" si="2"/>
        <v>用于激活&lt;font color=0xff6600&gt;元旦·像框&lt;/font&gt;</v>
      </c>
      <c r="I1606" s="202" t="str">
        <f t="shared" si="3"/>
        <v>元旦·像框</v>
      </c>
      <c r="K1606" s="202">
        <v>2</v>
      </c>
      <c r="L1606" s="202">
        <v>15</v>
      </c>
      <c r="M1606" s="202">
        <v>1</v>
      </c>
      <c r="P1606" s="203">
        <v>5</v>
      </c>
      <c r="AI1606" s="202">
        <v>0</v>
      </c>
      <c r="AO1606" s="202">
        <v>212</v>
      </c>
      <c r="AP1606" s="203"/>
      <c r="AQ1606" s="203"/>
    </row>
    <row r="1607" spans="1:43">
      <c r="A1607" s="209">
        <v>5685</v>
      </c>
      <c r="B1607" s="1">
        <v>1601</v>
      </c>
      <c r="C1607" s="209" t="s">
        <v>4213</v>
      </c>
      <c r="D1607" s="210" t="s">
        <v>4214</v>
      </c>
      <c r="E1607" s="81" t="s">
        <v>4161</v>
      </c>
      <c r="F1607" s="209">
        <v>39483</v>
      </c>
      <c r="H1607" s="211" t="str">
        <f t="shared" si="2"/>
        <v>用于激活&lt;font color=0xff6600&gt;迷·像框&lt;/font&gt;</v>
      </c>
      <c r="I1607" s="209" t="str">
        <f t="shared" si="3"/>
        <v>迷·像框</v>
      </c>
      <c r="K1607" s="209">
        <v>2</v>
      </c>
      <c r="L1607" s="209">
        <v>15</v>
      </c>
      <c r="M1607" s="209">
        <v>1</v>
      </c>
      <c r="P1607" s="203">
        <v>5</v>
      </c>
      <c r="AI1607" s="209">
        <v>0</v>
      </c>
      <c r="AO1607" s="209">
        <v>212</v>
      </c>
      <c r="AP1607" s="211"/>
      <c r="AQ1607" s="211"/>
    </row>
    <row r="1608" spans="1:35">
      <c r="A1608" s="202">
        <v>5800</v>
      </c>
      <c r="B1608" s="1">
        <v>1602</v>
      </c>
      <c r="C1608" s="212" t="s">
        <v>4215</v>
      </c>
      <c r="E1608" s="202" t="s">
        <v>2550</v>
      </c>
      <c r="F1608" s="202">
        <v>39484</v>
      </c>
      <c r="H1608" s="202" t="s">
        <v>4216</v>
      </c>
      <c r="I1608" s="202">
        <v>1</v>
      </c>
      <c r="K1608" s="202">
        <v>7</v>
      </c>
      <c r="M1608" s="202">
        <v>2</v>
      </c>
      <c r="P1608" s="202">
        <v>6</v>
      </c>
      <c r="Q1608" s="202">
        <v>1</v>
      </c>
      <c r="Y1608" s="202" t="s">
        <v>4217</v>
      </c>
      <c r="AI1608" s="202">
        <v>1</v>
      </c>
    </row>
    <row r="1609" spans="1:35">
      <c r="A1609" s="202">
        <v>5801</v>
      </c>
      <c r="B1609" s="1">
        <v>1603</v>
      </c>
      <c r="C1609" s="212" t="s">
        <v>4218</v>
      </c>
      <c r="E1609" s="202" t="s">
        <v>2550</v>
      </c>
      <c r="F1609" s="202">
        <v>39485</v>
      </c>
      <c r="H1609" s="202" t="s">
        <v>4219</v>
      </c>
      <c r="I1609" s="202">
        <v>1</v>
      </c>
      <c r="K1609" s="202">
        <v>7</v>
      </c>
      <c r="M1609" s="202">
        <v>2</v>
      </c>
      <c r="P1609" s="202">
        <v>6</v>
      </c>
      <c r="Q1609" s="202">
        <v>1</v>
      </c>
      <c r="Y1609" s="202" t="s">
        <v>4220</v>
      </c>
      <c r="AI1609" s="202">
        <v>1</v>
      </c>
    </row>
    <row r="1610" spans="1:35">
      <c r="A1610" s="202">
        <v>5802</v>
      </c>
      <c r="B1610" s="1">
        <v>1604</v>
      </c>
      <c r="C1610" s="212" t="s">
        <v>4221</v>
      </c>
      <c r="E1610" s="202" t="s">
        <v>2550</v>
      </c>
      <c r="F1610" s="202">
        <v>39486</v>
      </c>
      <c r="H1610" s="202" t="s">
        <v>4222</v>
      </c>
      <c r="I1610" s="202">
        <v>1</v>
      </c>
      <c r="K1610" s="202">
        <v>7</v>
      </c>
      <c r="M1610" s="202">
        <v>2</v>
      </c>
      <c r="P1610" s="202">
        <v>6</v>
      </c>
      <c r="Q1610" s="202">
        <v>1</v>
      </c>
      <c r="Y1610" s="202" t="s">
        <v>4223</v>
      </c>
      <c r="AI1610" s="202">
        <v>1</v>
      </c>
    </row>
    <row r="1611" spans="1:35">
      <c r="A1611" s="202">
        <v>5803</v>
      </c>
      <c r="B1611" s="1">
        <v>1605</v>
      </c>
      <c r="C1611" s="212" t="s">
        <v>4224</v>
      </c>
      <c r="E1611" s="202" t="s">
        <v>2550</v>
      </c>
      <c r="F1611" s="202">
        <v>39487</v>
      </c>
      <c r="H1611" s="202" t="s">
        <v>4225</v>
      </c>
      <c r="I1611" s="202">
        <v>1</v>
      </c>
      <c r="K1611" s="202">
        <v>7</v>
      </c>
      <c r="M1611" s="202">
        <v>2</v>
      </c>
      <c r="P1611" s="202">
        <v>5</v>
      </c>
      <c r="Q1611" s="202">
        <v>1</v>
      </c>
      <c r="Y1611" s="146" t="s">
        <v>4226</v>
      </c>
      <c r="AI1611" s="202">
        <v>1</v>
      </c>
    </row>
    <row r="1612" spans="1:35">
      <c r="A1612" s="209">
        <v>5804</v>
      </c>
      <c r="B1612" s="1">
        <v>1606</v>
      </c>
      <c r="C1612" s="209" t="s">
        <v>4227</v>
      </c>
      <c r="E1612" s="202" t="s">
        <v>2550</v>
      </c>
      <c r="F1612" s="202">
        <v>39488</v>
      </c>
      <c r="H1612" s="202" t="s">
        <v>4228</v>
      </c>
      <c r="I1612" s="202">
        <v>1</v>
      </c>
      <c r="K1612" s="202">
        <v>7</v>
      </c>
      <c r="M1612" s="202">
        <v>2</v>
      </c>
      <c r="P1612" s="202">
        <v>5</v>
      </c>
      <c r="Q1612" s="202">
        <v>1</v>
      </c>
      <c r="Y1612" s="202" t="s">
        <v>4229</v>
      </c>
      <c r="AI1612" s="202">
        <v>1</v>
      </c>
    </row>
    <row r="1613" spans="1:42">
      <c r="A1613" s="1">
        <v>5805</v>
      </c>
      <c r="B1613" s="1">
        <v>1607</v>
      </c>
      <c r="C1613" s="1" t="s">
        <v>4230</v>
      </c>
      <c r="E1613" s="1" t="s">
        <v>3740</v>
      </c>
      <c r="F1613" s="202">
        <v>39489</v>
      </c>
      <c r="H1613" s="1" t="s">
        <v>4231</v>
      </c>
      <c r="K1613" s="1">
        <v>3</v>
      </c>
      <c r="M1613" s="1">
        <v>1</v>
      </c>
      <c r="P1613" s="1">
        <v>3</v>
      </c>
      <c r="Q1613" s="1">
        <v>1</v>
      </c>
      <c r="X1613" s="1">
        <v>501034</v>
      </c>
      <c r="AI1613" s="1">
        <v>0</v>
      </c>
      <c r="AP1613" s="1" t="s">
        <v>196</v>
      </c>
    </row>
    <row r="1614" spans="1:42">
      <c r="A1614" s="1">
        <v>5806</v>
      </c>
      <c r="B1614" s="1">
        <v>1608</v>
      </c>
      <c r="C1614" s="1" t="s">
        <v>4232</v>
      </c>
      <c r="E1614" s="1" t="s">
        <v>3743</v>
      </c>
      <c r="F1614" s="202">
        <v>39490</v>
      </c>
      <c r="H1614" s="1" t="s">
        <v>4231</v>
      </c>
      <c r="K1614" s="1">
        <v>3</v>
      </c>
      <c r="M1614" s="1">
        <v>1</v>
      </c>
      <c r="P1614" s="1">
        <v>4</v>
      </c>
      <c r="Q1614" s="1">
        <v>1</v>
      </c>
      <c r="X1614" s="1">
        <v>501035</v>
      </c>
      <c r="AI1614" s="1">
        <v>0</v>
      </c>
      <c r="AP1614" s="1" t="s">
        <v>196</v>
      </c>
    </row>
    <row r="1615" spans="1:42">
      <c r="A1615" s="1">
        <v>5807</v>
      </c>
      <c r="B1615" s="1">
        <v>1609</v>
      </c>
      <c r="C1615" s="1" t="s">
        <v>4233</v>
      </c>
      <c r="E1615" s="1" t="s">
        <v>3746</v>
      </c>
      <c r="F1615" s="202">
        <v>39491</v>
      </c>
      <c r="H1615" s="1" t="s">
        <v>4231</v>
      </c>
      <c r="K1615" s="1">
        <v>3</v>
      </c>
      <c r="M1615" s="1">
        <v>1</v>
      </c>
      <c r="P1615" s="1">
        <v>5</v>
      </c>
      <c r="Q1615" s="1">
        <v>1</v>
      </c>
      <c r="X1615" s="1">
        <v>501036</v>
      </c>
      <c r="AI1615" s="1">
        <v>0</v>
      </c>
      <c r="AP1615" s="1" t="s">
        <v>196</v>
      </c>
    </row>
    <row r="1616" spans="1:36">
      <c r="A1616" s="1">
        <v>5808</v>
      </c>
      <c r="B1616" s="1">
        <v>1610</v>
      </c>
      <c r="C1616" s="1" t="s">
        <v>4234</v>
      </c>
      <c r="D1616" s="1" t="s">
        <v>948</v>
      </c>
      <c r="E1616" s="1" t="s">
        <v>2173</v>
      </c>
      <c r="F1616" s="202">
        <v>39492</v>
      </c>
      <c r="H1616" s="1" t="s">
        <v>4235</v>
      </c>
      <c r="K1616" s="1">
        <v>3</v>
      </c>
      <c r="M1616" s="1">
        <v>1</v>
      </c>
      <c r="P1616" s="1">
        <v>3</v>
      </c>
      <c r="Q1616" s="1">
        <v>1</v>
      </c>
      <c r="X1616" s="1">
        <v>501037</v>
      </c>
      <c r="AI1616" s="1">
        <v>0</v>
      </c>
      <c r="AJ1616" s="1">
        <v>3</v>
      </c>
    </row>
    <row r="1617" spans="1:36">
      <c r="A1617" s="1">
        <v>5809</v>
      </c>
      <c r="B1617" s="1">
        <v>1611</v>
      </c>
      <c r="C1617" s="1" t="s">
        <v>4236</v>
      </c>
      <c r="D1617" s="1" t="s">
        <v>948</v>
      </c>
      <c r="E1617" s="1" t="s">
        <v>2173</v>
      </c>
      <c r="F1617" s="202">
        <v>39493</v>
      </c>
      <c r="H1617" s="1" t="s">
        <v>4237</v>
      </c>
      <c r="K1617" s="1">
        <v>3</v>
      </c>
      <c r="M1617" s="1">
        <v>1</v>
      </c>
      <c r="P1617" s="1">
        <v>4</v>
      </c>
      <c r="Q1617" s="1">
        <v>1</v>
      </c>
      <c r="X1617" s="1">
        <v>501038</v>
      </c>
      <c r="AI1617" s="1">
        <v>0</v>
      </c>
      <c r="AJ1617" s="1">
        <v>3</v>
      </c>
    </row>
    <row r="1618" spans="1:36">
      <c r="A1618" s="1">
        <v>5810</v>
      </c>
      <c r="B1618" s="1">
        <v>1612</v>
      </c>
      <c r="C1618" s="1" t="s">
        <v>4238</v>
      </c>
      <c r="D1618" s="1" t="s">
        <v>948</v>
      </c>
      <c r="E1618" s="1" t="s">
        <v>2173</v>
      </c>
      <c r="F1618" s="202">
        <v>39494</v>
      </c>
      <c r="H1618" s="1" t="s">
        <v>4239</v>
      </c>
      <c r="K1618" s="1">
        <v>3</v>
      </c>
      <c r="M1618" s="1">
        <v>1</v>
      </c>
      <c r="P1618" s="1">
        <v>5</v>
      </c>
      <c r="Q1618" s="1">
        <v>1</v>
      </c>
      <c r="X1618" s="1">
        <v>501039</v>
      </c>
      <c r="AI1618" s="1">
        <v>0</v>
      </c>
      <c r="AJ1618" s="1">
        <v>3</v>
      </c>
    </row>
    <row r="1619" spans="1:41">
      <c r="A1619" s="1">
        <v>5811</v>
      </c>
      <c r="B1619" s="1">
        <v>1613</v>
      </c>
      <c r="C1619" s="203" t="s">
        <v>4240</v>
      </c>
      <c r="D1619" s="203" t="s">
        <v>4157</v>
      </c>
      <c r="E1619" s="203" t="s">
        <v>4241</v>
      </c>
      <c r="F1619" s="202">
        <v>39495</v>
      </c>
      <c r="H1619" s="203" t="s">
        <v>4242</v>
      </c>
      <c r="K1619" s="203">
        <v>2</v>
      </c>
      <c r="L1619" s="203">
        <v>14</v>
      </c>
      <c r="M1619" s="203">
        <v>1</v>
      </c>
      <c r="P1619" s="203">
        <v>5</v>
      </c>
      <c r="AI1619" s="203">
        <v>0</v>
      </c>
      <c r="AO1619" s="203">
        <v>220</v>
      </c>
    </row>
    <row r="1620" spans="1:41">
      <c r="A1620" s="1">
        <v>5812</v>
      </c>
      <c r="B1620" s="1">
        <v>1614</v>
      </c>
      <c r="C1620" s="203" t="s">
        <v>4243</v>
      </c>
      <c r="D1620" s="203" t="s">
        <v>4157</v>
      </c>
      <c r="E1620" s="203" t="s">
        <v>4244</v>
      </c>
      <c r="F1620" s="202">
        <v>39496</v>
      </c>
      <c r="H1620" s="203" t="s">
        <v>4245</v>
      </c>
      <c r="K1620" s="203">
        <v>2</v>
      </c>
      <c r="L1620" s="203">
        <v>15</v>
      </c>
      <c r="M1620" s="203">
        <v>1</v>
      </c>
      <c r="P1620" s="203">
        <v>5</v>
      </c>
      <c r="AI1620" s="203">
        <v>0</v>
      </c>
      <c r="AO1620" s="203">
        <v>221</v>
      </c>
    </row>
    <row r="1621" spans="1:41">
      <c r="A1621" s="1">
        <v>5813</v>
      </c>
      <c r="B1621" s="1">
        <v>1615</v>
      </c>
      <c r="C1621" s="203" t="s">
        <v>4246</v>
      </c>
      <c r="D1621" s="203" t="s">
        <v>4157</v>
      </c>
      <c r="E1621" s="203" t="s">
        <v>4247</v>
      </c>
      <c r="F1621" s="202">
        <v>39497</v>
      </c>
      <c r="H1621" s="203" t="s">
        <v>4248</v>
      </c>
      <c r="K1621" s="203">
        <v>2</v>
      </c>
      <c r="L1621" s="203">
        <v>14</v>
      </c>
      <c r="M1621" s="203">
        <v>1</v>
      </c>
      <c r="P1621" s="203">
        <v>5</v>
      </c>
      <c r="AI1621" s="203">
        <v>0</v>
      </c>
      <c r="AO1621" s="203">
        <v>222</v>
      </c>
    </row>
    <row r="1622" spans="1:42">
      <c r="A1622" s="1">
        <v>5815</v>
      </c>
      <c r="B1622" s="1">
        <v>1616</v>
      </c>
      <c r="C1622" s="1" t="s">
        <v>4249</v>
      </c>
      <c r="D1622" s="1" t="s">
        <v>4249</v>
      </c>
      <c r="E1622" s="1" t="s">
        <v>4250</v>
      </c>
      <c r="F1622" s="202">
        <v>39498</v>
      </c>
      <c r="H1622" s="1" t="s">
        <v>4251</v>
      </c>
      <c r="K1622" s="1">
        <v>2</v>
      </c>
      <c r="M1622" s="1">
        <v>1</v>
      </c>
      <c r="P1622" s="1">
        <v>5</v>
      </c>
      <c r="AI1622" s="1">
        <v>1</v>
      </c>
      <c r="AP1622" s="1">
        <v>3</v>
      </c>
    </row>
    <row r="1623" spans="1:42">
      <c r="A1623" s="1">
        <v>5816</v>
      </c>
      <c r="B1623" s="1">
        <v>1617</v>
      </c>
      <c r="C1623" s="1" t="s">
        <v>4252</v>
      </c>
      <c r="D1623" s="1" t="s">
        <v>4252</v>
      </c>
      <c r="E1623" s="1" t="s">
        <v>4253</v>
      </c>
      <c r="F1623" s="202">
        <v>39499</v>
      </c>
      <c r="H1623" s="1" t="s">
        <v>4254</v>
      </c>
      <c r="K1623" s="1">
        <v>2</v>
      </c>
      <c r="M1623" s="1">
        <v>1</v>
      </c>
      <c r="P1623" s="1">
        <v>5</v>
      </c>
      <c r="AI1623" s="1">
        <v>1</v>
      </c>
      <c r="AP1623" s="1" t="s">
        <v>196</v>
      </c>
    </row>
    <row r="1624" spans="1:43">
      <c r="A1624" s="1">
        <v>5817</v>
      </c>
      <c r="B1624" s="1">
        <v>1618</v>
      </c>
      <c r="C1624" s="187" t="s">
        <v>4255</v>
      </c>
      <c r="D1624" s="187" t="s">
        <v>4256</v>
      </c>
      <c r="E1624" s="187" t="s">
        <v>4257</v>
      </c>
      <c r="F1624" s="202">
        <v>39500</v>
      </c>
      <c r="H1624" s="187" t="s">
        <v>4258</v>
      </c>
      <c r="I1624" s="23"/>
      <c r="K1624" s="187">
        <v>3</v>
      </c>
      <c r="M1624" s="187">
        <v>1</v>
      </c>
      <c r="P1624" s="187">
        <v>4</v>
      </c>
      <c r="Q1624" s="187">
        <v>1</v>
      </c>
      <c r="X1624" s="187">
        <v>501040</v>
      </c>
      <c r="AG1624" s="202"/>
      <c r="AH1624" s="208"/>
      <c r="AI1624" s="187">
        <v>0</v>
      </c>
      <c r="AJ1624" s="215"/>
      <c r="AP1624" s="215"/>
      <c r="AQ1624" s="215"/>
    </row>
    <row r="1625" spans="1:43">
      <c r="A1625" s="1">
        <v>5818</v>
      </c>
      <c r="B1625" s="1">
        <v>1619</v>
      </c>
      <c r="C1625" s="187" t="s">
        <v>4259</v>
      </c>
      <c r="D1625" s="187" t="s">
        <v>4260</v>
      </c>
      <c r="E1625" s="187" t="s">
        <v>4261</v>
      </c>
      <c r="F1625" s="202">
        <v>39501</v>
      </c>
      <c r="H1625" s="187" t="s">
        <v>4262</v>
      </c>
      <c r="I1625" s="23"/>
      <c r="K1625" s="187">
        <v>3</v>
      </c>
      <c r="M1625" s="187">
        <v>1</v>
      </c>
      <c r="P1625" s="187">
        <v>4</v>
      </c>
      <c r="Q1625" s="187">
        <v>1</v>
      </c>
      <c r="X1625" s="187">
        <v>501041</v>
      </c>
      <c r="AG1625" s="202"/>
      <c r="AH1625" s="208"/>
      <c r="AI1625" s="187">
        <v>0</v>
      </c>
      <c r="AJ1625" s="215"/>
      <c r="AP1625" s="215"/>
      <c r="AQ1625" s="215"/>
    </row>
    <row r="1626" spans="1:43">
      <c r="A1626" s="1">
        <v>5819</v>
      </c>
      <c r="B1626" s="1">
        <v>1620</v>
      </c>
      <c r="C1626" s="187" t="s">
        <v>4263</v>
      </c>
      <c r="D1626" s="187" t="s">
        <v>4264</v>
      </c>
      <c r="E1626" s="187" t="s">
        <v>4265</v>
      </c>
      <c r="F1626" s="202">
        <v>39502</v>
      </c>
      <c r="H1626" s="187" t="s">
        <v>4266</v>
      </c>
      <c r="I1626" s="23"/>
      <c r="K1626" s="187">
        <v>3</v>
      </c>
      <c r="M1626" s="187">
        <v>1</v>
      </c>
      <c r="P1626" s="187">
        <v>4</v>
      </c>
      <c r="Q1626" s="187">
        <v>1</v>
      </c>
      <c r="X1626" s="187">
        <v>501042</v>
      </c>
      <c r="AG1626" s="202"/>
      <c r="AH1626" s="208"/>
      <c r="AI1626" s="187">
        <v>0</v>
      </c>
      <c r="AJ1626" s="215"/>
      <c r="AP1626" s="215"/>
      <c r="AQ1626" s="215"/>
    </row>
    <row r="1627" spans="1:43">
      <c r="A1627" s="1">
        <v>5820</v>
      </c>
      <c r="B1627" s="1">
        <v>1621</v>
      </c>
      <c r="C1627" s="187" t="s">
        <v>4267</v>
      </c>
      <c r="D1627" s="187" t="s">
        <v>4264</v>
      </c>
      <c r="E1627" s="187" t="s">
        <v>4268</v>
      </c>
      <c r="F1627" s="202">
        <v>39502</v>
      </c>
      <c r="H1627" s="187" t="s">
        <v>4269</v>
      </c>
      <c r="I1627" s="23"/>
      <c r="K1627" s="187">
        <v>2</v>
      </c>
      <c r="M1627" s="187">
        <v>1</v>
      </c>
      <c r="P1627" s="187">
        <v>4</v>
      </c>
      <c r="AG1627" s="202">
        <v>2</v>
      </c>
      <c r="AH1627" s="208" t="s">
        <v>4162</v>
      </c>
      <c r="AI1627" s="187">
        <v>0</v>
      </c>
      <c r="AJ1627" s="215"/>
      <c r="AP1627" s="215"/>
      <c r="AQ1627" s="215"/>
    </row>
    <row r="1628" spans="1:42">
      <c r="A1628" s="1">
        <v>5821</v>
      </c>
      <c r="B1628" s="1">
        <v>1622</v>
      </c>
      <c r="C1628" s="1" t="s">
        <v>4270</v>
      </c>
      <c r="E1628" s="1" t="s">
        <v>2627</v>
      </c>
      <c r="F1628" s="1">
        <v>39503</v>
      </c>
      <c r="H1628" s="1" t="s">
        <v>4271</v>
      </c>
      <c r="K1628" s="1">
        <v>7</v>
      </c>
      <c r="M1628" s="1">
        <v>2</v>
      </c>
      <c r="P1628" s="1">
        <v>6</v>
      </c>
      <c r="Q1628" s="1">
        <v>1</v>
      </c>
      <c r="Y1628" s="1" t="s">
        <v>4272</v>
      </c>
      <c r="AI1628" s="1">
        <v>1</v>
      </c>
      <c r="AP1628" s="1" t="s">
        <v>196</v>
      </c>
    </row>
    <row r="1629" spans="1:41">
      <c r="A1629" s="1">
        <v>5822</v>
      </c>
      <c r="B1629" s="1">
        <v>1623</v>
      </c>
      <c r="C1629" s="1" t="s">
        <v>4273</v>
      </c>
      <c r="E1629" s="1" t="s">
        <v>4274</v>
      </c>
      <c r="F1629" s="1">
        <v>39462</v>
      </c>
      <c r="H1629" s="203" t="s">
        <v>4275</v>
      </c>
      <c r="K1629" s="1">
        <v>2</v>
      </c>
      <c r="L1629" s="1">
        <v>14</v>
      </c>
      <c r="M1629" s="1">
        <v>1</v>
      </c>
      <c r="P1629" s="1">
        <v>5</v>
      </c>
      <c r="AI1629" s="1">
        <v>1</v>
      </c>
      <c r="AO1629" s="1">
        <v>69</v>
      </c>
    </row>
    <row r="1630" spans="1:41">
      <c r="A1630" s="1">
        <v>5823</v>
      </c>
      <c r="B1630" s="1">
        <v>1624</v>
      </c>
      <c r="C1630" s="1" t="s">
        <v>4276</v>
      </c>
      <c r="E1630" s="1" t="s">
        <v>4277</v>
      </c>
      <c r="F1630" s="1">
        <v>39462</v>
      </c>
      <c r="H1630" s="203" t="s">
        <v>4275</v>
      </c>
      <c r="K1630" s="1">
        <v>2</v>
      </c>
      <c r="L1630" s="1">
        <v>14</v>
      </c>
      <c r="M1630" s="1">
        <v>1</v>
      </c>
      <c r="P1630" s="1">
        <v>5</v>
      </c>
      <c r="AI1630" s="1">
        <v>1</v>
      </c>
      <c r="AO1630" s="1">
        <v>69</v>
      </c>
    </row>
    <row r="1631" spans="1:41">
      <c r="A1631" s="1">
        <v>5824</v>
      </c>
      <c r="B1631" s="1">
        <v>1625</v>
      </c>
      <c r="C1631" s="1" t="s">
        <v>4278</v>
      </c>
      <c r="E1631" s="1" t="s">
        <v>4279</v>
      </c>
      <c r="F1631" s="1">
        <v>39483</v>
      </c>
      <c r="H1631" s="203" t="s">
        <v>4280</v>
      </c>
      <c r="K1631" s="1">
        <v>2</v>
      </c>
      <c r="L1631" s="1">
        <v>15</v>
      </c>
      <c r="M1631" s="1">
        <v>1</v>
      </c>
      <c r="P1631" s="1">
        <v>5</v>
      </c>
      <c r="AI1631" s="1">
        <v>1</v>
      </c>
      <c r="AO1631" s="1">
        <v>69</v>
      </c>
    </row>
    <row r="1632" spans="1:16">
      <c r="A1632" s="1">
        <v>5825</v>
      </c>
      <c r="B1632" s="1">
        <v>1626</v>
      </c>
      <c r="C1632" s="1" t="s">
        <v>4281</v>
      </c>
      <c r="E1632" s="1" t="s">
        <v>4282</v>
      </c>
      <c r="F1632" s="1">
        <v>39504</v>
      </c>
      <c r="H1632" s="1" t="s">
        <v>4283</v>
      </c>
      <c r="K1632" s="1">
        <v>2</v>
      </c>
      <c r="M1632" s="1">
        <v>1</v>
      </c>
      <c r="P1632" s="1">
        <v>1</v>
      </c>
    </row>
    <row r="1633" spans="1:16">
      <c r="A1633" s="1">
        <v>5826</v>
      </c>
      <c r="B1633" s="1">
        <v>1627</v>
      </c>
      <c r="C1633" s="1" t="s">
        <v>4284</v>
      </c>
      <c r="E1633" s="1" t="s">
        <v>4285</v>
      </c>
      <c r="F1633" s="1">
        <v>39525</v>
      </c>
      <c r="H1633" s="1" t="s">
        <v>4283</v>
      </c>
      <c r="K1633" s="1">
        <v>2</v>
      </c>
      <c r="M1633" s="1">
        <v>1</v>
      </c>
      <c r="P1633" s="1">
        <v>2</v>
      </c>
    </row>
    <row r="1634" spans="1:16">
      <c r="A1634" s="1">
        <v>5827</v>
      </c>
      <c r="B1634" s="1">
        <v>1628</v>
      </c>
      <c r="C1634" s="1" t="s">
        <v>4286</v>
      </c>
      <c r="E1634" s="1" t="s">
        <v>4287</v>
      </c>
      <c r="F1634" s="1">
        <v>39546</v>
      </c>
      <c r="H1634" s="1" t="s">
        <v>4283</v>
      </c>
      <c r="K1634" s="1">
        <v>2</v>
      </c>
      <c r="M1634" s="1">
        <v>1</v>
      </c>
      <c r="P1634" s="1">
        <v>3</v>
      </c>
    </row>
    <row r="1635" spans="1:16">
      <c r="A1635" s="1">
        <v>5828</v>
      </c>
      <c r="B1635" s="1">
        <v>1629</v>
      </c>
      <c r="C1635" s="1" t="s">
        <v>4288</v>
      </c>
      <c r="E1635" s="1" t="s">
        <v>4289</v>
      </c>
      <c r="F1635" s="1">
        <v>39567</v>
      </c>
      <c r="H1635" s="1" t="s">
        <v>4283</v>
      </c>
      <c r="K1635" s="1">
        <v>2</v>
      </c>
      <c r="M1635" s="1">
        <v>1</v>
      </c>
      <c r="P1635" s="1">
        <v>4</v>
      </c>
    </row>
    <row r="1636" spans="1:16">
      <c r="A1636" s="1">
        <v>5829</v>
      </c>
      <c r="B1636" s="1">
        <v>1630</v>
      </c>
      <c r="C1636" s="1" t="s">
        <v>4290</v>
      </c>
      <c r="E1636" s="1" t="s">
        <v>4291</v>
      </c>
      <c r="F1636" s="1">
        <v>39588</v>
      </c>
      <c r="H1636" s="1" t="s">
        <v>4283</v>
      </c>
      <c r="K1636" s="1">
        <v>2</v>
      </c>
      <c r="M1636" s="1">
        <v>1</v>
      </c>
      <c r="P1636" s="1">
        <v>5</v>
      </c>
    </row>
    <row r="1637" spans="1:36">
      <c r="A1637" s="1">
        <v>5830</v>
      </c>
      <c r="B1637" s="1">
        <v>1631</v>
      </c>
      <c r="C1637" s="1" t="s">
        <v>4292</v>
      </c>
      <c r="E1637" s="1" t="s">
        <v>4293</v>
      </c>
      <c r="F1637" s="1">
        <v>39567</v>
      </c>
      <c r="H1637" s="1" t="s">
        <v>4294</v>
      </c>
      <c r="K1637" s="1">
        <v>2</v>
      </c>
      <c r="M1637" s="1">
        <v>1</v>
      </c>
      <c r="P1637" s="1">
        <v>5</v>
      </c>
      <c r="AJ1637" s="1">
        <v>147</v>
      </c>
    </row>
    <row r="1638" spans="1:36">
      <c r="A1638" s="1">
        <v>5831</v>
      </c>
      <c r="B1638" s="1">
        <v>1632</v>
      </c>
      <c r="C1638" s="1" t="s">
        <v>4295</v>
      </c>
      <c r="E1638" s="1" t="s">
        <v>4296</v>
      </c>
      <c r="F1638" s="1">
        <v>39588</v>
      </c>
      <c r="H1638" s="1" t="s">
        <v>4297</v>
      </c>
      <c r="K1638" s="1">
        <v>2</v>
      </c>
      <c r="M1638" s="1">
        <v>1</v>
      </c>
      <c r="P1638" s="1">
        <v>6</v>
      </c>
      <c r="AJ1638" s="1">
        <v>144</v>
      </c>
    </row>
    <row r="1639" spans="1:16">
      <c r="A1639" s="1">
        <v>5832</v>
      </c>
      <c r="B1639" s="1">
        <v>1633</v>
      </c>
      <c r="C1639" s="1" t="s">
        <v>4298</v>
      </c>
      <c r="E1639" s="1" t="s">
        <v>4299</v>
      </c>
      <c r="F1639" s="1">
        <v>39567</v>
      </c>
      <c r="H1639" s="1" t="s">
        <v>4300</v>
      </c>
      <c r="K1639" s="1">
        <v>2</v>
      </c>
      <c r="M1639" s="1">
        <v>1</v>
      </c>
      <c r="P1639" s="1">
        <v>6</v>
      </c>
    </row>
    <row r="1640" spans="1:16">
      <c r="A1640" s="1">
        <v>5833</v>
      </c>
      <c r="B1640" s="1">
        <v>1634</v>
      </c>
      <c r="C1640" s="1" t="s">
        <v>4301</v>
      </c>
      <c r="E1640" s="1" t="s">
        <v>4302</v>
      </c>
      <c r="F1640" s="1">
        <v>39588</v>
      </c>
      <c r="H1640" s="1" t="s">
        <v>4303</v>
      </c>
      <c r="K1640" s="1">
        <v>2</v>
      </c>
      <c r="M1640" s="1">
        <v>1</v>
      </c>
      <c r="P1640" s="1">
        <v>6</v>
      </c>
    </row>
    <row r="1641" spans="1:42">
      <c r="A1641" s="1">
        <v>5834</v>
      </c>
      <c r="B1641" s="1">
        <v>1635</v>
      </c>
      <c r="C1641" s="1" t="s">
        <v>4304</v>
      </c>
      <c r="E1641" s="6" t="s">
        <v>2543</v>
      </c>
      <c r="F1641" s="1">
        <v>39609</v>
      </c>
      <c r="H1641" s="1" t="s">
        <v>4305</v>
      </c>
      <c r="K1641" s="1">
        <v>3</v>
      </c>
      <c r="M1641" s="1">
        <v>1</v>
      </c>
      <c r="P1641" s="1">
        <v>2</v>
      </c>
      <c r="Q1641" s="1">
        <v>1</v>
      </c>
      <c r="X1641" s="1">
        <v>501044</v>
      </c>
      <c r="AI1641" s="1">
        <v>0</v>
      </c>
      <c r="AP1641" s="1" t="s">
        <v>196</v>
      </c>
    </row>
    <row r="1642" spans="1:42">
      <c r="A1642" s="1">
        <v>5835</v>
      </c>
      <c r="B1642" s="1">
        <v>1636</v>
      </c>
      <c r="C1642" s="1" t="s">
        <v>4306</v>
      </c>
      <c r="E1642" s="6" t="s">
        <v>2540</v>
      </c>
      <c r="F1642" s="1">
        <v>39630</v>
      </c>
      <c r="H1642" s="1" t="s">
        <v>4307</v>
      </c>
      <c r="K1642" s="1">
        <v>3</v>
      </c>
      <c r="M1642" s="1">
        <v>1</v>
      </c>
      <c r="P1642" s="1">
        <v>3</v>
      </c>
      <c r="Q1642" s="1">
        <v>1</v>
      </c>
      <c r="X1642" s="1">
        <v>501045</v>
      </c>
      <c r="AI1642" s="1">
        <v>0</v>
      </c>
      <c r="AP1642" s="1" t="s">
        <v>196</v>
      </c>
    </row>
    <row r="1643" spans="1:42">
      <c r="A1643" s="1">
        <v>5836</v>
      </c>
      <c r="B1643" s="1">
        <v>1637</v>
      </c>
      <c r="C1643" s="1" t="s">
        <v>4308</v>
      </c>
      <c r="E1643" s="6" t="s">
        <v>2537</v>
      </c>
      <c r="F1643" s="1">
        <v>39651</v>
      </c>
      <c r="H1643" s="1" t="s">
        <v>4309</v>
      </c>
      <c r="K1643" s="1">
        <v>3</v>
      </c>
      <c r="M1643" s="1">
        <v>1</v>
      </c>
      <c r="P1643" s="1">
        <v>4</v>
      </c>
      <c r="Q1643" s="1">
        <v>1</v>
      </c>
      <c r="X1643" s="1">
        <v>501046</v>
      </c>
      <c r="AI1643" s="1">
        <v>0</v>
      </c>
      <c r="AP1643" s="1" t="s">
        <v>196</v>
      </c>
    </row>
    <row r="1644" spans="1:42">
      <c r="A1644" s="1">
        <v>5837</v>
      </c>
      <c r="B1644" s="1">
        <v>1638</v>
      </c>
      <c r="C1644" s="1" t="s">
        <v>4310</v>
      </c>
      <c r="E1644" s="6" t="s">
        <v>4311</v>
      </c>
      <c r="F1644" s="1">
        <v>39672</v>
      </c>
      <c r="H1644" s="1" t="s">
        <v>4312</v>
      </c>
      <c r="K1644" s="1">
        <v>3</v>
      </c>
      <c r="M1644" s="1">
        <v>1</v>
      </c>
      <c r="P1644" s="1">
        <v>5</v>
      </c>
      <c r="Q1644" s="1">
        <v>1</v>
      </c>
      <c r="X1644" s="1">
        <v>501047</v>
      </c>
      <c r="AI1644" s="1">
        <v>0</v>
      </c>
      <c r="AP1644" s="1" t="s">
        <v>196</v>
      </c>
    </row>
    <row r="1645" spans="1:42">
      <c r="A1645" s="1">
        <v>5838</v>
      </c>
      <c r="B1645" s="1">
        <v>1639</v>
      </c>
      <c r="C1645" s="1" t="s">
        <v>4313</v>
      </c>
      <c r="E1645" s="6" t="s">
        <v>2534</v>
      </c>
      <c r="F1645" s="1">
        <v>39693</v>
      </c>
      <c r="H1645" s="1" t="s">
        <v>4314</v>
      </c>
      <c r="K1645" s="1">
        <v>3</v>
      </c>
      <c r="M1645" s="1">
        <v>1</v>
      </c>
      <c r="P1645" s="1">
        <v>6</v>
      </c>
      <c r="Q1645" s="1">
        <v>1</v>
      </c>
      <c r="X1645" s="1">
        <v>501048</v>
      </c>
      <c r="AI1645" s="1">
        <v>0</v>
      </c>
      <c r="AP1645" s="1" t="s">
        <v>196</v>
      </c>
    </row>
    <row r="1646" spans="1:43">
      <c r="A1646" s="3">
        <v>5839</v>
      </c>
      <c r="C1646" s="3" t="s">
        <v>4315</v>
      </c>
      <c r="D1646" s="213">
        <v>10</v>
      </c>
      <c r="E1646" s="3" t="s">
        <v>4316</v>
      </c>
      <c r="H1646" s="3" t="s">
        <v>4317</v>
      </c>
      <c r="K1646" s="3">
        <v>15</v>
      </c>
      <c r="M1646" s="3">
        <v>1</v>
      </c>
      <c r="P1646" s="3">
        <v>3</v>
      </c>
      <c r="Q1646" s="3">
        <v>1</v>
      </c>
      <c r="AD1646" s="3">
        <v>4</v>
      </c>
      <c r="AE1646" s="3">
        <v>100</v>
      </c>
      <c r="AF1646" s="3">
        <v>8</v>
      </c>
      <c r="AQ1646" s="213">
        <v>1167</v>
      </c>
    </row>
    <row r="1647" spans="1:43">
      <c r="A1647" s="3">
        <v>5840</v>
      </c>
      <c r="C1647" s="3" t="s">
        <v>4318</v>
      </c>
      <c r="D1647" s="213">
        <v>50</v>
      </c>
      <c r="E1647" s="3" t="s">
        <v>4316</v>
      </c>
      <c r="H1647" s="3" t="s">
        <v>4317</v>
      </c>
      <c r="K1647" s="3">
        <v>15</v>
      </c>
      <c r="M1647" s="3">
        <v>1</v>
      </c>
      <c r="P1647" s="3">
        <v>4</v>
      </c>
      <c r="Q1647" s="3">
        <v>1</v>
      </c>
      <c r="AD1647" s="3">
        <v>4</v>
      </c>
      <c r="AE1647" s="3">
        <v>268</v>
      </c>
      <c r="AF1647" s="3">
        <v>10</v>
      </c>
      <c r="AQ1647" s="213">
        <v>1168</v>
      </c>
    </row>
    <row r="1648" spans="1:43">
      <c r="A1648" s="3">
        <v>5841</v>
      </c>
      <c r="C1648" s="3" t="s">
        <v>4319</v>
      </c>
      <c r="D1648" s="213">
        <v>200</v>
      </c>
      <c r="E1648" s="3" t="s">
        <v>4316</v>
      </c>
      <c r="H1648" s="3" t="s">
        <v>4317</v>
      </c>
      <c r="K1648" s="3">
        <v>15</v>
      </c>
      <c r="M1648" s="3">
        <v>1</v>
      </c>
      <c r="P1648" s="3">
        <v>5</v>
      </c>
      <c r="Q1648" s="3">
        <v>1</v>
      </c>
      <c r="AD1648" s="3">
        <v>4</v>
      </c>
      <c r="AE1648" s="3">
        <v>666</v>
      </c>
      <c r="AF1648" s="3">
        <v>15</v>
      </c>
      <c r="AQ1648" s="213">
        <v>1169</v>
      </c>
    </row>
    <row r="1649" spans="1:43">
      <c r="A1649" s="3">
        <v>5842</v>
      </c>
      <c r="C1649" s="3" t="s">
        <v>4320</v>
      </c>
      <c r="D1649" s="213">
        <v>500</v>
      </c>
      <c r="E1649" s="3" t="s">
        <v>4316</v>
      </c>
      <c r="H1649" s="3" t="s">
        <v>4317</v>
      </c>
      <c r="K1649" s="3">
        <v>15</v>
      </c>
      <c r="M1649" s="3">
        <v>1</v>
      </c>
      <c r="P1649" s="3">
        <v>6</v>
      </c>
      <c r="Q1649" s="3">
        <v>1</v>
      </c>
      <c r="AD1649" s="3">
        <v>4</v>
      </c>
      <c r="AE1649" s="3">
        <v>12888</v>
      </c>
      <c r="AF1649" s="3">
        <v>24</v>
      </c>
      <c r="AQ1649" s="213">
        <v>1170</v>
      </c>
    </row>
    <row r="1650" spans="1:43">
      <c r="A1650" s="1">
        <v>5843</v>
      </c>
      <c r="C1650" s="1" t="s">
        <v>4321</v>
      </c>
      <c r="D1650">
        <v>1000</v>
      </c>
      <c r="E1650" s="1" t="s">
        <v>4316</v>
      </c>
      <c r="H1650" s="1" t="s">
        <v>4317</v>
      </c>
      <c r="K1650" s="1">
        <v>15</v>
      </c>
      <c r="M1650" s="1">
        <v>1</v>
      </c>
      <c r="P1650" s="1">
        <v>6</v>
      </c>
      <c r="Q1650" s="1">
        <v>1</v>
      </c>
      <c r="AD1650" s="1">
        <v>4</v>
      </c>
      <c r="AE1650" s="1">
        <v>800</v>
      </c>
      <c r="AF1650" s="1">
        <v>35</v>
      </c>
      <c r="AQ1650">
        <v>1170</v>
      </c>
    </row>
    <row r="1651" spans="1:43">
      <c r="A1651" s="1">
        <v>5844</v>
      </c>
      <c r="C1651" s="1" t="s">
        <v>4322</v>
      </c>
      <c r="D1651">
        <v>2000</v>
      </c>
      <c r="E1651" s="1" t="s">
        <v>4316</v>
      </c>
      <c r="H1651" s="1" t="s">
        <v>4317</v>
      </c>
      <c r="K1651" s="1">
        <v>15</v>
      </c>
      <c r="M1651" s="1">
        <v>1</v>
      </c>
      <c r="P1651" s="1">
        <v>6</v>
      </c>
      <c r="Q1651" s="1">
        <v>1</v>
      </c>
      <c r="AD1651" s="1">
        <v>4</v>
      </c>
      <c r="AE1651" s="1">
        <v>800</v>
      </c>
      <c r="AF1651" s="1">
        <v>30</v>
      </c>
      <c r="AQ1651">
        <v>1170</v>
      </c>
    </row>
    <row r="1652" spans="1:43">
      <c r="A1652" s="1">
        <v>5845</v>
      </c>
      <c r="C1652" s="1" t="s">
        <v>4323</v>
      </c>
      <c r="D1652">
        <v>3000</v>
      </c>
      <c r="E1652" s="1" t="s">
        <v>4316</v>
      </c>
      <c r="H1652" s="1" t="s">
        <v>4317</v>
      </c>
      <c r="K1652" s="1">
        <v>15</v>
      </c>
      <c r="M1652" s="1">
        <v>1</v>
      </c>
      <c r="P1652" s="1">
        <v>6</v>
      </c>
      <c r="Q1652" s="1">
        <v>1</v>
      </c>
      <c r="AD1652" s="1">
        <v>4</v>
      </c>
      <c r="AE1652" s="1">
        <v>800</v>
      </c>
      <c r="AF1652" s="1">
        <v>45</v>
      </c>
      <c r="AQ1652">
        <v>1170</v>
      </c>
    </row>
    <row r="1653" spans="1:43">
      <c r="A1653" s="1">
        <v>5846</v>
      </c>
      <c r="C1653" s="1" t="s">
        <v>4324</v>
      </c>
      <c r="D1653">
        <v>5000</v>
      </c>
      <c r="E1653" s="1" t="s">
        <v>4316</v>
      </c>
      <c r="H1653" s="1" t="s">
        <v>4317</v>
      </c>
      <c r="K1653" s="1">
        <v>15</v>
      </c>
      <c r="M1653" s="1">
        <v>1</v>
      </c>
      <c r="P1653" s="1">
        <v>6</v>
      </c>
      <c r="Q1653" s="1">
        <v>1</v>
      </c>
      <c r="AD1653" s="1">
        <v>4</v>
      </c>
      <c r="AE1653" s="1">
        <v>800</v>
      </c>
      <c r="AF1653" s="1">
        <v>50</v>
      </c>
      <c r="AQ1653">
        <v>1170</v>
      </c>
    </row>
    <row r="1654" spans="1:43">
      <c r="A1654" s="1">
        <v>5847</v>
      </c>
      <c r="B1654" s="1"/>
      <c r="C1654" s="1" t="s">
        <v>4325</v>
      </c>
      <c r="D1654" s="187" t="s">
        <v>4256</v>
      </c>
      <c r="E1654" t="s">
        <v>4326</v>
      </c>
      <c r="F1654" s="202">
        <v>39500</v>
      </c>
      <c r="H1654" s="1" t="s">
        <v>4327</v>
      </c>
      <c r="K1654" s="187">
        <v>3</v>
      </c>
      <c r="M1654" s="187">
        <v>1</v>
      </c>
      <c r="P1654" s="187">
        <v>4</v>
      </c>
      <c r="Q1654" s="187">
        <v>1</v>
      </c>
      <c r="X1654" s="187">
        <v>501040</v>
      </c>
      <c r="AG1654" s="202"/>
      <c r="AH1654" s="208"/>
      <c r="AI1654" s="187">
        <v>0</v>
      </c>
      <c r="AJ1654" s="215"/>
      <c r="AP1654" s="215"/>
      <c r="AQ1654" s="215"/>
    </row>
    <row r="1655" spans="1:43">
      <c r="A1655" s="1">
        <v>5848</v>
      </c>
      <c r="B1655" s="1"/>
      <c r="C1655" s="1" t="s">
        <v>4328</v>
      </c>
      <c r="D1655" s="187" t="s">
        <v>4256</v>
      </c>
      <c r="E1655" t="s">
        <v>4329</v>
      </c>
      <c r="F1655" s="202">
        <v>39500</v>
      </c>
      <c r="H1655" s="1" t="s">
        <v>4327</v>
      </c>
      <c r="K1655" s="187">
        <v>3</v>
      </c>
      <c r="M1655" s="187">
        <v>1</v>
      </c>
      <c r="P1655" s="187">
        <v>4</v>
      </c>
      <c r="Q1655" s="187">
        <v>1</v>
      </c>
      <c r="X1655" s="187">
        <v>501040</v>
      </c>
      <c r="AG1655" s="202"/>
      <c r="AH1655" s="208"/>
      <c r="AI1655" s="187">
        <v>0</v>
      </c>
      <c r="AJ1655" s="215"/>
      <c r="AP1655" s="215"/>
      <c r="AQ1655" s="215"/>
    </row>
    <row r="1656" spans="1:43">
      <c r="A1656" s="1">
        <v>5849</v>
      </c>
      <c r="B1656" s="1"/>
      <c r="C1656" s="1" t="s">
        <v>4330</v>
      </c>
      <c r="D1656" s="187" t="s">
        <v>4256</v>
      </c>
      <c r="E1656" t="s">
        <v>4331</v>
      </c>
      <c r="F1656" s="202">
        <v>39500</v>
      </c>
      <c r="H1656" s="1" t="s">
        <v>4327</v>
      </c>
      <c r="K1656" s="187">
        <v>3</v>
      </c>
      <c r="M1656" s="187">
        <v>1</v>
      </c>
      <c r="P1656" s="187">
        <v>4</v>
      </c>
      <c r="Q1656" s="187">
        <v>1</v>
      </c>
      <c r="X1656" s="187">
        <v>501040</v>
      </c>
      <c r="AG1656" s="202"/>
      <c r="AH1656" s="208"/>
      <c r="AI1656" s="187">
        <v>0</v>
      </c>
      <c r="AJ1656" s="215"/>
      <c r="AP1656" s="215"/>
      <c r="AQ1656" s="215"/>
    </row>
    <row r="1657" spans="1:43">
      <c r="A1657" s="1">
        <v>5850</v>
      </c>
      <c r="B1657" s="1"/>
      <c r="C1657" s="1" t="s">
        <v>4332</v>
      </c>
      <c r="D1657" s="187" t="s">
        <v>4256</v>
      </c>
      <c r="E1657" t="s">
        <v>4333</v>
      </c>
      <c r="F1657" s="202">
        <v>39500</v>
      </c>
      <c r="H1657" s="1" t="s">
        <v>4327</v>
      </c>
      <c r="K1657" s="187">
        <v>3</v>
      </c>
      <c r="M1657" s="187">
        <v>1</v>
      </c>
      <c r="P1657" s="187">
        <v>4</v>
      </c>
      <c r="Q1657" s="187">
        <v>1</v>
      </c>
      <c r="X1657" s="187">
        <v>501040</v>
      </c>
      <c r="AG1657" s="202"/>
      <c r="AH1657" s="208"/>
      <c r="AI1657" s="187">
        <v>0</v>
      </c>
      <c r="AJ1657" s="215"/>
      <c r="AP1657" s="215"/>
      <c r="AQ1657" s="215"/>
    </row>
    <row r="1658" spans="1:43">
      <c r="A1658" s="1">
        <v>5851</v>
      </c>
      <c r="B1658" s="1"/>
      <c r="C1658" s="1" t="s">
        <v>4334</v>
      </c>
      <c r="D1658" s="187" t="s">
        <v>4260</v>
      </c>
      <c r="E1658" t="s">
        <v>4335</v>
      </c>
      <c r="F1658" s="202">
        <v>39501</v>
      </c>
      <c r="H1658" s="1" t="s">
        <v>4336</v>
      </c>
      <c r="I1658" s="23"/>
      <c r="K1658" s="187">
        <v>3</v>
      </c>
      <c r="M1658" s="187">
        <v>1</v>
      </c>
      <c r="P1658" s="187">
        <v>5</v>
      </c>
      <c r="Q1658" s="187">
        <v>1</v>
      </c>
      <c r="X1658" s="214">
        <v>501060</v>
      </c>
      <c r="AG1658" s="202"/>
      <c r="AH1658" s="208"/>
      <c r="AI1658" s="187">
        <v>0</v>
      </c>
      <c r="AJ1658" s="215"/>
      <c r="AP1658" s="215"/>
      <c r="AQ1658" s="215"/>
    </row>
    <row r="1659" spans="1:43">
      <c r="A1659" s="1">
        <v>5852</v>
      </c>
      <c r="B1659" s="1"/>
      <c r="C1659" s="1" t="s">
        <v>4337</v>
      </c>
      <c r="D1659" s="187" t="s">
        <v>4260</v>
      </c>
      <c r="E1659" t="s">
        <v>4338</v>
      </c>
      <c r="F1659" s="202">
        <v>39501</v>
      </c>
      <c r="H1659" s="1" t="s">
        <v>4339</v>
      </c>
      <c r="I1659" s="23"/>
      <c r="K1659" s="187">
        <v>3</v>
      </c>
      <c r="M1659" s="187">
        <v>1</v>
      </c>
      <c r="P1659" s="187">
        <v>4</v>
      </c>
      <c r="Q1659" s="187">
        <v>1</v>
      </c>
      <c r="X1659" s="187">
        <v>501059</v>
      </c>
      <c r="AG1659" s="202"/>
      <c r="AH1659" s="208"/>
      <c r="AI1659" s="187">
        <v>0</v>
      </c>
      <c r="AJ1659" s="215"/>
      <c r="AP1659" s="215"/>
      <c r="AQ1659" s="215"/>
    </row>
    <row r="1660" spans="1:41">
      <c r="A1660" s="1">
        <v>5853</v>
      </c>
      <c r="B1660" s="1"/>
      <c r="C1660" s="1" t="s">
        <v>4340</v>
      </c>
      <c r="E1660" s="1" t="s">
        <v>4341</v>
      </c>
      <c r="F1660" s="1">
        <v>39462</v>
      </c>
      <c r="H1660" s="1" t="s">
        <v>4342</v>
      </c>
      <c r="K1660" s="1">
        <v>2</v>
      </c>
      <c r="L1660" s="1">
        <v>14</v>
      </c>
      <c r="M1660" s="1">
        <v>1</v>
      </c>
      <c r="P1660" s="1">
        <v>5</v>
      </c>
      <c r="AI1660" s="1">
        <v>1</v>
      </c>
      <c r="AO1660" s="1">
        <v>2</v>
      </c>
    </row>
    <row r="1661" spans="1:41">
      <c r="A1661" s="1">
        <v>5854</v>
      </c>
      <c r="B1661" s="1"/>
      <c r="C1661" s="1" t="s">
        <v>4343</v>
      </c>
      <c r="E1661" s="1" t="s">
        <v>4344</v>
      </c>
      <c r="F1661" s="1">
        <v>39462</v>
      </c>
      <c r="H1661" s="1" t="s">
        <v>4345</v>
      </c>
      <c r="K1661" s="1">
        <v>2</v>
      </c>
      <c r="L1661" s="1">
        <v>14</v>
      </c>
      <c r="M1661" s="1">
        <v>1</v>
      </c>
      <c r="P1661" s="1">
        <v>5</v>
      </c>
      <c r="AI1661" s="1">
        <v>1</v>
      </c>
      <c r="AO1661" s="1">
        <v>2</v>
      </c>
    </row>
    <row r="1662" spans="1:41">
      <c r="A1662" s="1">
        <v>5855</v>
      </c>
      <c r="B1662" s="1"/>
      <c r="C1662" s="1" t="s">
        <v>4346</v>
      </c>
      <c r="E1662" s="1" t="s">
        <v>4347</v>
      </c>
      <c r="F1662" s="1">
        <v>39483</v>
      </c>
      <c r="H1662" s="1" t="s">
        <v>4348</v>
      </c>
      <c r="K1662" s="1">
        <v>2</v>
      </c>
      <c r="L1662" s="1">
        <v>15</v>
      </c>
      <c r="M1662" s="1">
        <v>1</v>
      </c>
      <c r="P1662" s="1">
        <v>5</v>
      </c>
      <c r="AI1662" s="1">
        <v>1</v>
      </c>
      <c r="AO1662" s="1">
        <v>2</v>
      </c>
    </row>
    <row r="1663" spans="1:43">
      <c r="A1663" s="1">
        <v>5856</v>
      </c>
      <c r="B1663" s="1"/>
      <c r="C1663" s="1" t="s">
        <v>4349</v>
      </c>
      <c r="D1663" s="1" t="s">
        <v>1838</v>
      </c>
      <c r="E1663" s="1" t="s">
        <v>1774</v>
      </c>
      <c r="F1663" s="78">
        <v>1309</v>
      </c>
      <c r="G1663" s="78"/>
      <c r="H1663" s="1" t="s">
        <v>4350</v>
      </c>
      <c r="J1663" s="104"/>
      <c r="K1663" s="1">
        <v>2</v>
      </c>
      <c r="M1663" s="1">
        <v>1</v>
      </c>
      <c r="P1663" s="1">
        <v>5</v>
      </c>
      <c r="AI1663" s="1">
        <v>1</v>
      </c>
      <c r="AJ1663" s="29"/>
      <c r="AO1663" s="1">
        <v>2</v>
      </c>
      <c r="AP1663" s="29" t="s">
        <v>196</v>
      </c>
      <c r="AQ1663" s="29"/>
    </row>
    <row r="1664" spans="1:43">
      <c r="A1664" s="1">
        <v>5857</v>
      </c>
      <c r="B1664" s="1"/>
      <c r="C1664" s="1" t="s">
        <v>4351</v>
      </c>
      <c r="D1664" s="1" t="s">
        <v>1838</v>
      </c>
      <c r="E1664" s="1" t="s">
        <v>1774</v>
      </c>
      <c r="F1664" s="78">
        <v>1309</v>
      </c>
      <c r="G1664" s="78"/>
      <c r="H1664" s="1" t="s">
        <v>4352</v>
      </c>
      <c r="J1664" s="104"/>
      <c r="K1664" s="1">
        <v>2</v>
      </c>
      <c r="M1664" s="1">
        <v>1</v>
      </c>
      <c r="P1664" s="1">
        <v>5</v>
      </c>
      <c r="AI1664" s="1">
        <v>1</v>
      </c>
      <c r="AJ1664" s="29"/>
      <c r="AO1664" s="1">
        <v>2</v>
      </c>
      <c r="AP1664" s="29" t="s">
        <v>196</v>
      </c>
      <c r="AQ1664" s="29"/>
    </row>
    <row r="1665" spans="1:35">
      <c r="A1665" s="1">
        <v>5858</v>
      </c>
      <c r="C1665" s="1" t="s">
        <v>4353</v>
      </c>
      <c r="E1665" s="1" t="s">
        <v>130</v>
      </c>
      <c r="H1665" s="104" t="s">
        <v>4354</v>
      </c>
      <c r="K1665" s="1">
        <v>2</v>
      </c>
      <c r="M1665" s="1">
        <v>1</v>
      </c>
      <c r="P1665" s="1">
        <v>3</v>
      </c>
      <c r="AI1665" s="1">
        <v>0</v>
      </c>
    </row>
    <row r="1666" spans="1:35">
      <c r="A1666" s="1">
        <v>5859</v>
      </c>
      <c r="C1666" s="1" t="s">
        <v>4355</v>
      </c>
      <c r="E1666" s="1" t="s">
        <v>4356</v>
      </c>
      <c r="H1666" s="104" t="s">
        <v>4357</v>
      </c>
      <c r="K1666" s="1">
        <v>2</v>
      </c>
      <c r="M1666" s="1">
        <v>1</v>
      </c>
      <c r="P1666" s="1">
        <v>6</v>
      </c>
      <c r="AI1666" s="1">
        <v>0</v>
      </c>
    </row>
    <row r="1667" spans="1:35">
      <c r="A1667" s="18">
        <v>5860</v>
      </c>
      <c r="C1667" s="216" t="s">
        <v>4358</v>
      </c>
      <c r="E1667" s="18" t="s">
        <v>4359</v>
      </c>
      <c r="G1667" s="216" t="s">
        <v>4360</v>
      </c>
      <c r="H1667" s="104" t="s">
        <v>4361</v>
      </c>
      <c r="K1667" s="18">
        <v>2</v>
      </c>
      <c r="M1667" s="18">
        <v>1</v>
      </c>
      <c r="P1667" s="18">
        <v>3</v>
      </c>
      <c r="AI1667" s="18">
        <v>0</v>
      </c>
    </row>
    <row r="1668" spans="1:35">
      <c r="A1668" s="18">
        <v>5861</v>
      </c>
      <c r="C1668" s="216" t="s">
        <v>4362</v>
      </c>
      <c r="E1668" s="18" t="s">
        <v>4359</v>
      </c>
      <c r="G1668" s="216" t="s">
        <v>4360</v>
      </c>
      <c r="H1668" s="104" t="s">
        <v>4363</v>
      </c>
      <c r="K1668" s="18">
        <v>2</v>
      </c>
      <c r="M1668" s="18">
        <v>1</v>
      </c>
      <c r="P1668" s="18">
        <v>4</v>
      </c>
      <c r="AI1668" s="18">
        <v>0</v>
      </c>
    </row>
    <row r="1669" spans="1:35">
      <c r="A1669" s="18">
        <v>5862</v>
      </c>
      <c r="C1669" s="216" t="s">
        <v>4364</v>
      </c>
      <c r="E1669" s="18" t="s">
        <v>4359</v>
      </c>
      <c r="G1669" s="216" t="s">
        <v>4360</v>
      </c>
      <c r="H1669" s="104" t="s">
        <v>4365</v>
      </c>
      <c r="K1669" s="18">
        <v>2</v>
      </c>
      <c r="M1669" s="18">
        <v>1</v>
      </c>
      <c r="P1669" s="18">
        <v>5</v>
      </c>
      <c r="AI1669" s="18">
        <v>0</v>
      </c>
    </row>
    <row r="1670" spans="1:35">
      <c r="A1670" s="18">
        <v>5863</v>
      </c>
      <c r="C1670" s="18" t="s">
        <v>4366</v>
      </c>
      <c r="E1670" s="18" t="s">
        <v>4367</v>
      </c>
      <c r="H1670" s="104" t="s">
        <v>4368</v>
      </c>
      <c r="K1670" s="18">
        <v>2</v>
      </c>
      <c r="M1670" s="18">
        <v>1</v>
      </c>
      <c r="P1670" s="18">
        <v>6</v>
      </c>
      <c r="AI1670" s="18">
        <v>0</v>
      </c>
    </row>
    <row r="1671" spans="1:35">
      <c r="A1671" s="1">
        <v>5864</v>
      </c>
      <c r="C1671" s="1" t="s">
        <v>4369</v>
      </c>
      <c r="D1671" s="1"/>
      <c r="E1671" s="1" t="s">
        <v>4370</v>
      </c>
      <c r="H1671" s="104" t="s">
        <v>4371</v>
      </c>
      <c r="K1671" s="1">
        <v>2</v>
      </c>
      <c r="M1671" s="1">
        <v>1</v>
      </c>
      <c r="P1671" s="1">
        <v>4</v>
      </c>
      <c r="AI1671" s="1">
        <v>0</v>
      </c>
    </row>
    <row r="1672" spans="1:35">
      <c r="A1672" s="1">
        <v>5865</v>
      </c>
      <c r="C1672" s="1" t="s">
        <v>4372</v>
      </c>
      <c r="E1672" s="1" t="s">
        <v>4373</v>
      </c>
      <c r="H1672" s="104" t="s">
        <v>4371</v>
      </c>
      <c r="K1672" s="1">
        <v>2</v>
      </c>
      <c r="M1672" s="1">
        <v>1</v>
      </c>
      <c r="P1672" s="1">
        <v>5</v>
      </c>
      <c r="AI1672" s="1">
        <v>0</v>
      </c>
    </row>
    <row r="1673" ht="15" customHeight="1" spans="1:43">
      <c r="A1673" s="1">
        <v>5866</v>
      </c>
      <c r="B1673" s="1">
        <v>1174</v>
      </c>
      <c r="C1673" s="61" t="s">
        <v>4374</v>
      </c>
      <c r="E1673" s="61" t="s">
        <v>3665</v>
      </c>
      <c r="F1673" s="61">
        <v>210001</v>
      </c>
      <c r="H1673" s="129" t="s">
        <v>4375</v>
      </c>
      <c r="I1673" s="129" t="s">
        <v>4375</v>
      </c>
      <c r="K1673" s="61">
        <v>7</v>
      </c>
      <c r="M1673" s="61">
        <v>2</v>
      </c>
      <c r="P1673" s="61">
        <v>6</v>
      </c>
      <c r="Q1673" s="61">
        <v>1</v>
      </c>
      <c r="U1673" s="1">
        <v>6</v>
      </c>
      <c r="Y1673" s="161" t="s">
        <v>4376</v>
      </c>
      <c r="AH1673" s="165"/>
      <c r="AI1673" s="61">
        <v>1</v>
      </c>
      <c r="AJ1673" s="166"/>
      <c r="AM1673" s="27"/>
      <c r="AP1673" s="166" t="s">
        <v>196</v>
      </c>
      <c r="AQ1673" s="166"/>
    </row>
    <row r="1674" spans="1:43">
      <c r="A1674" s="1">
        <v>5867</v>
      </c>
      <c r="C1674" s="1" t="s">
        <v>4377</v>
      </c>
      <c r="E1674" s="1" t="s">
        <v>2454</v>
      </c>
      <c r="F1674" s="61">
        <v>210001</v>
      </c>
      <c r="H1674" s="104" t="s">
        <v>4378</v>
      </c>
      <c r="I1674" s="104" t="s">
        <v>4378</v>
      </c>
      <c r="K1674" s="61">
        <v>7</v>
      </c>
      <c r="M1674" s="61">
        <v>2</v>
      </c>
      <c r="P1674" s="61">
        <v>6</v>
      </c>
      <c r="Q1674" s="61">
        <v>1</v>
      </c>
      <c r="U1674" s="1">
        <v>6</v>
      </c>
      <c r="Y1674" s="161" t="s">
        <v>4379</v>
      </c>
      <c r="AH1674" s="165"/>
      <c r="AI1674" s="61">
        <v>1</v>
      </c>
      <c r="AJ1674" s="166"/>
      <c r="AM1674" s="27"/>
      <c r="AP1674" s="166" t="s">
        <v>196</v>
      </c>
      <c r="AQ1674" s="166"/>
    </row>
    <row r="1675" spans="1:41">
      <c r="A1675" s="1">
        <v>5868</v>
      </c>
      <c r="B1675" s="1"/>
      <c r="C1675" s="1" t="s">
        <v>4380</v>
      </c>
      <c r="E1675" s="1" t="s">
        <v>4381</v>
      </c>
      <c r="F1675" s="1">
        <v>39462</v>
      </c>
      <c r="H1675" s="1" t="s">
        <v>4382</v>
      </c>
      <c r="K1675" s="1">
        <v>2</v>
      </c>
      <c r="L1675" s="1">
        <v>14</v>
      </c>
      <c r="M1675" s="1">
        <v>1</v>
      </c>
      <c r="P1675" s="1">
        <v>5</v>
      </c>
      <c r="AI1675" s="1">
        <v>1</v>
      </c>
      <c r="AO1675" s="1">
        <v>2</v>
      </c>
    </row>
    <row r="1676" spans="1:41">
      <c r="A1676" s="1">
        <v>5869</v>
      </c>
      <c r="B1676" s="1"/>
      <c r="C1676" s="1" t="s">
        <v>4383</v>
      </c>
      <c r="E1676" s="1" t="s">
        <v>4384</v>
      </c>
      <c r="F1676" s="1">
        <v>39483</v>
      </c>
      <c r="H1676" s="1" t="s">
        <v>4385</v>
      </c>
      <c r="K1676" s="1">
        <v>2</v>
      </c>
      <c r="L1676" s="1">
        <v>15</v>
      </c>
      <c r="M1676" s="1">
        <v>1</v>
      </c>
      <c r="P1676" s="1">
        <v>5</v>
      </c>
      <c r="AI1676" s="1">
        <v>1</v>
      </c>
      <c r="AO1676" s="1">
        <v>2</v>
      </c>
    </row>
    <row r="1677" spans="1:41">
      <c r="A1677" s="1">
        <v>5870</v>
      </c>
      <c r="B1677" s="1"/>
      <c r="C1677" s="217" t="s">
        <v>4386</v>
      </c>
      <c r="E1677" s="1" t="s">
        <v>4387</v>
      </c>
      <c r="F1677" s="1">
        <v>39483</v>
      </c>
      <c r="H1677" s="1" t="s">
        <v>4388</v>
      </c>
      <c r="K1677" s="1">
        <v>16</v>
      </c>
      <c r="L1677" s="1">
        <v>300</v>
      </c>
      <c r="M1677" s="1">
        <v>1</v>
      </c>
      <c r="P1677" s="1">
        <v>5</v>
      </c>
      <c r="Q1677" s="1">
        <v>1</v>
      </c>
      <c r="AI1677" s="1">
        <v>1</v>
      </c>
      <c r="AO1677" s="1">
        <v>2</v>
      </c>
    </row>
    <row r="1678" spans="1:41">
      <c r="A1678" s="1">
        <v>5871</v>
      </c>
      <c r="B1678" s="1"/>
      <c r="C1678" s="1" t="s">
        <v>4389</v>
      </c>
      <c r="E1678" s="1" t="s">
        <v>4390</v>
      </c>
      <c r="F1678" s="1">
        <v>39483</v>
      </c>
      <c r="H1678" s="1" t="s">
        <v>4391</v>
      </c>
      <c r="K1678" s="1">
        <v>2</v>
      </c>
      <c r="L1678" s="1">
        <v>15</v>
      </c>
      <c r="M1678" s="1">
        <v>1</v>
      </c>
      <c r="P1678" s="1">
        <v>5</v>
      </c>
      <c r="AI1678" s="1">
        <v>1</v>
      </c>
      <c r="AO1678" s="1">
        <v>2</v>
      </c>
    </row>
    <row r="1679" spans="1:41">
      <c r="A1679" s="1">
        <v>5872</v>
      </c>
      <c r="B1679" s="1"/>
      <c r="C1679" s="1" t="s">
        <v>4392</v>
      </c>
      <c r="E1679" s="1" t="s">
        <v>4393</v>
      </c>
      <c r="F1679" s="1">
        <v>39483</v>
      </c>
      <c r="H1679" s="1" t="s">
        <v>4391</v>
      </c>
      <c r="K1679" s="1">
        <v>2</v>
      </c>
      <c r="L1679" s="1">
        <v>15</v>
      </c>
      <c r="M1679" s="1">
        <v>1</v>
      </c>
      <c r="P1679" s="1">
        <v>5</v>
      </c>
      <c r="AI1679" s="1">
        <v>1</v>
      </c>
      <c r="AO1679" s="1">
        <v>2</v>
      </c>
    </row>
    <row r="1680" spans="1:41">
      <c r="A1680" s="1">
        <v>5873</v>
      </c>
      <c r="B1680" s="1"/>
      <c r="C1680" s="1" t="s">
        <v>4394</v>
      </c>
      <c r="E1680" s="1" t="s">
        <v>4395</v>
      </c>
      <c r="F1680" s="1">
        <v>39462</v>
      </c>
      <c r="H1680" s="1" t="s">
        <v>4396</v>
      </c>
      <c r="K1680" s="1">
        <v>2</v>
      </c>
      <c r="L1680" s="1">
        <v>14</v>
      </c>
      <c r="M1680" s="1">
        <v>1</v>
      </c>
      <c r="P1680" s="1">
        <v>5</v>
      </c>
      <c r="AI1680" s="1">
        <v>1</v>
      </c>
      <c r="AO1680" s="1">
        <v>2</v>
      </c>
    </row>
    <row r="1681" spans="1:41">
      <c r="A1681" s="1">
        <v>5874</v>
      </c>
      <c r="B1681" s="1"/>
      <c r="C1681" s="58" t="s">
        <v>4397</v>
      </c>
      <c r="D1681" s="6" t="s">
        <v>4398</v>
      </c>
      <c r="E1681" t="s">
        <v>4399</v>
      </c>
      <c r="F1681" s="1">
        <v>39483</v>
      </c>
      <c r="H1681" s="1" t="s">
        <v>4400</v>
      </c>
      <c r="K1681" s="1">
        <v>2</v>
      </c>
      <c r="L1681" s="1">
        <v>16</v>
      </c>
      <c r="M1681" s="1">
        <v>1</v>
      </c>
      <c r="P1681" s="1">
        <v>5</v>
      </c>
      <c r="AD1681" s="58" t="s">
        <v>4401</v>
      </c>
      <c r="AI1681" s="1">
        <v>1</v>
      </c>
      <c r="AO1681" s="1">
        <v>2</v>
      </c>
    </row>
    <row r="1682" spans="1:41">
      <c r="A1682" s="1">
        <v>5875</v>
      </c>
      <c r="B1682" s="1"/>
      <c r="C1682" s="58" t="s">
        <v>4402</v>
      </c>
      <c r="D1682" s="6" t="s">
        <v>4398</v>
      </c>
      <c r="E1682" t="s">
        <v>4403</v>
      </c>
      <c r="F1682" s="1">
        <v>39483</v>
      </c>
      <c r="H1682" s="1" t="s">
        <v>4404</v>
      </c>
      <c r="K1682" s="1">
        <v>2</v>
      </c>
      <c r="L1682" s="1">
        <v>16</v>
      </c>
      <c r="M1682" s="1">
        <v>1</v>
      </c>
      <c r="P1682" s="1">
        <v>5</v>
      </c>
      <c r="AD1682" s="58" t="s">
        <v>4405</v>
      </c>
      <c r="AI1682" s="1">
        <v>1</v>
      </c>
      <c r="AO1682" s="1">
        <v>2</v>
      </c>
    </row>
    <row r="1683" spans="1:41">
      <c r="A1683" s="1">
        <v>5876</v>
      </c>
      <c r="B1683" s="1"/>
      <c r="C1683" s="58" t="s">
        <v>4406</v>
      </c>
      <c r="D1683" s="6" t="s">
        <v>4398</v>
      </c>
      <c r="E1683" t="s">
        <v>4407</v>
      </c>
      <c r="F1683" s="1">
        <v>39483</v>
      </c>
      <c r="H1683" s="1" t="s">
        <v>4408</v>
      </c>
      <c r="K1683" s="1">
        <v>2</v>
      </c>
      <c r="L1683" s="1">
        <v>16</v>
      </c>
      <c r="M1683" s="1">
        <v>1</v>
      </c>
      <c r="P1683" s="1">
        <v>5</v>
      </c>
      <c r="AD1683" s="58" t="s">
        <v>4409</v>
      </c>
      <c r="AI1683" s="1">
        <v>1</v>
      </c>
      <c r="AO1683" s="1">
        <v>2</v>
      </c>
    </row>
    <row r="1684" spans="1:41">
      <c r="A1684" s="1">
        <v>5877</v>
      </c>
      <c r="B1684" s="1"/>
      <c r="C1684" s="1" t="s">
        <v>4410</v>
      </c>
      <c r="D1684" s="6" t="s">
        <v>4398</v>
      </c>
      <c r="E1684" t="s">
        <v>4411</v>
      </c>
      <c r="F1684" s="1">
        <v>39462</v>
      </c>
      <c r="H1684" s="1" t="s">
        <v>4412</v>
      </c>
      <c r="K1684" s="1">
        <v>2</v>
      </c>
      <c r="L1684" s="1">
        <v>16</v>
      </c>
      <c r="M1684" s="1">
        <v>1</v>
      </c>
      <c r="P1684" s="1">
        <v>5</v>
      </c>
      <c r="AD1684" s="58" t="s">
        <v>4413</v>
      </c>
      <c r="AI1684" s="1">
        <v>1</v>
      </c>
      <c r="AO1684" s="1">
        <v>2</v>
      </c>
    </row>
    <row r="1685" spans="1:41">
      <c r="A1685" s="1">
        <v>5878</v>
      </c>
      <c r="B1685" s="1"/>
      <c r="C1685" s="1" t="s">
        <v>4414</v>
      </c>
      <c r="D1685" s="6" t="s">
        <v>4398</v>
      </c>
      <c r="E1685" t="s">
        <v>4415</v>
      </c>
      <c r="F1685" s="1">
        <v>39483</v>
      </c>
      <c r="H1685" s="1" t="s">
        <v>4416</v>
      </c>
      <c r="K1685" s="1">
        <v>2</v>
      </c>
      <c r="L1685" s="1">
        <v>16</v>
      </c>
      <c r="M1685" s="1">
        <v>1</v>
      </c>
      <c r="P1685" s="1">
        <v>5</v>
      </c>
      <c r="AD1685" s="58" t="s">
        <v>4417</v>
      </c>
      <c r="AI1685" s="1">
        <v>1</v>
      </c>
      <c r="AO1685" s="1">
        <v>2</v>
      </c>
    </row>
    <row r="1686" spans="1:41">
      <c r="A1686" s="1">
        <v>5879</v>
      </c>
      <c r="B1686" s="1"/>
      <c r="C1686" s="1" t="s">
        <v>4418</v>
      </c>
      <c r="D1686" s="6" t="s">
        <v>4398</v>
      </c>
      <c r="E1686" t="s">
        <v>4419</v>
      </c>
      <c r="F1686" s="1">
        <v>39483</v>
      </c>
      <c r="H1686" s="1" t="s">
        <v>4420</v>
      </c>
      <c r="K1686" s="1">
        <v>2</v>
      </c>
      <c r="L1686" s="1">
        <v>16</v>
      </c>
      <c r="M1686" s="1">
        <v>1</v>
      </c>
      <c r="P1686" s="1">
        <v>5</v>
      </c>
      <c r="AD1686" s="58" t="s">
        <v>4421</v>
      </c>
      <c r="AI1686" s="1">
        <v>1</v>
      </c>
      <c r="AO1686" s="1">
        <v>2</v>
      </c>
    </row>
    <row r="1687" spans="1:41">
      <c r="A1687" s="1">
        <v>5880</v>
      </c>
      <c r="C1687" t="s">
        <v>4422</v>
      </c>
      <c r="D1687" t="s">
        <v>4398</v>
      </c>
      <c r="E1687" t="s">
        <v>4423</v>
      </c>
      <c r="F1687">
        <v>39483</v>
      </c>
      <c r="H1687" s="1" t="s">
        <v>4424</v>
      </c>
      <c r="K1687">
        <v>2</v>
      </c>
      <c r="L1687">
        <v>16</v>
      </c>
      <c r="M1687">
        <v>1</v>
      </c>
      <c r="P1687">
        <v>5</v>
      </c>
      <c r="AD1687" t="s">
        <v>4425</v>
      </c>
      <c r="AI1687">
        <v>1</v>
      </c>
      <c r="AO1687">
        <v>2</v>
      </c>
    </row>
    <row r="1688" spans="1:41">
      <c r="A1688">
        <v>5881</v>
      </c>
      <c r="C1688" t="s">
        <v>4426</v>
      </c>
      <c r="D1688" t="s">
        <v>4398</v>
      </c>
      <c r="E1688" t="s">
        <v>4427</v>
      </c>
      <c r="F1688">
        <v>39483</v>
      </c>
      <c r="H1688" s="1" t="s">
        <v>4428</v>
      </c>
      <c r="K1688">
        <v>2</v>
      </c>
      <c r="L1688">
        <v>16</v>
      </c>
      <c r="M1688">
        <v>1</v>
      </c>
      <c r="P1688">
        <v>5</v>
      </c>
      <c r="AD1688" t="s">
        <v>4429</v>
      </c>
      <c r="AI1688">
        <v>1</v>
      </c>
      <c r="AO1688">
        <v>2</v>
      </c>
    </row>
    <row r="1689" spans="1:41">
      <c r="A1689">
        <v>5882</v>
      </c>
      <c r="C1689" t="s">
        <v>4430</v>
      </c>
      <c r="D1689" t="s">
        <v>4398</v>
      </c>
      <c r="E1689" t="s">
        <v>4431</v>
      </c>
      <c r="F1689">
        <v>39483</v>
      </c>
      <c r="H1689" s="1" t="s">
        <v>4432</v>
      </c>
      <c r="K1689">
        <v>2</v>
      </c>
      <c r="L1689">
        <v>16</v>
      </c>
      <c r="M1689">
        <v>1</v>
      </c>
      <c r="P1689">
        <v>5</v>
      </c>
      <c r="AD1689" t="s">
        <v>4433</v>
      </c>
      <c r="AI1689">
        <v>1</v>
      </c>
      <c r="AO1689">
        <v>2</v>
      </c>
    </row>
    <row r="1690" spans="1:35">
      <c r="A1690">
        <v>5883</v>
      </c>
      <c r="C1690" t="s">
        <v>4434</v>
      </c>
      <c r="E1690" t="s">
        <v>4435</v>
      </c>
      <c r="F1690">
        <v>39484</v>
      </c>
      <c r="H1690" t="s">
        <v>4436</v>
      </c>
      <c r="K1690">
        <v>3</v>
      </c>
      <c r="M1690">
        <v>1</v>
      </c>
      <c r="P1690">
        <v>4</v>
      </c>
      <c r="Q1690">
        <v>1</v>
      </c>
      <c r="X1690">
        <v>501061</v>
      </c>
      <c r="AI1690">
        <v>0</v>
      </c>
    </row>
    <row r="1691" spans="1:35">
      <c r="A1691">
        <v>5884</v>
      </c>
      <c r="C1691" t="s">
        <v>4437</v>
      </c>
      <c r="E1691" t="s">
        <v>4438</v>
      </c>
      <c r="F1691">
        <v>39484</v>
      </c>
      <c r="H1691" t="s">
        <v>4439</v>
      </c>
      <c r="K1691">
        <v>3</v>
      </c>
      <c r="M1691">
        <v>1</v>
      </c>
      <c r="P1691">
        <v>5</v>
      </c>
      <c r="Q1691">
        <v>1</v>
      </c>
      <c r="X1691">
        <v>501062</v>
      </c>
      <c r="AI1691">
        <v>0</v>
      </c>
    </row>
    <row r="1692" spans="1:35">
      <c r="A1692">
        <v>5885</v>
      </c>
      <c r="C1692" t="s">
        <v>4440</v>
      </c>
      <c r="E1692" t="s">
        <v>4441</v>
      </c>
      <c r="F1692">
        <v>39484</v>
      </c>
      <c r="H1692" t="s">
        <v>4442</v>
      </c>
      <c r="K1692">
        <v>7</v>
      </c>
      <c r="M1692">
        <v>1</v>
      </c>
      <c r="P1692">
        <v>5</v>
      </c>
      <c r="Q1692">
        <v>1</v>
      </c>
      <c r="Y1692" t="s">
        <v>4443</v>
      </c>
      <c r="AI1692">
        <v>1</v>
      </c>
    </row>
    <row r="1693" spans="1:42">
      <c r="A1693">
        <v>1401</v>
      </c>
      <c r="B1693">
        <v>87</v>
      </c>
      <c r="C1693" t="s">
        <v>4444</v>
      </c>
      <c r="E1693" t="s">
        <v>4445</v>
      </c>
      <c r="F1693">
        <v>3076</v>
      </c>
      <c r="H1693" t="s">
        <v>4446</v>
      </c>
      <c r="K1693">
        <v>2</v>
      </c>
      <c r="M1693">
        <v>1</v>
      </c>
      <c r="P1693">
        <v>4</v>
      </c>
      <c r="AI1693">
        <v>0</v>
      </c>
      <c r="AP1693" t="s">
        <v>196</v>
      </c>
    </row>
    <row r="1694" spans="1:35">
      <c r="A1694">
        <v>1402</v>
      </c>
      <c r="C1694" t="s">
        <v>4444</v>
      </c>
      <c r="E1694" t="s">
        <v>4445</v>
      </c>
      <c r="F1694">
        <v>3076</v>
      </c>
      <c r="H1694" t="s">
        <v>4446</v>
      </c>
      <c r="K1694">
        <v>2</v>
      </c>
      <c r="M1694">
        <v>1</v>
      </c>
      <c r="P1694">
        <v>4</v>
      </c>
      <c r="AI1694">
        <v>0</v>
      </c>
    </row>
    <row r="1695" spans="1:35">
      <c r="A1695">
        <v>1403</v>
      </c>
      <c r="C1695" t="s">
        <v>4444</v>
      </c>
      <c r="E1695" t="s">
        <v>4445</v>
      </c>
      <c r="F1695">
        <v>3076</v>
      </c>
      <c r="H1695" t="s">
        <v>4446</v>
      </c>
      <c r="K1695">
        <v>2</v>
      </c>
      <c r="M1695">
        <v>1</v>
      </c>
      <c r="P1695">
        <v>4</v>
      </c>
      <c r="AI1695">
        <v>0</v>
      </c>
    </row>
    <row r="1696" spans="1:35">
      <c r="A1696">
        <v>1404</v>
      </c>
      <c r="C1696" t="s">
        <v>4444</v>
      </c>
      <c r="E1696" t="s">
        <v>4445</v>
      </c>
      <c r="F1696">
        <v>3076</v>
      </c>
      <c r="H1696" t="s">
        <v>4446</v>
      </c>
      <c r="K1696">
        <v>2</v>
      </c>
      <c r="M1696">
        <v>1</v>
      </c>
      <c r="P1696">
        <v>4</v>
      </c>
      <c r="AI1696">
        <v>0</v>
      </c>
    </row>
    <row r="1697" spans="1:39">
      <c r="A1697" s="155">
        <v>1410</v>
      </c>
      <c r="B1697" s="1">
        <v>1136</v>
      </c>
      <c r="C1697" s="156" t="s">
        <v>4447</v>
      </c>
      <c r="D1697"/>
      <c r="E1697" s="70" t="s">
        <v>4448</v>
      </c>
      <c r="F1697" s="70">
        <v>4115</v>
      </c>
      <c r="G1697" s="70"/>
      <c r="H1697" s="71" t="s">
        <v>4449</v>
      </c>
      <c r="I1697" s="160"/>
      <c r="J1697"/>
      <c r="K1697" s="155">
        <v>1</v>
      </c>
      <c r="L1697"/>
      <c r="M1697" s="1">
        <v>1</v>
      </c>
      <c r="N1697"/>
      <c r="O1697" s="155"/>
      <c r="P1697" s="155">
        <v>4</v>
      </c>
      <c r="Q1697"/>
      <c r="R1697"/>
      <c r="S1697"/>
      <c r="T1697"/>
      <c r="U1697"/>
      <c r="V1697"/>
      <c r="W1697"/>
      <c r="X1697"/>
      <c r="Y1697"/>
      <c r="Z1697"/>
      <c r="AA1697"/>
      <c r="AB1697"/>
      <c r="AC1697"/>
      <c r="AD1697"/>
      <c r="AE1697"/>
      <c r="AF1697"/>
      <c r="AG1697"/>
      <c r="AH1697" s="162"/>
      <c r="AI1697" s="155">
        <v>0</v>
      </c>
      <c r="AJ1697"/>
      <c r="AK1697"/>
      <c r="AL1697"/>
      <c r="AM1697" s="27"/>
    </row>
  </sheetData>
  <autoFilter ref="A3:AV1697">
    <sortState ref="A3:AV1697">
      <sortCondition ref="B3"/>
    </sortState>
    <extLst/>
  </autoFilter>
  <conditionalFormatting sqref="A26">
    <cfRule type="duplicateValues" dxfId="0" priority="1134"/>
  </conditionalFormatting>
  <conditionalFormatting sqref="F26:G26">
    <cfRule type="duplicateValues" dxfId="0" priority="1133"/>
  </conditionalFormatting>
  <conditionalFormatting sqref="A27">
    <cfRule type="duplicateValues" dxfId="0" priority="1131"/>
  </conditionalFormatting>
  <conditionalFormatting sqref="F27:G27">
    <cfRule type="duplicateValues" dxfId="0" priority="1130"/>
  </conditionalFormatting>
  <conditionalFormatting sqref="A28">
    <cfRule type="duplicateValues" dxfId="0" priority="1343"/>
  </conditionalFormatting>
  <conditionalFormatting sqref="F28:G28">
    <cfRule type="duplicateValues" dxfId="0" priority="1342"/>
  </conditionalFormatting>
  <conditionalFormatting sqref="A32">
    <cfRule type="duplicateValues" dxfId="0" priority="941"/>
  </conditionalFormatting>
  <conditionalFormatting sqref="F32:G32">
    <cfRule type="duplicateValues" dxfId="0" priority="940"/>
  </conditionalFormatting>
  <conditionalFormatting sqref="A34">
    <cfRule type="duplicateValues" dxfId="0" priority="771"/>
    <cfRule type="duplicateValues" dxfId="0" priority="772"/>
    <cfRule type="duplicateValues" dxfId="0" priority="773"/>
    <cfRule type="duplicateValues" dxfId="0" priority="778"/>
    <cfRule type="duplicateValues" dxfId="0" priority="780"/>
    <cfRule type="duplicateValues" dxfId="0" priority="781"/>
    <cfRule type="duplicateValues" dxfId="0" priority="782"/>
    <cfRule type="duplicateValues" dxfId="0" priority="786"/>
    <cfRule type="duplicateValues" dxfId="0" priority="787"/>
    <cfRule type="duplicateValues" dxfId="0" priority="788"/>
  </conditionalFormatting>
  <conditionalFormatting sqref="F34:G34">
    <cfRule type="duplicateValues" dxfId="0" priority="774"/>
    <cfRule type="duplicateValues" dxfId="0" priority="783"/>
    <cfRule type="duplicateValues" dxfId="0" priority="784"/>
    <cfRule type="duplicateValues" dxfId="0" priority="785"/>
  </conditionalFormatting>
  <conditionalFormatting sqref="F35:G35">
    <cfRule type="duplicateValues" dxfId="0" priority="718"/>
    <cfRule type="duplicateValues" dxfId="0" priority="719"/>
    <cfRule type="duplicateValues" dxfId="0" priority="721"/>
  </conditionalFormatting>
  <conditionalFormatting sqref="H35">
    <cfRule type="duplicateValues" dxfId="0" priority="711"/>
    <cfRule type="duplicateValues" dxfId="0" priority="712"/>
    <cfRule type="duplicateValues" dxfId="0" priority="713"/>
  </conditionalFormatting>
  <conditionalFormatting sqref="A39">
    <cfRule type="duplicateValues" dxfId="0" priority="14"/>
    <cfRule type="duplicateValues" dxfId="0" priority="16"/>
    <cfRule type="duplicateValues" dxfId="0" priority="17"/>
    <cfRule type="duplicateValues" dxfId="0" priority="18"/>
  </conditionalFormatting>
  <conditionalFormatting sqref="B39">
    <cfRule type="duplicateValues" dxfId="0" priority="23"/>
    <cfRule type="duplicateValues" dxfId="0" priority="20"/>
    <cfRule type="duplicateValues" dxfId="0" priority="21"/>
    <cfRule type="duplicateValues" dxfId="0" priority="22"/>
    <cfRule type="duplicateValues" dxfId="0" priority="24"/>
    <cfRule type="duplicateValues" dxfId="0" priority="25"/>
    <cfRule type="duplicateValues" dxfId="0" priority="26"/>
  </conditionalFormatting>
  <conditionalFormatting sqref="F39:G39">
    <cfRule type="duplicateValues" dxfId="0" priority="15"/>
  </conditionalFormatting>
  <conditionalFormatting sqref="F39">
    <cfRule type="duplicateValues" dxfId="0" priority="11"/>
    <cfRule type="duplicateValues" dxfId="0" priority="12"/>
    <cfRule type="duplicateValues" dxfId="0" priority="13"/>
  </conditionalFormatting>
  <conditionalFormatting sqref="H39">
    <cfRule type="duplicateValues" dxfId="0" priority="19"/>
  </conditionalFormatting>
  <conditionalFormatting sqref="F40:G40">
    <cfRule type="duplicateValues" dxfId="0" priority="1094"/>
  </conditionalFormatting>
  <conditionalFormatting sqref="A510">
    <cfRule type="duplicateValues" dxfId="0" priority="599"/>
    <cfRule type="duplicateValues" dxfId="0" priority="600"/>
    <cfRule type="duplicateValues" dxfId="0" priority="601"/>
    <cfRule type="duplicateValues" dxfId="0" priority="604"/>
    <cfRule type="duplicateValues" dxfId="0" priority="606"/>
    <cfRule type="duplicateValues" dxfId="0" priority="607"/>
  </conditionalFormatting>
  <conditionalFormatting sqref="F510:G510">
    <cfRule type="duplicateValues" dxfId="0" priority="602"/>
    <cfRule type="duplicateValues" dxfId="0" priority="603"/>
    <cfRule type="duplicateValues" dxfId="0" priority="605"/>
  </conditionalFormatting>
  <conditionalFormatting sqref="A532">
    <cfRule type="duplicateValues" dxfId="0" priority="589"/>
    <cfRule type="duplicateValues" dxfId="0" priority="590"/>
    <cfRule type="duplicateValues" dxfId="0" priority="591"/>
    <cfRule type="duplicateValues" dxfId="0" priority="594"/>
    <cfRule type="duplicateValues" dxfId="0" priority="596"/>
    <cfRule type="duplicateValues" dxfId="0" priority="597"/>
  </conditionalFormatting>
  <conditionalFormatting sqref="F532:G532">
    <cfRule type="duplicateValues" dxfId="0" priority="592"/>
    <cfRule type="duplicateValues" dxfId="0" priority="593"/>
    <cfRule type="duplicateValues" dxfId="0" priority="595"/>
  </conditionalFormatting>
  <conditionalFormatting sqref="A555">
    <cfRule type="duplicateValues" dxfId="0" priority="579"/>
    <cfRule type="duplicateValues" dxfId="0" priority="580"/>
    <cfRule type="duplicateValues" dxfId="0" priority="581"/>
    <cfRule type="duplicateValues" dxfId="0" priority="584"/>
    <cfRule type="duplicateValues" dxfId="0" priority="586"/>
    <cfRule type="duplicateValues" dxfId="0" priority="587"/>
  </conditionalFormatting>
  <conditionalFormatting sqref="F555:G555">
    <cfRule type="duplicateValues" dxfId="0" priority="582"/>
    <cfRule type="duplicateValues" dxfId="0" priority="583"/>
    <cfRule type="duplicateValues" dxfId="0" priority="585"/>
  </conditionalFormatting>
  <conditionalFormatting sqref="F657:G657">
    <cfRule type="duplicateValues" dxfId="0" priority="572"/>
    <cfRule type="duplicateValues" dxfId="0" priority="573"/>
    <cfRule type="duplicateValues" dxfId="0" priority="575"/>
  </conditionalFormatting>
  <conditionalFormatting sqref="F658:G658">
    <cfRule type="duplicateValues" dxfId="0" priority="562"/>
    <cfRule type="duplicateValues" dxfId="0" priority="563"/>
    <cfRule type="duplicateValues" dxfId="0" priority="565"/>
  </conditionalFormatting>
  <conditionalFormatting sqref="F856:G856">
    <cfRule type="duplicateValues" dxfId="0" priority="1064"/>
  </conditionalFormatting>
  <conditionalFormatting sqref="F857:G857">
    <cfRule type="duplicateValues" dxfId="0" priority="1052"/>
  </conditionalFormatting>
  <conditionalFormatting sqref="F858:G858">
    <cfRule type="duplicateValues" dxfId="0" priority="1046"/>
  </conditionalFormatting>
  <conditionalFormatting sqref="F859:G859">
    <cfRule type="duplicateValues" dxfId="0" priority="1040"/>
  </conditionalFormatting>
  <conditionalFormatting sqref="F860:G860">
    <cfRule type="duplicateValues" dxfId="0" priority="1034"/>
  </conditionalFormatting>
  <conditionalFormatting sqref="F861:G861">
    <cfRule type="duplicateValues" dxfId="0" priority="1028"/>
  </conditionalFormatting>
  <conditionalFormatting sqref="F862:G862">
    <cfRule type="duplicateValues" dxfId="0" priority="1022"/>
  </conditionalFormatting>
  <conditionalFormatting sqref="F863:G863">
    <cfRule type="duplicateValues" dxfId="0" priority="1016"/>
  </conditionalFormatting>
  <conditionalFormatting sqref="F864:G864">
    <cfRule type="duplicateValues" dxfId="0" priority="1010"/>
  </conditionalFormatting>
  <conditionalFormatting sqref="F865:G865">
    <cfRule type="duplicateValues" dxfId="0" priority="1004"/>
  </conditionalFormatting>
  <conditionalFormatting sqref="F866:G866">
    <cfRule type="duplicateValues" dxfId="0" priority="998"/>
  </conditionalFormatting>
  <conditionalFormatting sqref="E1146:G1146">
    <cfRule type="duplicateValues" dxfId="0" priority="1163"/>
  </conditionalFormatting>
  <conditionalFormatting sqref="A1148">
    <cfRule type="duplicateValues" dxfId="0" priority="1154"/>
  </conditionalFormatting>
  <conditionalFormatting sqref="A1149">
    <cfRule type="duplicateValues" dxfId="0" priority="1153"/>
  </conditionalFormatting>
  <conditionalFormatting sqref="A1156">
    <cfRule type="duplicateValues" dxfId="0" priority="1066"/>
  </conditionalFormatting>
  <conditionalFormatting sqref="F1302:G1302">
    <cfRule type="duplicateValues" dxfId="0" priority="1112"/>
  </conditionalFormatting>
  <conditionalFormatting sqref="F1303:G1303">
    <cfRule type="duplicateValues" dxfId="0" priority="1109"/>
  </conditionalFormatting>
  <conditionalFormatting sqref="F1304:G1304">
    <cfRule type="duplicateValues" dxfId="0" priority="1106"/>
  </conditionalFormatting>
  <conditionalFormatting sqref="F1306:G1306">
    <cfRule type="duplicateValues" dxfId="0" priority="1103"/>
  </conditionalFormatting>
  <conditionalFormatting sqref="F1307:G1307">
    <cfRule type="duplicateValues" dxfId="0" priority="1091"/>
  </conditionalFormatting>
  <conditionalFormatting sqref="F1308:G1308">
    <cfRule type="duplicateValues" dxfId="0" priority="1083"/>
  </conditionalFormatting>
  <conditionalFormatting sqref="A1340">
    <cfRule type="duplicateValues" dxfId="0" priority="985"/>
  </conditionalFormatting>
  <conditionalFormatting sqref="F1342:G1342">
    <cfRule type="duplicateValues" dxfId="0" priority="981"/>
  </conditionalFormatting>
  <conditionalFormatting sqref="F1343:G1343">
    <cfRule type="duplicateValues" dxfId="0" priority="975"/>
  </conditionalFormatting>
  <conditionalFormatting sqref="A1350">
    <cfRule type="duplicateValues" dxfId="0" priority="967"/>
    <cfRule type="duplicateValues" dxfId="0" priority="969"/>
    <cfRule type="duplicateValues" dxfId="0" priority="970"/>
  </conditionalFormatting>
  <conditionalFormatting sqref="F1350:G1350">
    <cfRule type="duplicateValues" dxfId="0" priority="965"/>
    <cfRule type="duplicateValues" dxfId="0" priority="966"/>
    <cfRule type="duplicateValues" dxfId="0" priority="968"/>
  </conditionalFormatting>
  <conditionalFormatting sqref="A1351">
    <cfRule type="duplicateValues" dxfId="0" priority="961"/>
    <cfRule type="duplicateValues" dxfId="0" priority="963"/>
    <cfRule type="duplicateValues" dxfId="0" priority="964"/>
  </conditionalFormatting>
  <conditionalFormatting sqref="F1351">
    <cfRule type="duplicateValues" dxfId="0" priority="956"/>
    <cfRule type="duplicateValues" dxfId="0" priority="957"/>
    <cfRule type="duplicateValues" dxfId="0" priority="958"/>
  </conditionalFormatting>
  <conditionalFormatting sqref="G1351">
    <cfRule type="duplicateValues" dxfId="0" priority="959"/>
    <cfRule type="duplicateValues" dxfId="0" priority="960"/>
    <cfRule type="duplicateValues" dxfId="0" priority="962"/>
  </conditionalFormatting>
  <conditionalFormatting sqref="G1356">
    <cfRule type="duplicateValues" dxfId="0" priority="1408"/>
  </conditionalFormatting>
  <conditionalFormatting sqref="A1357">
    <cfRule type="duplicateValues" dxfId="0" priority="1513"/>
    <cfRule type="duplicateValues" dxfId="0" priority="1519"/>
  </conditionalFormatting>
  <conditionalFormatting sqref="F1357:G1357">
    <cfRule type="duplicateValues" dxfId="0" priority="1516"/>
  </conditionalFormatting>
  <conditionalFormatting sqref="A1525">
    <cfRule type="duplicateValues" dxfId="0" priority="936"/>
    <cfRule type="duplicateValues" dxfId="0" priority="938"/>
    <cfRule type="duplicateValues" dxfId="0" priority="939"/>
  </conditionalFormatting>
  <conditionalFormatting sqref="F1525:G1525">
    <cfRule type="duplicateValues" dxfId="0" priority="934"/>
    <cfRule type="duplicateValues" dxfId="0" priority="935"/>
    <cfRule type="duplicateValues" dxfId="0" priority="937"/>
  </conditionalFormatting>
  <conditionalFormatting sqref="F1528">
    <cfRule type="duplicateValues" dxfId="0" priority="925"/>
    <cfRule type="duplicateValues" dxfId="0" priority="926"/>
  </conditionalFormatting>
  <conditionalFormatting sqref="G1560">
    <cfRule type="duplicateValues" dxfId="0" priority="831"/>
  </conditionalFormatting>
  <conditionalFormatting sqref="G1561">
    <cfRule type="duplicateValues" dxfId="0" priority="839"/>
  </conditionalFormatting>
  <conditionalFormatting sqref="G1607">
    <cfRule type="duplicateValues" dxfId="0" priority="807"/>
  </conditionalFormatting>
  <conditionalFormatting sqref="G1609">
    <cfRule type="duplicateValues" dxfId="0" priority="764"/>
    <cfRule type="duplicateValues" dxfId="0" priority="765"/>
    <cfRule type="duplicateValues" dxfId="0" priority="767"/>
  </conditionalFormatting>
  <conditionalFormatting sqref="G1610">
    <cfRule type="duplicateValues" dxfId="0" priority="754"/>
    <cfRule type="duplicateValues" dxfId="0" priority="755"/>
    <cfRule type="duplicateValues" dxfId="0" priority="757"/>
  </conditionalFormatting>
  <conditionalFormatting sqref="G1611">
    <cfRule type="duplicateValues" dxfId="0" priority="744"/>
    <cfRule type="duplicateValues" dxfId="0" priority="745"/>
    <cfRule type="duplicateValues" dxfId="0" priority="747"/>
  </conditionalFormatting>
  <conditionalFormatting sqref="G1612">
    <cfRule type="duplicateValues" dxfId="0" priority="734"/>
    <cfRule type="duplicateValues" dxfId="0" priority="735"/>
    <cfRule type="duplicateValues" dxfId="0" priority="737"/>
  </conditionalFormatting>
  <conditionalFormatting sqref="G1616">
    <cfRule type="duplicateValues" dxfId="0" priority="685"/>
    <cfRule type="duplicateValues" dxfId="0" priority="686"/>
    <cfRule type="duplicateValues" dxfId="0" priority="688"/>
  </conditionalFormatting>
  <conditionalFormatting sqref="G1617">
    <cfRule type="duplicateValues" dxfId="0" priority="705"/>
    <cfRule type="duplicateValues" dxfId="0" priority="706"/>
    <cfRule type="duplicateValues" dxfId="0" priority="708"/>
  </conditionalFormatting>
  <conditionalFormatting sqref="G1618">
    <cfRule type="duplicateValues" dxfId="0" priority="695"/>
    <cfRule type="duplicateValues" dxfId="0" priority="696"/>
    <cfRule type="duplicateValues" dxfId="0" priority="698"/>
  </conditionalFormatting>
  <conditionalFormatting sqref="G1619">
    <cfRule type="duplicateValues" dxfId="0" priority="675"/>
    <cfRule type="duplicateValues" dxfId="0" priority="676"/>
    <cfRule type="duplicateValues" dxfId="0" priority="678"/>
  </conditionalFormatting>
  <conditionalFormatting sqref="G1620">
    <cfRule type="duplicateValues" dxfId="0" priority="654"/>
    <cfRule type="duplicateValues" dxfId="0" priority="655"/>
    <cfRule type="duplicateValues" dxfId="0" priority="656"/>
  </conditionalFormatting>
  <conditionalFormatting sqref="G1621">
    <cfRule type="duplicateValues" dxfId="0" priority="641"/>
    <cfRule type="duplicateValues" dxfId="0" priority="642"/>
    <cfRule type="duplicateValues" dxfId="0" priority="643"/>
  </conditionalFormatting>
  <conditionalFormatting sqref="G1625">
    <cfRule type="duplicateValues" dxfId="0" priority="623"/>
  </conditionalFormatting>
  <conditionalFormatting sqref="H1625">
    <cfRule type="duplicateValues" dxfId="0" priority="627"/>
  </conditionalFormatting>
  <conditionalFormatting sqref="G1626">
    <cfRule type="duplicateValues" dxfId="0" priority="613"/>
  </conditionalFormatting>
  <conditionalFormatting sqref="H1626">
    <cfRule type="duplicateValues" dxfId="0" priority="617"/>
  </conditionalFormatting>
  <conditionalFormatting sqref="G1627">
    <cfRule type="duplicateValues" dxfId="0" priority="546"/>
  </conditionalFormatting>
  <conditionalFormatting sqref="H1627">
    <cfRule type="duplicateValues" dxfId="0" priority="547"/>
  </conditionalFormatting>
  <conditionalFormatting sqref="F1638">
    <cfRule type="duplicateValues" dxfId="0" priority="514"/>
    <cfRule type="duplicateValues" dxfId="0" priority="515"/>
    <cfRule type="duplicateValues" dxfId="0" priority="516"/>
  </conditionalFormatting>
  <conditionalFormatting sqref="B1652">
    <cfRule type="duplicateValues" dxfId="0" priority="437"/>
    <cfRule type="duplicateValues" dxfId="0" priority="438"/>
    <cfRule type="duplicateValues" dxfId="0" priority="439"/>
    <cfRule type="duplicateValues" dxfId="0" priority="443"/>
    <cfRule type="duplicateValues" dxfId="0" priority="444"/>
    <cfRule type="duplicateValues" dxfId="0" priority="445"/>
    <cfRule type="duplicateValues" dxfId="0" priority="446"/>
  </conditionalFormatting>
  <conditionalFormatting sqref="F1652:G1652">
    <cfRule type="duplicateValues" dxfId="0" priority="440"/>
    <cfRule type="duplicateValues" dxfId="0" priority="441"/>
    <cfRule type="duplicateValues" dxfId="0" priority="442"/>
  </conditionalFormatting>
  <conditionalFormatting sqref="B1653">
    <cfRule type="duplicateValues" dxfId="0" priority="421"/>
    <cfRule type="duplicateValues" dxfId="0" priority="422"/>
    <cfRule type="duplicateValues" dxfId="0" priority="423"/>
    <cfRule type="duplicateValues" dxfId="0" priority="427"/>
    <cfRule type="duplicateValues" dxfId="0" priority="428"/>
    <cfRule type="duplicateValues" dxfId="0" priority="429"/>
    <cfRule type="duplicateValues" dxfId="0" priority="430"/>
  </conditionalFormatting>
  <conditionalFormatting sqref="F1653:G1653">
    <cfRule type="duplicateValues" dxfId="0" priority="424"/>
    <cfRule type="duplicateValues" dxfId="0" priority="425"/>
    <cfRule type="duplicateValues" dxfId="0" priority="426"/>
  </conditionalFormatting>
  <conditionalFormatting sqref="B1654">
    <cfRule type="duplicateValues" dxfId="0" priority="414"/>
    <cfRule type="duplicateValues" dxfId="0" priority="416"/>
    <cfRule type="duplicateValues" dxfId="0" priority="417"/>
    <cfRule type="duplicateValues" dxfId="0" priority="418"/>
    <cfRule type="duplicateValues" dxfId="0" priority="419"/>
    <cfRule type="duplicateValues" dxfId="0" priority="420"/>
  </conditionalFormatting>
  <conditionalFormatting sqref="G1654">
    <cfRule type="duplicateValues" dxfId="0" priority="412"/>
  </conditionalFormatting>
  <conditionalFormatting sqref="B1655">
    <cfRule type="duplicateValues" dxfId="0" priority="405"/>
    <cfRule type="duplicateValues" dxfId="0" priority="407"/>
    <cfRule type="duplicateValues" dxfId="0" priority="408"/>
    <cfRule type="duplicateValues" dxfId="0" priority="409"/>
    <cfRule type="duplicateValues" dxfId="0" priority="410"/>
    <cfRule type="duplicateValues" dxfId="0" priority="411"/>
  </conditionalFormatting>
  <conditionalFormatting sqref="G1655">
    <cfRule type="duplicateValues" dxfId="0" priority="403"/>
  </conditionalFormatting>
  <conditionalFormatting sqref="B1656">
    <cfRule type="duplicateValues" dxfId="0" priority="387"/>
    <cfRule type="duplicateValues" dxfId="0" priority="389"/>
    <cfRule type="duplicateValues" dxfId="0" priority="390"/>
    <cfRule type="duplicateValues" dxfId="0" priority="391"/>
    <cfRule type="duplicateValues" dxfId="0" priority="392"/>
    <cfRule type="duplicateValues" dxfId="0" priority="393"/>
  </conditionalFormatting>
  <conditionalFormatting sqref="G1656">
    <cfRule type="duplicateValues" dxfId="0" priority="385"/>
  </conditionalFormatting>
  <conditionalFormatting sqref="B1657">
    <cfRule type="duplicateValues" dxfId="0" priority="378"/>
    <cfRule type="duplicateValues" dxfId="0" priority="379"/>
    <cfRule type="duplicateValues" dxfId="0" priority="380"/>
    <cfRule type="duplicateValues" dxfId="0" priority="381"/>
    <cfRule type="duplicateValues" dxfId="0" priority="382"/>
    <cfRule type="duplicateValues" dxfId="0" priority="383"/>
    <cfRule type="duplicateValues" dxfId="0" priority="384"/>
  </conditionalFormatting>
  <conditionalFormatting sqref="G1657">
    <cfRule type="duplicateValues" dxfId="0" priority="376"/>
  </conditionalFormatting>
  <conditionalFormatting sqref="B1658">
    <cfRule type="duplicateValues" dxfId="0" priority="369"/>
    <cfRule type="duplicateValues" dxfId="0" priority="370"/>
    <cfRule type="duplicateValues" dxfId="0" priority="371"/>
    <cfRule type="duplicateValues" dxfId="0" priority="372"/>
    <cfRule type="duplicateValues" dxfId="0" priority="373"/>
    <cfRule type="duplicateValues" dxfId="0" priority="374"/>
    <cfRule type="duplicateValues" dxfId="0" priority="375"/>
  </conditionalFormatting>
  <conditionalFormatting sqref="G1658">
    <cfRule type="duplicateValues" dxfId="0" priority="367"/>
  </conditionalFormatting>
  <conditionalFormatting sqref="X1658">
    <cfRule type="duplicateValues" dxfId="0" priority="253"/>
    <cfRule type="duplicateValues" dxfId="0" priority="254"/>
    <cfRule type="duplicateValues" dxfId="0" priority="255"/>
    <cfRule type="duplicateValues" dxfId="0" priority="256"/>
    <cfRule type="duplicateValues" dxfId="0" priority="257"/>
  </conditionalFormatting>
  <conditionalFormatting sqref="B1659">
    <cfRule type="duplicateValues" dxfId="0" priority="360"/>
    <cfRule type="duplicateValues" dxfId="0" priority="361"/>
    <cfRule type="duplicateValues" dxfId="0" priority="362"/>
    <cfRule type="duplicateValues" dxfId="0" priority="363"/>
    <cfRule type="duplicateValues" dxfId="0" priority="364"/>
    <cfRule type="duplicateValues" dxfId="0" priority="365"/>
    <cfRule type="duplicateValues" dxfId="0" priority="366"/>
  </conditionalFormatting>
  <conditionalFormatting sqref="G1659">
    <cfRule type="duplicateValues" dxfId="0" priority="358"/>
  </conditionalFormatting>
  <conditionalFormatting sqref="B1660">
    <cfRule type="duplicateValues" dxfId="0" priority="357"/>
  </conditionalFormatting>
  <conditionalFormatting sqref="F1660:G1660">
    <cfRule type="duplicateValues" dxfId="0" priority="339"/>
    <cfRule type="duplicateValues" dxfId="0" priority="340"/>
    <cfRule type="duplicateValues" dxfId="0" priority="341"/>
  </conditionalFormatting>
  <conditionalFormatting sqref="B1661">
    <cfRule type="duplicateValues" dxfId="0" priority="335"/>
    <cfRule type="duplicateValues" dxfId="0" priority="336"/>
    <cfRule type="duplicateValues" dxfId="0" priority="337"/>
    <cfRule type="duplicateValues" dxfId="0" priority="338"/>
  </conditionalFormatting>
  <conditionalFormatting sqref="F1661:G1661">
    <cfRule type="duplicateValues" dxfId="0" priority="326"/>
    <cfRule type="duplicateValues" dxfId="0" priority="327"/>
    <cfRule type="duplicateValues" dxfId="0" priority="328"/>
  </conditionalFormatting>
  <conditionalFormatting sqref="F1662:G1662">
    <cfRule type="duplicateValues" dxfId="0" priority="351"/>
    <cfRule type="duplicateValues" dxfId="0" priority="352"/>
    <cfRule type="duplicateValues" dxfId="0" priority="353"/>
  </conditionalFormatting>
  <conditionalFormatting sqref="B1663">
    <cfRule type="duplicateValues" dxfId="0" priority="316"/>
    <cfRule type="duplicateValues" dxfId="0" priority="317"/>
    <cfRule type="duplicateValues" dxfId="0" priority="318"/>
    <cfRule type="duplicateValues" dxfId="0" priority="322"/>
    <cfRule type="duplicateValues" dxfId="0" priority="323"/>
    <cfRule type="duplicateValues" dxfId="0" priority="324"/>
    <cfRule type="duplicateValues" dxfId="0" priority="325"/>
  </conditionalFormatting>
  <conditionalFormatting sqref="F1663:G1663">
    <cfRule type="duplicateValues" dxfId="0" priority="319"/>
    <cfRule type="duplicateValues" dxfId="0" priority="320"/>
    <cfRule type="duplicateValues" dxfId="0" priority="321"/>
  </conditionalFormatting>
  <conditionalFormatting sqref="B1664">
    <cfRule type="duplicateValues" dxfId="0" priority="306"/>
    <cfRule type="duplicateValues" dxfId="0" priority="307"/>
    <cfRule type="duplicateValues" dxfId="0" priority="308"/>
    <cfRule type="duplicateValues" dxfId="0" priority="312"/>
    <cfRule type="duplicateValues" dxfId="0" priority="313"/>
    <cfRule type="duplicateValues" dxfId="0" priority="314"/>
    <cfRule type="duplicateValues" dxfId="0" priority="315"/>
  </conditionalFormatting>
  <conditionalFormatting sqref="F1664:G1664">
    <cfRule type="duplicateValues" dxfId="0" priority="309"/>
    <cfRule type="duplicateValues" dxfId="0" priority="310"/>
    <cfRule type="duplicateValues" dxfId="0" priority="311"/>
  </conditionalFormatting>
  <conditionalFormatting sqref="B1665">
    <cfRule type="duplicateValues" dxfId="0" priority="284"/>
    <cfRule type="duplicateValues" dxfId="0" priority="285"/>
    <cfRule type="duplicateValues" dxfId="0" priority="286"/>
    <cfRule type="duplicateValues" dxfId="0" priority="290"/>
    <cfRule type="duplicateValues" dxfId="0" priority="291"/>
    <cfRule type="duplicateValues" dxfId="0" priority="292"/>
    <cfRule type="duplicateValues" dxfId="0" priority="293"/>
  </conditionalFormatting>
  <conditionalFormatting sqref="F1665:G1665">
    <cfRule type="duplicateValues" dxfId="0" priority="287"/>
    <cfRule type="duplicateValues" dxfId="0" priority="288"/>
    <cfRule type="duplicateValues" dxfId="0" priority="289"/>
  </conditionalFormatting>
  <conditionalFormatting sqref="B1668">
    <cfRule type="duplicateValues" dxfId="0" priority="258"/>
    <cfRule type="duplicateValues" dxfId="0" priority="259"/>
    <cfRule type="duplicateValues" dxfId="0" priority="260"/>
    <cfRule type="duplicateValues" dxfId="0" priority="264"/>
    <cfRule type="duplicateValues" dxfId="0" priority="265"/>
    <cfRule type="duplicateValues" dxfId="0" priority="266"/>
    <cfRule type="duplicateValues" dxfId="0" priority="267"/>
  </conditionalFormatting>
  <conditionalFormatting sqref="F1668:G1668">
    <cfRule type="duplicateValues" dxfId="0" priority="261"/>
    <cfRule type="duplicateValues" dxfId="0" priority="262"/>
    <cfRule type="duplicateValues" dxfId="0" priority="263"/>
  </conditionalFormatting>
  <conditionalFormatting sqref="B1669">
    <cfRule type="duplicateValues" dxfId="0" priority="268"/>
    <cfRule type="duplicateValues" dxfId="0" priority="269"/>
    <cfRule type="duplicateValues" dxfId="0" priority="270"/>
    <cfRule type="duplicateValues" dxfId="0" priority="274"/>
    <cfRule type="duplicateValues" dxfId="0" priority="275"/>
    <cfRule type="duplicateValues" dxfId="0" priority="276"/>
    <cfRule type="duplicateValues" dxfId="0" priority="277"/>
  </conditionalFormatting>
  <conditionalFormatting sqref="F1669:G1669">
    <cfRule type="duplicateValues" dxfId="0" priority="271"/>
    <cfRule type="duplicateValues" dxfId="0" priority="272"/>
    <cfRule type="duplicateValues" dxfId="0" priority="273"/>
  </conditionalFormatting>
  <conditionalFormatting sqref="A1675">
    <cfRule type="duplicateValues" dxfId="0" priority="247"/>
    <cfRule type="duplicateValues" dxfId="0" priority="248"/>
    <cfRule type="duplicateValues" dxfId="0" priority="249"/>
    <cfRule type="duplicateValues" dxfId="0" priority="250"/>
    <cfRule type="duplicateValues" dxfId="0" priority="251"/>
    <cfRule type="duplicateValues" dxfId="0" priority="252"/>
  </conditionalFormatting>
  <conditionalFormatting sqref="B1675">
    <cfRule type="duplicateValues" dxfId="0" priority="230"/>
    <cfRule type="duplicateValues" dxfId="0" priority="231"/>
    <cfRule type="duplicateValues" dxfId="0" priority="232"/>
    <cfRule type="duplicateValues" dxfId="0" priority="233"/>
    <cfRule type="duplicateValues" dxfId="0" priority="244"/>
    <cfRule type="duplicateValues" dxfId="0" priority="245"/>
    <cfRule type="duplicateValues" dxfId="0" priority="246"/>
  </conditionalFormatting>
  <conditionalFormatting sqref="F1675:G1675">
    <cfRule type="duplicateValues" dxfId="0" priority="227"/>
    <cfRule type="duplicateValues" dxfId="0" priority="228"/>
    <cfRule type="duplicateValues" dxfId="0" priority="229"/>
  </conditionalFormatting>
  <conditionalFormatting sqref="B1676">
    <cfRule type="duplicateValues" dxfId="0" priority="234"/>
    <cfRule type="duplicateValues" dxfId="0" priority="238"/>
    <cfRule type="duplicateValues" dxfId="0" priority="239"/>
    <cfRule type="duplicateValues" dxfId="0" priority="240"/>
    <cfRule type="duplicateValues" dxfId="0" priority="241"/>
    <cfRule type="duplicateValues" dxfId="0" priority="242"/>
    <cfRule type="duplicateValues" dxfId="0" priority="243"/>
  </conditionalFormatting>
  <conditionalFormatting sqref="F1676:G1676">
    <cfRule type="duplicateValues" dxfId="0" priority="235"/>
    <cfRule type="duplicateValues" dxfId="0" priority="236"/>
    <cfRule type="duplicateValues" dxfId="0" priority="237"/>
  </conditionalFormatting>
  <conditionalFormatting sqref="B1677">
    <cfRule type="duplicateValues" dxfId="0" priority="205"/>
    <cfRule type="duplicateValues" dxfId="0" priority="209"/>
    <cfRule type="duplicateValues" dxfId="0" priority="210"/>
    <cfRule type="duplicateValues" dxfId="0" priority="211"/>
    <cfRule type="duplicateValues" dxfId="0" priority="212"/>
    <cfRule type="duplicateValues" dxfId="0" priority="213"/>
    <cfRule type="duplicateValues" dxfId="0" priority="214"/>
  </conditionalFormatting>
  <conditionalFormatting sqref="F1677:G1677">
    <cfRule type="duplicateValues" dxfId="0" priority="206"/>
    <cfRule type="duplicateValues" dxfId="0" priority="207"/>
    <cfRule type="duplicateValues" dxfId="0" priority="208"/>
  </conditionalFormatting>
  <conditionalFormatting sqref="B1678">
    <cfRule type="duplicateValues" dxfId="0" priority="186"/>
    <cfRule type="duplicateValues" dxfId="0" priority="190"/>
    <cfRule type="duplicateValues" dxfId="0" priority="191"/>
    <cfRule type="duplicateValues" dxfId="0" priority="192"/>
    <cfRule type="duplicateValues" dxfId="0" priority="193"/>
    <cfRule type="duplicateValues" dxfId="0" priority="194"/>
    <cfRule type="duplicateValues" dxfId="0" priority="195"/>
  </conditionalFormatting>
  <conditionalFormatting sqref="F1678:G1678">
    <cfRule type="duplicateValues" dxfId="0" priority="187"/>
    <cfRule type="duplicateValues" dxfId="0" priority="188"/>
    <cfRule type="duplicateValues" dxfId="0" priority="189"/>
  </conditionalFormatting>
  <conditionalFormatting sqref="B1679">
    <cfRule type="duplicateValues" dxfId="0" priority="135"/>
    <cfRule type="duplicateValues" dxfId="0" priority="136"/>
    <cfRule type="duplicateValues" dxfId="0" priority="137"/>
    <cfRule type="duplicateValues" dxfId="0" priority="138"/>
    <cfRule type="duplicateValues" dxfId="0" priority="139"/>
    <cfRule type="duplicateValues" dxfId="0" priority="140"/>
    <cfRule type="duplicateValues" dxfId="0" priority="141"/>
  </conditionalFormatting>
  <conditionalFormatting sqref="F1679:G1679">
    <cfRule type="duplicateValues" dxfId="0" priority="149"/>
    <cfRule type="duplicateValues" dxfId="0" priority="150"/>
    <cfRule type="duplicateValues" dxfId="0" priority="151"/>
  </conditionalFormatting>
  <conditionalFormatting sqref="B1680">
    <cfRule type="duplicateValues" dxfId="0" priority="148"/>
    <cfRule type="duplicateValues" dxfId="0" priority="152"/>
    <cfRule type="duplicateValues" dxfId="0" priority="153"/>
    <cfRule type="duplicateValues" dxfId="0" priority="154"/>
    <cfRule type="duplicateValues" dxfId="0" priority="155"/>
    <cfRule type="duplicateValues" dxfId="0" priority="156"/>
    <cfRule type="duplicateValues" dxfId="0" priority="157"/>
  </conditionalFormatting>
  <conditionalFormatting sqref="F1680:G1680">
    <cfRule type="duplicateValues" dxfId="0" priority="132"/>
    <cfRule type="duplicateValues" dxfId="0" priority="133"/>
    <cfRule type="duplicateValues" dxfId="0" priority="134"/>
  </conditionalFormatting>
  <conditionalFormatting sqref="B1681">
    <cfRule type="duplicateValues" dxfId="0" priority="113"/>
    <cfRule type="duplicateValues" dxfId="0" priority="117"/>
    <cfRule type="duplicateValues" dxfId="0" priority="118"/>
    <cfRule type="duplicateValues" dxfId="0" priority="119"/>
    <cfRule type="duplicateValues" dxfId="0" priority="120"/>
    <cfRule type="duplicateValues" dxfId="0" priority="121"/>
    <cfRule type="duplicateValues" dxfId="0" priority="122"/>
  </conditionalFormatting>
  <conditionalFormatting sqref="F1681:G1681">
    <cfRule type="duplicateValues" dxfId="0" priority="114"/>
    <cfRule type="duplicateValues" dxfId="0" priority="115"/>
    <cfRule type="duplicateValues" dxfId="0" priority="116"/>
  </conditionalFormatting>
  <conditionalFormatting sqref="B1682">
    <cfRule type="duplicateValues" dxfId="0" priority="85"/>
    <cfRule type="duplicateValues" dxfId="0" priority="89"/>
    <cfRule type="duplicateValues" dxfId="0" priority="90"/>
    <cfRule type="duplicateValues" dxfId="0" priority="91"/>
    <cfRule type="duplicateValues" dxfId="0" priority="92"/>
    <cfRule type="duplicateValues" dxfId="0" priority="93"/>
    <cfRule type="duplicateValues" dxfId="0" priority="94"/>
  </conditionalFormatting>
  <conditionalFormatting sqref="F1682:G1682">
    <cfRule type="duplicateValues" dxfId="0" priority="86"/>
    <cfRule type="duplicateValues" dxfId="0" priority="87"/>
    <cfRule type="duplicateValues" dxfId="0" priority="88"/>
  </conditionalFormatting>
  <conditionalFormatting sqref="B1683">
    <cfRule type="duplicateValues" dxfId="0" priority="68"/>
    <cfRule type="duplicateValues" dxfId="0" priority="69"/>
    <cfRule type="duplicateValues" dxfId="0" priority="70"/>
    <cfRule type="duplicateValues" dxfId="0" priority="71"/>
    <cfRule type="duplicateValues" dxfId="0" priority="72"/>
    <cfRule type="duplicateValues" dxfId="0" priority="73"/>
    <cfRule type="duplicateValues" dxfId="0" priority="74"/>
  </conditionalFormatting>
  <conditionalFormatting sqref="F1683:G1683">
    <cfRule type="duplicateValues" dxfId="0" priority="76"/>
    <cfRule type="duplicateValues" dxfId="0" priority="77"/>
    <cfRule type="duplicateValues" dxfId="0" priority="78"/>
  </conditionalFormatting>
  <conditionalFormatting sqref="B1684">
    <cfRule type="duplicateValues" dxfId="0" priority="75"/>
    <cfRule type="duplicateValues" dxfId="0" priority="79"/>
    <cfRule type="duplicateValues" dxfId="0" priority="80"/>
    <cfRule type="duplicateValues" dxfId="0" priority="81"/>
    <cfRule type="duplicateValues" dxfId="0" priority="82"/>
    <cfRule type="duplicateValues" dxfId="0" priority="83"/>
    <cfRule type="duplicateValues" dxfId="0" priority="84"/>
  </conditionalFormatting>
  <conditionalFormatting sqref="F1684:G1684">
    <cfRule type="duplicateValues" dxfId="0" priority="65"/>
    <cfRule type="duplicateValues" dxfId="0" priority="66"/>
    <cfRule type="duplicateValues" dxfId="0" priority="67"/>
  </conditionalFormatting>
  <conditionalFormatting sqref="B1685">
    <cfRule type="duplicateValues" dxfId="0" priority="46"/>
    <cfRule type="duplicateValues" dxfId="0" priority="50"/>
    <cfRule type="duplicateValues" dxfId="0" priority="51"/>
    <cfRule type="duplicateValues" dxfId="0" priority="52"/>
    <cfRule type="duplicateValues" dxfId="0" priority="53"/>
    <cfRule type="duplicateValues" dxfId="0" priority="54"/>
    <cfRule type="duplicateValues" dxfId="0" priority="55"/>
  </conditionalFormatting>
  <conditionalFormatting sqref="F1685:G1685">
    <cfRule type="duplicateValues" dxfId="0" priority="47"/>
    <cfRule type="duplicateValues" dxfId="0" priority="48"/>
    <cfRule type="duplicateValues" dxfId="0" priority="49"/>
  </conditionalFormatting>
  <conditionalFormatting sqref="B1686">
    <cfRule type="duplicateValues" dxfId="0" priority="27"/>
    <cfRule type="duplicateValues" dxfId="0" priority="31"/>
    <cfRule type="duplicateValues" dxfId="0" priority="32"/>
    <cfRule type="duplicateValues" dxfId="0" priority="33"/>
    <cfRule type="duplicateValues" dxfId="0" priority="34"/>
    <cfRule type="duplicateValues" dxfId="0" priority="35"/>
    <cfRule type="duplicateValues" dxfId="0" priority="36"/>
  </conditionalFormatting>
  <conditionalFormatting sqref="F1686:G1686">
    <cfRule type="duplicateValues" dxfId="0" priority="28"/>
    <cfRule type="duplicateValues" dxfId="0" priority="29"/>
    <cfRule type="duplicateValues" dxfId="0" priority="30"/>
  </conditionalFormatting>
  <conditionalFormatting sqref="B1697">
    <cfRule type="duplicateValues" dxfId="0" priority="10"/>
  </conditionalFormatting>
  <conditionalFormatting sqref="F1697:G1697">
    <cfRule type="duplicateValues" dxfId="0" priority="6"/>
    <cfRule type="duplicateValues" dxfId="0" priority="5"/>
    <cfRule type="duplicateValues" dxfId="0" priority="4"/>
  </conditionalFormatting>
  <conditionalFormatting sqref="A29:A31">
    <cfRule type="duplicateValues" dxfId="0" priority="991"/>
  </conditionalFormatting>
  <conditionalFormatting sqref="A33:A34">
    <cfRule type="duplicateValues" dxfId="0" priority="790"/>
    <cfRule type="duplicateValues" dxfId="0" priority="791"/>
    <cfRule type="duplicateValues" dxfId="0" priority="792"/>
    <cfRule type="duplicateValues" dxfId="0" priority="794"/>
  </conditionalFormatting>
  <conditionalFormatting sqref="A36:A38">
    <cfRule type="duplicateValues" dxfId="0" priority="2156"/>
    <cfRule type="duplicateValues" dxfId="0" priority="2168"/>
    <cfRule type="duplicateValues" dxfId="0" priority="2170"/>
    <cfRule type="duplicateValues" dxfId="0" priority="2171"/>
  </conditionalFormatting>
  <conditionalFormatting sqref="A916:A917">
    <cfRule type="duplicateValues" dxfId="0" priority="906"/>
    <cfRule type="duplicateValues" dxfId="0" priority="908"/>
    <cfRule type="duplicateValues" dxfId="0" priority="909"/>
  </conditionalFormatting>
  <conditionalFormatting sqref="A1313:A1315">
    <cfRule type="duplicateValues" dxfId="0" priority="1308"/>
  </conditionalFormatting>
  <conditionalFormatting sqref="A1346:A1349">
    <cfRule type="duplicateValues" dxfId="0" priority="971"/>
  </conditionalFormatting>
  <conditionalFormatting sqref="A1526:A1538">
    <cfRule type="duplicateValues" dxfId="0" priority="930"/>
    <cfRule type="duplicateValues" dxfId="0" priority="932"/>
    <cfRule type="duplicateValues" dxfId="0" priority="933"/>
  </conditionalFormatting>
  <conditionalFormatting sqref="A1539:A1553">
    <cfRule type="duplicateValues" dxfId="0" priority="912"/>
    <cfRule type="duplicateValues" dxfId="0" priority="914"/>
    <cfRule type="duplicateValues" dxfId="0" priority="915"/>
  </conditionalFormatting>
  <conditionalFormatting sqref="A1542:A1553">
    <cfRule type="duplicateValues" dxfId="0" priority="900"/>
    <cfRule type="duplicateValues" dxfId="0" priority="902"/>
    <cfRule type="duplicateValues" dxfId="0" priority="903"/>
  </conditionalFormatting>
  <conditionalFormatting sqref="A1554:A1556">
    <cfRule type="duplicateValues" dxfId="0" priority="870"/>
    <cfRule type="duplicateValues" dxfId="0" priority="879"/>
    <cfRule type="duplicateValues" dxfId="0" priority="880"/>
    <cfRule type="duplicateValues" dxfId="0" priority="881"/>
  </conditionalFormatting>
  <conditionalFormatting sqref="A1557:A1607">
    <cfRule type="duplicateValues" dxfId="0" priority="855"/>
    <cfRule type="duplicateValues" dxfId="0" priority="864"/>
    <cfRule type="duplicateValues" dxfId="0" priority="865"/>
    <cfRule type="duplicateValues" dxfId="0" priority="866"/>
  </conditionalFormatting>
  <conditionalFormatting sqref="A1608:A1612">
    <cfRule type="duplicateValues" dxfId="0" priority="724"/>
    <cfRule type="duplicateValues" dxfId="0" priority="725"/>
    <cfRule type="duplicateValues" dxfId="0" priority="726"/>
    <cfRule type="duplicateValues" dxfId="0" priority="727"/>
    <cfRule type="duplicateValues" dxfId="0" priority="728"/>
    <cfRule type="duplicateValues" dxfId="0" priority="729"/>
  </conditionalFormatting>
  <conditionalFormatting sqref="A1673:A1674">
    <cfRule type="duplicateValues" dxfId="0" priority="295"/>
    <cfRule type="duplicateValues" dxfId="0" priority="296"/>
    <cfRule type="duplicateValues" dxfId="0" priority="297"/>
  </conditionalFormatting>
  <conditionalFormatting sqref="B1647:B1651">
    <cfRule type="duplicateValues" dxfId="0" priority="459"/>
    <cfRule type="duplicateValues" dxfId="0" priority="460"/>
    <cfRule type="duplicateValues" dxfId="0" priority="461"/>
    <cfRule type="duplicateValues" dxfId="0" priority="465"/>
    <cfRule type="duplicateValues" dxfId="0" priority="466"/>
    <cfRule type="duplicateValues" dxfId="0" priority="467"/>
    <cfRule type="duplicateValues" dxfId="0" priority="468"/>
  </conditionalFormatting>
  <conditionalFormatting sqref="G1354:G1355">
    <cfRule type="duplicateValues" dxfId="0" priority="947"/>
  </conditionalFormatting>
  <conditionalFormatting sqref="G1526:G1528">
    <cfRule type="duplicateValues" dxfId="0" priority="928"/>
    <cfRule type="duplicateValues" dxfId="0" priority="929"/>
  </conditionalFormatting>
  <conditionalFormatting sqref="G1529:G1531">
    <cfRule type="duplicateValues" dxfId="0" priority="922"/>
    <cfRule type="duplicateValues" dxfId="0" priority="923"/>
    <cfRule type="duplicateValues" dxfId="0" priority="924"/>
  </conditionalFormatting>
  <conditionalFormatting sqref="G1532:G1534">
    <cfRule type="duplicateValues" dxfId="0" priority="919"/>
    <cfRule type="duplicateValues" dxfId="0" priority="920"/>
    <cfRule type="duplicateValues" dxfId="0" priority="921"/>
  </conditionalFormatting>
  <conditionalFormatting sqref="G1535:G1537">
    <cfRule type="duplicateValues" dxfId="0" priority="916"/>
    <cfRule type="duplicateValues" dxfId="0" priority="917"/>
    <cfRule type="duplicateValues" dxfId="0" priority="918"/>
  </conditionalFormatting>
  <conditionalFormatting sqref="G1542:G1544">
    <cfRule type="duplicateValues" dxfId="0" priority="898"/>
    <cfRule type="duplicateValues" dxfId="0" priority="899"/>
  </conditionalFormatting>
  <conditionalFormatting sqref="G1545:G1547">
    <cfRule type="duplicateValues" dxfId="0" priority="892"/>
    <cfRule type="duplicateValues" dxfId="0" priority="893"/>
    <cfRule type="duplicateValues" dxfId="0" priority="894"/>
  </conditionalFormatting>
  <conditionalFormatting sqref="G1548:G1550">
    <cfRule type="duplicateValues" dxfId="0" priority="889"/>
    <cfRule type="duplicateValues" dxfId="0" priority="890"/>
    <cfRule type="duplicateValues" dxfId="0" priority="891"/>
  </conditionalFormatting>
  <conditionalFormatting sqref="G1551:G1553">
    <cfRule type="duplicateValues" dxfId="0" priority="886"/>
    <cfRule type="duplicateValues" dxfId="0" priority="887"/>
    <cfRule type="duplicateValues" dxfId="0" priority="888"/>
  </conditionalFormatting>
  <conditionalFormatting sqref="G1554:G1556">
    <cfRule type="duplicateValues" dxfId="0" priority="871"/>
    <cfRule type="duplicateValues" dxfId="0" priority="872"/>
    <cfRule type="duplicateValues" dxfId="0" priority="873"/>
  </conditionalFormatting>
  <conditionalFormatting sqref="G1557:G1559">
    <cfRule type="duplicateValues" dxfId="0" priority="856"/>
    <cfRule type="duplicateValues" dxfId="0" priority="857"/>
    <cfRule type="duplicateValues" dxfId="0" priority="858"/>
  </conditionalFormatting>
  <conditionalFormatting sqref="G1597:G1606">
    <cfRule type="duplicateValues" dxfId="0" priority="821"/>
  </conditionalFormatting>
  <conditionalFormatting sqref="G1641:G1643">
    <cfRule type="duplicateValues" dxfId="0" priority="482"/>
    <cfRule type="duplicateValues" dxfId="0" priority="483"/>
    <cfRule type="duplicateValues" dxfId="0" priority="484"/>
  </conditionalFormatting>
  <conditionalFormatting sqref="G1644:G1645">
    <cfRule type="duplicateValues" dxfId="0" priority="472"/>
    <cfRule type="duplicateValues" dxfId="0" priority="473"/>
    <cfRule type="duplicateValues" dxfId="0" priority="474"/>
  </conditionalFormatting>
  <conditionalFormatting sqref="X1150:X1152">
    <cfRule type="duplicateValues" dxfId="0" priority="1152"/>
  </conditionalFormatting>
  <conditionalFormatting sqref="A1687:B1696 A1698:B1048576 A1178 A1142 A1538 A1344:A1349 A1144 A1146 A1341 A1309:A1339 A1306 A1304 A1302 A1183:A1300 A1352:A1356 A1358:A1524 A1:B5 A1562:A1607 A1613:A1626 A511:A531 A533:A554 A657 A40:A509 A918:A1140 A659:A915 A556:A655 A6:A25 A1628:A1629 A1631:A1632 A1634:A1635 A1637 A1639 A1641 A1643 B6:B38 B1666:B1667 B1670:B1674 A1645:A1674 A1676 B40:B1646">
    <cfRule type="duplicateValues" dxfId="0" priority="2220"/>
  </conditionalFormatting>
  <conditionalFormatting sqref="A1687:B1696 A1698:B1048576 A1:B5 A1613:A1626 A511:A531 A533:A554 A40:A509 A556:A1607 A6:A32 A1628:A1629 A1631:A1632 A1634:A1635 A1637 A1639 A1641 A1643 B6:B38 B1666:B1667 B1670:B1674 A1645:A1674 A1676 B40:B1646">
    <cfRule type="duplicateValues" dxfId="0" priority="2346"/>
    <cfRule type="duplicateValues" dxfId="0" priority="2347"/>
  </conditionalFormatting>
  <conditionalFormatting sqref="A1687:B1696 A1698:B1048576 A1358:A1553 A1:B5 A1562:A1607 A1613:A1626 A511:A531 A533:A554 A40:A509 A556:A1356 A6:A32 A1628:A1629 A1631:A1632 A1634:A1635 A1637 A1639 A1641 A1643 B6:B38 B1666:B1667 B1670:B1674 A1645:A1674 A1676 B40:B1646">
    <cfRule type="duplicateValues" dxfId="0" priority="2332"/>
  </conditionalFormatting>
  <conditionalFormatting sqref="A1687:B1696 A1698:B1048576 A1309:A1339 A1341 A1538 A1344:A1349 A1352:A1356 A1358:A1524 A1:B5 A1562:A1607 A1613:A1626 A511:A531 A533:A554 A40:A509 A918:A1307 A556:A915 A6:A28 A1628:A1629 A1631:A1632 A1634:A1635 A1637 A1639 A1641 A1643 B6:B38 B1666:B1667 B1670:B1674 A1645:A1674 A1676 B40:B1646">
    <cfRule type="duplicateValues" dxfId="0" priority="2177"/>
  </conditionalFormatting>
  <conditionalFormatting sqref="A1687:B1696 A1698:B1048576 A1302 A1304 A1538 A1344:A1349 A1306 A1309:A1339 A1341 A1352:A1356 A1358:A1524 A1:B5 A1562:A1607 A1613:A1626 A511:A531 A533:A554 A40:A509 A918:A1300 A556:A915 A6:A25 A1628:A1629 A1631:A1632 A1634:A1635 A1637 A1639 A1641 A1643 B6:B38 B1666:B1667 B1670:B1674 A1645:A1674 A1676 B40:B1646">
    <cfRule type="duplicateValues" dxfId="0" priority="2197"/>
  </conditionalFormatting>
  <conditionalFormatting sqref="B1666:B1667 B1:B38 B1670:B1674 B1687:B1696 B1698:B1048576 B40:B1646">
    <cfRule type="duplicateValues" dxfId="0" priority="2370"/>
  </conditionalFormatting>
  <conditionalFormatting sqref="F1631:G1631 F1523:G1524 F867:G915 F1:G25 F1305:G1305 F1352:G1353 F1538:G1538 F1371:F1522 G1371:G1438 F1354:F1356 F1358:G1370 F1344:G1349 F1296:G1296 F1298:G1298 F1341:G1341 F1316:G1319 F1309:G1310 F1300:G1300 G1563:G1596 G1608 G1613:G1615 G1622:G1623 F1628:G1629 F511:G531 F533:G554 F556:G656 F659:G855 F40:G509 F918:G1294 F1646:G1646 G1632:G1636 F1633 F1635 F1666:G1667 F1670:G1674 F1687:G1696 F1698:G1048576">
    <cfRule type="duplicateValues" dxfId="0" priority="2276"/>
  </conditionalFormatting>
  <conditionalFormatting sqref="F1631:G1631 F1523:G1524 F867:G915 F1:G28 F1341:G1341 F1352:G1353 F1538:G1538 F1371:F1522 G1371:G1438 F1354:F1356 F1358:G1370 F1344:G1349 F1309:G1310 F1316:G1319 G1563:G1596 G1608 G1613:G1615 G1622:G1623 F1628:G1629 F511:G531 F533:G554 F556:G656 F659:G855 F40:G509 F918:G1306 F1646:G1646 G1632:G1636 F1633 F1635 F1666:G1667 F1670:G1674 F1687:G1696 F1698:G1048576">
    <cfRule type="duplicateValues" dxfId="0" priority="2250"/>
  </conditionalFormatting>
  <conditionalFormatting sqref="F1631:G1631 F1523:G1524 F867:G915 F1:G28 F1341:G1341 F1352:G1353 F1538:G1538 F1371:F1522 G1371:G1438 F1354:F1356 F1358:G1370 F1344:G1349 F1309:G1310 F1316:G1319 G1563:G1596 G1608 G1613:G1615 G1622:G1623 F1628:G1629 F511:G531 F533:G554 F556:G656 F659:G855 F40:G509 F918:G1307 F1646:G1646 G1632:G1636 F1633 F1635 F1666:G1667 F1670:G1674 F1687:G1696 F1698:G1048576">
    <cfRule type="duplicateValues" dxfId="0" priority="2306"/>
  </conditionalFormatting>
  <conditionalFormatting sqref="F29:G31">
    <cfRule type="duplicateValues" dxfId="0" priority="990"/>
  </conditionalFormatting>
  <conditionalFormatting sqref="F33:G34">
    <cfRule type="duplicateValues" dxfId="0" priority="793"/>
  </conditionalFormatting>
  <conditionalFormatting sqref="A35 A37">
    <cfRule type="duplicateValues" dxfId="0" priority="715"/>
    <cfRule type="duplicateValues" dxfId="0" priority="716"/>
    <cfRule type="duplicateValues" dxfId="0" priority="717"/>
    <cfRule type="duplicateValues" dxfId="0" priority="720"/>
    <cfRule type="duplicateValues" dxfId="0" priority="722"/>
    <cfRule type="duplicateValues" dxfId="0" priority="723"/>
  </conditionalFormatting>
  <conditionalFormatting sqref="G1624 F36:G38">
    <cfRule type="duplicateValues" dxfId="0" priority="2162"/>
  </conditionalFormatting>
  <conditionalFormatting sqref="H1624 H36:H38">
    <cfRule type="duplicateValues" dxfId="0" priority="2176"/>
  </conditionalFormatting>
  <conditionalFormatting sqref="F37:G37 F38">
    <cfRule type="duplicateValues" dxfId="0" priority="224"/>
    <cfRule type="duplicateValues" dxfId="0" priority="225"/>
    <cfRule type="duplicateValues" dxfId="0" priority="226"/>
  </conditionalFormatting>
  <conditionalFormatting sqref="A656 A658 A660 A662">
    <cfRule type="duplicateValues" dxfId="0" priority="1150"/>
  </conditionalFormatting>
  <conditionalFormatting sqref="F916:G917">
    <cfRule type="duplicateValues" dxfId="0" priority="904"/>
    <cfRule type="duplicateValues" dxfId="0" priority="905"/>
    <cfRule type="duplicateValues" dxfId="0" priority="907"/>
  </conditionalFormatting>
  <conditionalFormatting sqref="A1141 A1147 A1145 A1143">
    <cfRule type="duplicateValues" dxfId="0" priority="1155"/>
  </conditionalFormatting>
  <conditionalFormatting sqref="F1295:G1295 F1299:G1299 F1297:G1297">
    <cfRule type="duplicateValues" dxfId="0" priority="1124"/>
  </conditionalFormatting>
  <conditionalFormatting sqref="A1301 A1309 A1307 A1305 A1303">
    <cfRule type="duplicateValues" dxfId="0" priority="1220"/>
  </conditionalFormatting>
  <conditionalFormatting sqref="F1301:G1304">
    <cfRule type="duplicateValues" dxfId="0" priority="1115"/>
  </conditionalFormatting>
  <conditionalFormatting sqref="A1308 A1310">
    <cfRule type="duplicateValues" dxfId="0" priority="1085"/>
  </conditionalFormatting>
  <conditionalFormatting sqref="A1311:A1312 A1314">
    <cfRule type="duplicateValues" dxfId="0" priority="1306"/>
  </conditionalFormatting>
  <conditionalFormatting sqref="A1342 A1344">
    <cfRule type="duplicateValues" dxfId="0" priority="982"/>
  </conditionalFormatting>
  <conditionalFormatting sqref="A1343 A1349 A1347 A1345">
    <cfRule type="duplicateValues" dxfId="0" priority="976"/>
  </conditionalFormatting>
  <conditionalFormatting sqref="G1526:G1528 F1535:F1536 F1532:F1533 F1529:F1530 F1526:F1527">
    <cfRule type="duplicateValues" dxfId="0" priority="931"/>
  </conditionalFormatting>
  <conditionalFormatting sqref="F1528 F1537 F1534 F1531">
    <cfRule type="duplicateValues" dxfId="0" priority="927"/>
  </conditionalFormatting>
  <conditionalFormatting sqref="F1539:G1541">
    <cfRule type="duplicateValues" dxfId="0" priority="910"/>
    <cfRule type="duplicateValues" dxfId="0" priority="911"/>
    <cfRule type="duplicateValues" dxfId="0" priority="913"/>
  </conditionalFormatting>
  <conditionalFormatting sqref="G1542:G1544 F1542:F1561">
    <cfRule type="duplicateValues" dxfId="0" priority="2006"/>
  </conditionalFormatting>
  <conditionalFormatting sqref="A1627 A1630 A1633 A1636 A1638 A1640 A1642 A1644">
    <cfRule type="duplicateValues" dxfId="0" priority="552"/>
    <cfRule type="duplicateValues" dxfId="0" priority="553"/>
    <cfRule type="duplicateValues" dxfId="0" priority="554"/>
    <cfRule type="duplicateValues" dxfId="0" priority="555"/>
    <cfRule type="duplicateValues" dxfId="0" priority="556"/>
    <cfRule type="duplicateValues" dxfId="0" priority="557"/>
  </conditionalFormatting>
  <conditionalFormatting sqref="F1630:G1630 F1632 F1634 F1636">
    <cfRule type="duplicateValues" dxfId="0" priority="537"/>
    <cfRule type="duplicateValues" dxfId="0" priority="538"/>
    <cfRule type="duplicateValues" dxfId="0" priority="540"/>
  </conditionalFormatting>
  <conditionalFormatting sqref="G1637:G1638 F1637">
    <cfRule type="duplicateValues" dxfId="0" priority="526"/>
    <cfRule type="duplicateValues" dxfId="0" priority="527"/>
    <cfRule type="duplicateValues" dxfId="0" priority="528"/>
  </conditionalFormatting>
  <conditionalFormatting sqref="G1639:G1640 F1639 F1641 F1643 F1645">
    <cfRule type="duplicateValues" dxfId="0" priority="495"/>
    <cfRule type="duplicateValues" dxfId="0" priority="496"/>
    <cfRule type="duplicateValues" dxfId="0" priority="497"/>
  </conditionalFormatting>
  <conditionalFormatting sqref="F1640 F1642 F1644">
    <cfRule type="duplicateValues" dxfId="0" priority="489"/>
    <cfRule type="duplicateValues" dxfId="0" priority="490"/>
    <cfRule type="duplicateValues" dxfId="0" priority="491"/>
  </conditionalFormatting>
  <conditionalFormatting sqref="F1647:G1651">
    <cfRule type="duplicateValues" dxfId="0" priority="462"/>
    <cfRule type="duplicateValues" dxfId="0" priority="463"/>
    <cfRule type="duplicateValues" dxfId="0" priority="464"/>
  </conditionalFormatting>
  <conditionalFormatting sqref="B1654 B1657 B1660 B1663">
    <cfRule type="duplicateValues" dxfId="0" priority="415"/>
  </conditionalFormatting>
  <conditionalFormatting sqref="B1655 B1658 B1661 B1664">
    <cfRule type="duplicateValues" dxfId="0" priority="406"/>
  </conditionalFormatting>
  <conditionalFormatting sqref="B1656 B1659 B1662">
    <cfRule type="duplicateValues" dxfId="0" priority="388"/>
  </conditionalFormatting>
  <conditionalFormatting sqref="B1660 B1662">
    <cfRule type="duplicateValues" dxfId="0" priority="348"/>
    <cfRule type="duplicateValues" dxfId="0" priority="355"/>
    <cfRule type="duplicateValues" dxfId="0" priority="356"/>
  </conditionalFormatting>
  <conditionalFormatting sqref="A1673:A1674 A1676">
    <cfRule type="duplicateValues" dxfId="0" priority="294"/>
    <cfRule type="duplicateValues" dxfId="0" priority="298"/>
    <cfRule type="duplicateValues" dxfId="0" priority="299"/>
  </conditionalFormatting>
  <conditionalFormatting sqref="A1677 A1679 A1682 A1685 A1687">
    <cfRule type="duplicateValues" dxfId="0" priority="215"/>
    <cfRule type="duplicateValues" dxfId="0" priority="216"/>
    <cfRule type="duplicateValues" dxfId="0" priority="217"/>
    <cfRule type="duplicateValues" dxfId="0" priority="218"/>
    <cfRule type="duplicateValues" dxfId="0" priority="219"/>
    <cfRule type="duplicateValues" dxfId="0" priority="220"/>
    <cfRule type="duplicateValues" dxfId="0" priority="221"/>
    <cfRule type="duplicateValues" dxfId="0" priority="222"/>
    <cfRule type="duplicateValues" dxfId="0" priority="223"/>
  </conditionalFormatting>
  <conditionalFormatting sqref="A1678 A1680:A1681 A1683:A1684 A1686">
    <cfRule type="duplicateValues" dxfId="0" priority="196"/>
    <cfRule type="duplicateValues" dxfId="0" priority="197"/>
    <cfRule type="duplicateValues" dxfId="0" priority="198"/>
    <cfRule type="duplicateValues" dxfId="0" priority="199"/>
    <cfRule type="duplicateValues" dxfId="0" priority="200"/>
    <cfRule type="duplicateValues" dxfId="0" priority="201"/>
    <cfRule type="duplicateValues" dxfId="0" priority="202"/>
    <cfRule type="duplicateValues" dxfId="0" priority="203"/>
    <cfRule type="duplicateValues" dxfId="0" priority="204"/>
  </conditionalFormatting>
  <conditionalFormatting sqref="A1697 B1697">
    <cfRule type="duplicateValues" dxfId="0" priority="9"/>
    <cfRule type="duplicateValues" dxfId="0" priority="8"/>
    <cfRule type="duplicateValues" dxfId="0" priority="7"/>
    <cfRule type="duplicateValues" dxfId="0" priority="3"/>
    <cfRule type="duplicateValues" dxfId="0" priority="2"/>
    <cfRule type="duplicateValues" dxfId="0" priority="1"/>
  </conditionalFormatting>
  <pageMargins left="0.75" right="0.75" top="1" bottom="1" header="0.511805555555556" footer="0.511805555555556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42"/>
  <sheetViews>
    <sheetView topLeftCell="M1" workbookViewId="0">
      <selection activeCell="S142" sqref="S1:S142"/>
    </sheetView>
  </sheetViews>
  <sheetFormatPr defaultColWidth="9" defaultRowHeight="13.5"/>
  <cols>
    <col min="5" max="5" width="43.375" customWidth="1"/>
    <col min="15" max="15" width="19.25" customWidth="1"/>
    <col min="16" max="16" width="25.125" customWidth="1"/>
    <col min="17" max="17" width="29.625" customWidth="1"/>
    <col min="18" max="18" width="30.5" customWidth="1"/>
    <col min="19" max="19" width="89.375" customWidth="1"/>
  </cols>
  <sheetData>
    <row r="1" spans="1:19">
      <c r="A1" s="1">
        <v>12001</v>
      </c>
      <c r="B1" s="2" t="str">
        <f>C1&amp;"宠物碎片"</f>
        <v>爱心鱼宠物碎片</v>
      </c>
      <c r="C1" s="2" t="s">
        <v>940</v>
      </c>
      <c r="D1" s="1" t="s">
        <v>4450</v>
      </c>
      <c r="E1" s="1" t="str">
        <f>"宠物碎片用于合成"&amp;C1&amp;"\n"&amp;IF(I1=2,20,IF(I1=3,30,IF(I1=4,40,IF(I1=5,60,IF(I1=6,80,0)))))&amp;"个碎片合成1张"&amp;C1&amp;"宠物卡\n使用方法：打开背包点击碎片使用\n获得途径：主线关卡"</f>
        <v>宠物碎片用于合成爱心鱼\n20个碎片合成1张爱心鱼宠物卡\n使用方法：打开背包点击碎片使用\n获得途径：主线关卡</v>
      </c>
      <c r="F1" s="1">
        <v>2</v>
      </c>
      <c r="G1" s="1"/>
      <c r="H1" s="1">
        <v>2</v>
      </c>
      <c r="I1" s="2">
        <v>2</v>
      </c>
      <c r="J1" s="1"/>
      <c r="K1" s="1"/>
      <c r="L1" s="1">
        <v>6</v>
      </c>
      <c r="M1" s="1" t="str">
        <f>IF(I1=2,20,IF(I1=3,30,IF(I1=4,40,IF(I1=5,60,IF(I1=6,80,0)))))&amp;"_"&amp;A1-10000</f>
        <v>20_2001</v>
      </c>
      <c r="O1" s="6" t="s">
        <v>4451</v>
      </c>
      <c r="P1" s="6" t="s">
        <v>4452</v>
      </c>
      <c r="Q1" t="s">
        <v>4453</v>
      </c>
      <c r="R1" t="s">
        <v>4454</v>
      </c>
      <c r="S1" t="str">
        <f>O1&amp;"\n"&amp;P1&amp;Q1&amp;","&amp;R1</f>
        <v>宠物爱心鱼，\n首次激活获得养成属性：生命500 攻击200 防御50,技能威力更强！</v>
      </c>
    </row>
    <row r="2" spans="1:19">
      <c r="A2" s="1">
        <v>12002</v>
      </c>
      <c r="B2" s="2" t="str">
        <f t="shared" ref="B2:B65" si="0">C2&amp;"宠物碎片"</f>
        <v>露力丽宠物碎片</v>
      </c>
      <c r="C2" s="2" t="s">
        <v>945</v>
      </c>
      <c r="D2" s="1" t="s">
        <v>4455</v>
      </c>
      <c r="E2" s="1" t="str">
        <f t="shared" ref="E2:E65" si="1">"宠物碎片用于合成"&amp;C2&amp;"\n"&amp;IF(I2=2,20,IF(I2=3,30,IF(I2=4,40,IF(I2=5,60,IF(I2=6,80,0)))))&amp;"个碎片合成1张"&amp;C2&amp;"宠物卡\n使用方法：打开背包点击碎片使用\n获得途径：主线关卡"</f>
        <v>宠物碎片用于合成露力丽\n40个碎片合成1张露力丽宠物卡\n使用方法：打开背包点击碎片使用\n获得途径：主线关卡</v>
      </c>
      <c r="F2" s="1">
        <v>2</v>
      </c>
      <c r="G2" s="1"/>
      <c r="H2" s="1">
        <v>2</v>
      </c>
      <c r="I2" s="2">
        <v>4</v>
      </c>
      <c r="J2" s="1"/>
      <c r="K2" s="1"/>
      <c r="L2" s="1">
        <v>6</v>
      </c>
      <c r="M2" s="1" t="str">
        <f>IF(I2=2,20,IF(I2=3,30,IF(I2=4,40,IF(I2=5,60,IF(I2=6,80,0)))))&amp;"_"&amp;A2-10000</f>
        <v>40_2002</v>
      </c>
      <c r="O2" t="s">
        <v>4456</v>
      </c>
      <c r="P2" s="6" t="s">
        <v>4452</v>
      </c>
      <c r="Q2" t="s">
        <v>4457</v>
      </c>
      <c r="R2" t="s">
        <v>4458</v>
      </c>
      <c r="S2" t="str">
        <f t="shared" ref="S2:S65" si="2">O2&amp;"\n"&amp;P2&amp;Q2&amp;","&amp;R2</f>
        <v>宠物露力丽，\n首次激活获得养成属性：生命1000 攻击400 防御100,技能攻击多个目标！</v>
      </c>
    </row>
    <row r="3" spans="1:19">
      <c r="A3" s="1">
        <v>12003</v>
      </c>
      <c r="B3" s="2" t="str">
        <f t="shared" si="0"/>
        <v>蚊香蝌蚪宠物碎片</v>
      </c>
      <c r="C3" s="2" t="s">
        <v>948</v>
      </c>
      <c r="D3" s="1" t="s">
        <v>4459</v>
      </c>
      <c r="E3" s="1" t="str">
        <f t="shared" si="1"/>
        <v>宠物碎片用于合成蚊香蝌蚪\n40个碎片合成1张蚊香蝌蚪宠物卡\n使用方法：打开背包点击碎片使用\n获得途径：主线关卡</v>
      </c>
      <c r="F3" s="1">
        <v>2</v>
      </c>
      <c r="G3" s="1"/>
      <c r="H3" s="1">
        <v>2</v>
      </c>
      <c r="I3" s="2">
        <v>4</v>
      </c>
      <c r="J3" s="1"/>
      <c r="K3" s="1"/>
      <c r="L3" s="1">
        <v>6</v>
      </c>
      <c r="M3" s="1" t="str">
        <f t="shared" ref="M3:M66" si="3">IF(I3=2,20,IF(I3=3,30,IF(I3=4,40,IF(I3=5,60,IF(I3=6,80,0)))))&amp;"_"&amp;A3-10000</f>
        <v>40_2003</v>
      </c>
      <c r="O3" t="s">
        <v>4460</v>
      </c>
      <c r="P3" s="6" t="s">
        <v>4452</v>
      </c>
      <c r="Q3" t="s">
        <v>4457</v>
      </c>
      <c r="R3" t="s">
        <v>4454</v>
      </c>
      <c r="S3" t="str">
        <f t="shared" si="2"/>
        <v>宠物蚊香蝌蚪，\n首次激活获得养成属性：生命1000 攻击400 防御100,技能威力更强！</v>
      </c>
    </row>
    <row r="4" spans="1:19">
      <c r="A4" s="3">
        <v>12004</v>
      </c>
      <c r="B4" s="3" t="str">
        <f t="shared" si="0"/>
        <v>海豹球宠物碎片</v>
      </c>
      <c r="C4" s="3" t="s">
        <v>951</v>
      </c>
      <c r="D4" s="3" t="s">
        <v>4461</v>
      </c>
      <c r="E4" s="1" t="str">
        <f t="shared" si="1"/>
        <v>宠物碎片用于合成海豹球\n60个碎片合成1张海豹球宠物卡\n使用方法：打开背包点击碎片使用\n获得途径：主线关卡</v>
      </c>
      <c r="F4" s="3">
        <v>2</v>
      </c>
      <c r="G4" s="3"/>
      <c r="H4" s="3">
        <v>5</v>
      </c>
      <c r="I4" s="3">
        <v>5</v>
      </c>
      <c r="J4" s="3"/>
      <c r="K4" s="3"/>
      <c r="L4" s="3">
        <v>6</v>
      </c>
      <c r="M4" s="3" t="str">
        <f t="shared" si="3"/>
        <v>60_2004</v>
      </c>
      <c r="O4" t="s">
        <v>4462</v>
      </c>
      <c r="P4" s="6" t="s">
        <v>4452</v>
      </c>
      <c r="Q4" t="s">
        <v>4463</v>
      </c>
      <c r="R4" t="s">
        <v>4454</v>
      </c>
      <c r="S4" t="str">
        <f t="shared" si="2"/>
        <v>宠物海豹球，\n首次激活获得养成属性：生命4758 攻击1906 防御475,技能威力更强！</v>
      </c>
    </row>
    <row r="5" spans="1:19">
      <c r="A5" s="4">
        <v>12005</v>
      </c>
      <c r="B5" s="4" t="str">
        <f t="shared" si="0"/>
        <v>墨海马宠物碎片</v>
      </c>
      <c r="C5" s="4" t="s">
        <v>954</v>
      </c>
      <c r="D5" s="4" t="s">
        <v>4464</v>
      </c>
      <c r="E5" s="1" t="str">
        <f t="shared" si="1"/>
        <v>宠物碎片用于合成墨海马\n60个碎片合成1张墨海马宠物卡\n使用方法：打开背包点击碎片使用\n获得途径：主线关卡</v>
      </c>
      <c r="F5" s="4">
        <v>2</v>
      </c>
      <c r="G5" s="4"/>
      <c r="H5" s="4">
        <v>5</v>
      </c>
      <c r="I5" s="4">
        <v>5</v>
      </c>
      <c r="J5" s="4"/>
      <c r="K5" s="4"/>
      <c r="L5" s="4">
        <v>6</v>
      </c>
      <c r="M5" s="4" t="str">
        <f t="shared" si="3"/>
        <v>60_2005</v>
      </c>
      <c r="O5" t="s">
        <v>4465</v>
      </c>
      <c r="P5" s="6" t="s">
        <v>4452</v>
      </c>
      <c r="Q5" t="s">
        <v>4463</v>
      </c>
      <c r="R5" t="s">
        <v>4454</v>
      </c>
      <c r="S5" t="str">
        <f t="shared" si="2"/>
        <v>宠物墨海马，\n首次激活获得养成属性：生命4758 攻击1906 防御475,技能威力更强！</v>
      </c>
    </row>
    <row r="6" spans="1:19">
      <c r="A6" s="4">
        <v>12006</v>
      </c>
      <c r="B6" s="4" t="str">
        <f t="shared" si="0"/>
        <v>丑丑鱼宠物碎片</v>
      </c>
      <c r="C6" s="4" t="s">
        <v>959</v>
      </c>
      <c r="D6" s="4" t="s">
        <v>4466</v>
      </c>
      <c r="E6" s="1" t="str">
        <f t="shared" si="1"/>
        <v>宠物碎片用于合成丑丑鱼\n60个碎片合成1张丑丑鱼宠物卡\n使用方法：打开背包点击碎片使用\n获得途径：主线关卡</v>
      </c>
      <c r="F6" s="4">
        <v>2</v>
      </c>
      <c r="G6" s="4"/>
      <c r="H6" s="4">
        <v>5</v>
      </c>
      <c r="I6" s="4">
        <v>5</v>
      </c>
      <c r="J6" s="4"/>
      <c r="K6" s="4"/>
      <c r="L6" s="4">
        <v>6</v>
      </c>
      <c r="M6" s="4" t="str">
        <f t="shared" si="3"/>
        <v>60_2006</v>
      </c>
      <c r="O6" t="s">
        <v>4467</v>
      </c>
      <c r="P6" s="6" t="s">
        <v>4452</v>
      </c>
      <c r="Q6" t="s">
        <v>4463</v>
      </c>
      <c r="R6" t="s">
        <v>4458</v>
      </c>
      <c r="S6" t="str">
        <f t="shared" si="2"/>
        <v>宠物丑丑鱼，\n首次激活获得养成属性：生命4758 攻击1906 防御475,技能攻击多个目标！</v>
      </c>
    </row>
    <row r="7" spans="1:19">
      <c r="A7" s="1">
        <v>12007</v>
      </c>
      <c r="B7" s="2" t="str">
        <f t="shared" si="0"/>
        <v>鲤鱼王宠物碎片</v>
      </c>
      <c r="C7" s="2" t="s">
        <v>962</v>
      </c>
      <c r="D7" s="1" t="s">
        <v>4468</v>
      </c>
      <c r="E7" s="1" t="str">
        <f t="shared" si="1"/>
        <v>宠物碎片用于合成鲤鱼王\n60个碎片合成1张鲤鱼王宠物卡\n使用方法：打开背包点击碎片使用\n获得途径：主线关卡</v>
      </c>
      <c r="F7" s="1">
        <v>2</v>
      </c>
      <c r="G7" s="1"/>
      <c r="H7" s="1">
        <v>2</v>
      </c>
      <c r="I7" s="2">
        <v>5</v>
      </c>
      <c r="J7" s="1"/>
      <c r="K7" s="1"/>
      <c r="L7" s="1">
        <v>6</v>
      </c>
      <c r="M7" s="1" t="str">
        <f t="shared" si="3"/>
        <v>60_2007</v>
      </c>
      <c r="O7" t="s">
        <v>4469</v>
      </c>
      <c r="P7" s="6" t="s">
        <v>4452</v>
      </c>
      <c r="Q7" t="s">
        <v>4463</v>
      </c>
      <c r="R7" t="s">
        <v>4454</v>
      </c>
      <c r="S7" t="str">
        <f t="shared" si="2"/>
        <v>宠物鲤鱼王，\n首次激活获得养成属性：生命4758 攻击1906 防御475,技能威力更强！</v>
      </c>
    </row>
    <row r="8" spans="1:19">
      <c r="A8" s="1">
        <v>12008</v>
      </c>
      <c r="B8" s="2" t="str">
        <f t="shared" si="0"/>
        <v>长翅鸥宠物碎片</v>
      </c>
      <c r="C8" s="2" t="s">
        <v>966</v>
      </c>
      <c r="D8" s="1" t="s">
        <v>4470</v>
      </c>
      <c r="E8" s="1" t="str">
        <f t="shared" si="1"/>
        <v>宠物碎片用于合成长翅鸥\n40个碎片合成1张长翅鸥宠物卡\n使用方法：打开背包点击碎片使用\n获得途径：主线关卡</v>
      </c>
      <c r="F8" s="1">
        <v>2</v>
      </c>
      <c r="G8" s="1"/>
      <c r="H8" s="1">
        <v>3</v>
      </c>
      <c r="I8" s="2">
        <v>4</v>
      </c>
      <c r="J8" s="1"/>
      <c r="K8" s="1"/>
      <c r="L8" s="1">
        <v>6</v>
      </c>
      <c r="M8" s="1" t="str">
        <f t="shared" si="3"/>
        <v>40_2008</v>
      </c>
      <c r="O8" t="s">
        <v>4471</v>
      </c>
      <c r="P8" s="6" t="s">
        <v>4452</v>
      </c>
      <c r="Q8" t="s">
        <v>4457</v>
      </c>
      <c r="R8" t="s">
        <v>4458</v>
      </c>
      <c r="S8" t="str">
        <f t="shared" si="2"/>
        <v>宠物长翅鸥，\n首次激活获得养成属性：生命1000 攻击400 防御100,技能攻击多个目标！</v>
      </c>
    </row>
    <row r="9" spans="1:19">
      <c r="A9" s="4">
        <v>12009</v>
      </c>
      <c r="B9" s="4" t="str">
        <f t="shared" si="0"/>
        <v>角金鱼宠物碎片</v>
      </c>
      <c r="C9" s="4" t="s">
        <v>969</v>
      </c>
      <c r="D9" s="4" t="s">
        <v>4472</v>
      </c>
      <c r="E9" s="1" t="str">
        <f t="shared" si="1"/>
        <v>宠物碎片用于合成角金鱼\n40个碎片合成1张角金鱼宠物卡\n使用方法：打开背包点击碎片使用\n获得途径：主线关卡</v>
      </c>
      <c r="F9" s="4">
        <v>2</v>
      </c>
      <c r="G9" s="4"/>
      <c r="H9" s="4">
        <v>4</v>
      </c>
      <c r="I9" s="4">
        <v>4</v>
      </c>
      <c r="J9" s="4"/>
      <c r="K9" s="4"/>
      <c r="L9" s="4">
        <v>6</v>
      </c>
      <c r="M9" s="4" t="str">
        <f t="shared" si="3"/>
        <v>40_2009</v>
      </c>
      <c r="O9" t="s">
        <v>4473</v>
      </c>
      <c r="P9" s="6" t="s">
        <v>4452</v>
      </c>
      <c r="Q9" t="s">
        <v>4457</v>
      </c>
      <c r="R9" t="s">
        <v>4458</v>
      </c>
      <c r="S9" t="str">
        <f t="shared" si="2"/>
        <v>宠物角金鱼，\n首次激活获得养成属性：生命1000 攻击400 防御100,技能攻击多个目标！</v>
      </c>
    </row>
    <row r="10" spans="1:19">
      <c r="A10" s="4">
        <v>12010</v>
      </c>
      <c r="B10" s="4" t="str">
        <f t="shared" si="0"/>
        <v>玛瑙水母宠物碎片</v>
      </c>
      <c r="C10" s="4" t="s">
        <v>972</v>
      </c>
      <c r="D10" s="4" t="s">
        <v>4474</v>
      </c>
      <c r="E10" s="1" t="str">
        <f t="shared" si="1"/>
        <v>宠物碎片用于合成玛瑙水母\n40个碎片合成1张玛瑙水母宠物卡\n使用方法：打开背包点击碎片使用\n获得途径：主线关卡</v>
      </c>
      <c r="F10" s="4">
        <v>2</v>
      </c>
      <c r="G10" s="4"/>
      <c r="H10" s="4">
        <v>4</v>
      </c>
      <c r="I10" s="4">
        <v>4</v>
      </c>
      <c r="J10" s="4"/>
      <c r="K10" s="4"/>
      <c r="L10" s="4">
        <v>6</v>
      </c>
      <c r="M10" s="4" t="str">
        <f t="shared" si="3"/>
        <v>40_2010</v>
      </c>
      <c r="O10" t="s">
        <v>4475</v>
      </c>
      <c r="P10" s="6" t="s">
        <v>4452</v>
      </c>
      <c r="Q10" t="s">
        <v>4457</v>
      </c>
      <c r="R10" t="s">
        <v>4458</v>
      </c>
      <c r="S10" t="str">
        <f t="shared" si="2"/>
        <v>宠物玛瑙水母，\n首次激活获得养成属性：生命1000 攻击400 防御100,技能攻击多个目标！</v>
      </c>
    </row>
    <row r="11" spans="1:19">
      <c r="A11" s="1">
        <v>12011</v>
      </c>
      <c r="B11" s="2" t="str">
        <f t="shared" si="0"/>
        <v>小海狮宠物碎片</v>
      </c>
      <c r="C11" s="2" t="s">
        <v>978</v>
      </c>
      <c r="D11" s="1" t="s">
        <v>4476</v>
      </c>
      <c r="E11" s="1" t="str">
        <f t="shared" si="1"/>
        <v>宠物碎片用于合成小海狮\n40个碎片合成1张小海狮宠物卡\n使用方法：打开背包点击碎片使用\n获得途径：主线关卡</v>
      </c>
      <c r="F11" s="1">
        <v>2</v>
      </c>
      <c r="G11" s="1"/>
      <c r="H11" s="1">
        <v>3</v>
      </c>
      <c r="I11" s="2">
        <v>4</v>
      </c>
      <c r="J11" s="1"/>
      <c r="K11" s="1"/>
      <c r="L11" s="1">
        <v>6</v>
      </c>
      <c r="M11" s="1" t="str">
        <f t="shared" si="3"/>
        <v>40_2011</v>
      </c>
      <c r="O11" t="s">
        <v>4477</v>
      </c>
      <c r="P11" s="6" t="s">
        <v>4452</v>
      </c>
      <c r="Q11" t="s">
        <v>4457</v>
      </c>
      <c r="R11" t="s">
        <v>4454</v>
      </c>
      <c r="S11" t="str">
        <f t="shared" si="2"/>
        <v>宠物小海狮，\n首次激活获得养成属性：生命1000 攻击400 防御100,技能威力更强！</v>
      </c>
    </row>
    <row r="12" spans="1:19">
      <c r="A12" s="1">
        <v>12012</v>
      </c>
      <c r="B12" s="2" t="str">
        <f t="shared" si="0"/>
        <v>大舌贝宠物碎片</v>
      </c>
      <c r="C12" s="2" t="s">
        <v>981</v>
      </c>
      <c r="D12" s="1" t="s">
        <v>4478</v>
      </c>
      <c r="E12" s="1" t="str">
        <f t="shared" si="1"/>
        <v>宠物碎片用于合成大舌贝\n40个碎片合成1张大舌贝宠物卡\n使用方法：打开背包点击碎片使用\n获得途径：主线关卡</v>
      </c>
      <c r="F12" s="1">
        <v>2</v>
      </c>
      <c r="G12" s="1"/>
      <c r="H12" s="1">
        <v>3</v>
      </c>
      <c r="I12" s="2">
        <v>4</v>
      </c>
      <c r="J12" s="1"/>
      <c r="K12" s="1"/>
      <c r="L12" s="1">
        <v>6</v>
      </c>
      <c r="M12" s="1" t="str">
        <f t="shared" si="3"/>
        <v>40_2012</v>
      </c>
      <c r="O12" t="s">
        <v>4479</v>
      </c>
      <c r="P12" s="6" t="s">
        <v>4452</v>
      </c>
      <c r="Q12" t="s">
        <v>4457</v>
      </c>
      <c r="R12" t="s">
        <v>4454</v>
      </c>
      <c r="S12" t="str">
        <f t="shared" si="2"/>
        <v>宠物大舌贝，\n首次激活获得养成属性：生命1000 攻击400 防御100,技能威力更强！</v>
      </c>
    </row>
    <row r="13" spans="1:19">
      <c r="A13" s="1">
        <v>12013</v>
      </c>
      <c r="B13" s="2" t="str">
        <f t="shared" si="0"/>
        <v>呆呆兽宠物碎片</v>
      </c>
      <c r="C13" s="2" t="s">
        <v>984</v>
      </c>
      <c r="D13" s="1" t="s">
        <v>4480</v>
      </c>
      <c r="E13" s="1" t="str">
        <f t="shared" si="1"/>
        <v>宠物碎片用于合成呆呆兽\n40个碎片合成1张呆呆兽宠物卡\n使用方法：打开背包点击碎片使用\n获得途径：主线关卡</v>
      </c>
      <c r="F13" s="1">
        <v>2</v>
      </c>
      <c r="G13" s="1"/>
      <c r="H13" s="1">
        <v>3</v>
      </c>
      <c r="I13" s="2">
        <v>4</v>
      </c>
      <c r="J13" s="1"/>
      <c r="K13" s="1"/>
      <c r="L13" s="1">
        <v>6</v>
      </c>
      <c r="M13" s="1" t="str">
        <f t="shared" si="3"/>
        <v>40_2013</v>
      </c>
      <c r="O13" t="s">
        <v>4481</v>
      </c>
      <c r="P13" s="6" t="s">
        <v>4452</v>
      </c>
      <c r="Q13" t="s">
        <v>4457</v>
      </c>
      <c r="R13" t="s">
        <v>4458</v>
      </c>
      <c r="S13" t="str">
        <f t="shared" si="2"/>
        <v>宠物呆呆兽，\n首次激活获得养成属性：生命1000 攻击400 防御100,技能攻击多个目标！</v>
      </c>
    </row>
    <row r="14" spans="1:19">
      <c r="A14" s="1">
        <v>12014</v>
      </c>
      <c r="B14" s="2" t="str">
        <f t="shared" si="0"/>
        <v>可达鸭宠物碎片</v>
      </c>
      <c r="C14" s="2" t="s">
        <v>987</v>
      </c>
      <c r="D14" s="1" t="s">
        <v>4482</v>
      </c>
      <c r="E14" s="1" t="str">
        <f t="shared" si="1"/>
        <v>宠物碎片用于合成可达鸭\n40个碎片合成1张可达鸭宠物卡\n使用方法：打开背包点击碎片使用\n获得途径：主线关卡</v>
      </c>
      <c r="F14" s="1">
        <v>2</v>
      </c>
      <c r="G14" s="1"/>
      <c r="H14" s="1">
        <v>3</v>
      </c>
      <c r="I14" s="2">
        <v>4</v>
      </c>
      <c r="J14" s="1"/>
      <c r="K14" s="1"/>
      <c r="L14" s="1">
        <v>6</v>
      </c>
      <c r="M14" s="1" t="str">
        <f t="shared" si="3"/>
        <v>40_2014</v>
      </c>
      <c r="O14" t="s">
        <v>4483</v>
      </c>
      <c r="P14" s="6" t="s">
        <v>4452</v>
      </c>
      <c r="Q14" t="s">
        <v>4457</v>
      </c>
      <c r="R14" t="s">
        <v>4458</v>
      </c>
      <c r="S14" t="str">
        <f t="shared" si="2"/>
        <v>宠物可达鸭，\n首次激活获得养成属性：生命1000 攻击400 防御100,技能攻击多个目标！</v>
      </c>
    </row>
    <row r="15" spans="1:19">
      <c r="A15" s="1">
        <v>12015</v>
      </c>
      <c r="B15" s="2" t="str">
        <f t="shared" si="0"/>
        <v>龙虾小兵宠物碎片</v>
      </c>
      <c r="C15" s="2" t="s">
        <v>992</v>
      </c>
      <c r="D15" s="1" t="s">
        <v>4484</v>
      </c>
      <c r="E15" s="1" t="str">
        <f t="shared" si="1"/>
        <v>宠物碎片用于合成龙虾小兵\n40个碎片合成1张龙虾小兵宠物卡\n使用方法：打开背包点击碎片使用\n获得途径：主线关卡</v>
      </c>
      <c r="F15" s="1">
        <v>2</v>
      </c>
      <c r="G15" s="1"/>
      <c r="H15" s="1">
        <v>3</v>
      </c>
      <c r="I15" s="2">
        <v>4</v>
      </c>
      <c r="J15" s="1"/>
      <c r="K15" s="1"/>
      <c r="L15" s="1">
        <v>6</v>
      </c>
      <c r="M15" s="1" t="str">
        <f t="shared" si="3"/>
        <v>40_2015</v>
      </c>
      <c r="O15" t="s">
        <v>4485</v>
      </c>
      <c r="P15" s="6" t="s">
        <v>4452</v>
      </c>
      <c r="Q15" t="s">
        <v>4457</v>
      </c>
      <c r="R15" t="s">
        <v>4454</v>
      </c>
      <c r="S15" t="str">
        <f t="shared" si="2"/>
        <v>宠物龙虾小兵，\n首次激活获得养成属性：生命1000 攻击400 防御100,技能威力更强！</v>
      </c>
    </row>
    <row r="16" spans="1:19">
      <c r="A16" s="4">
        <v>12016</v>
      </c>
      <c r="B16" s="4" t="str">
        <f t="shared" si="0"/>
        <v>海星星宠物碎片</v>
      </c>
      <c r="C16" s="4" t="s">
        <v>995</v>
      </c>
      <c r="D16" s="4" t="s">
        <v>4486</v>
      </c>
      <c r="E16" s="1" t="str">
        <f t="shared" si="1"/>
        <v>宠物碎片用于合成海星星\n40个碎片合成1张海星星宠物卡\n使用方法：打开背包点击碎片使用\n获得途径：主线关卡</v>
      </c>
      <c r="F16" s="4">
        <v>2</v>
      </c>
      <c r="G16" s="4"/>
      <c r="H16" s="4">
        <v>4</v>
      </c>
      <c r="I16" s="4">
        <v>4</v>
      </c>
      <c r="J16" s="4"/>
      <c r="K16" s="4"/>
      <c r="L16" s="4">
        <v>6</v>
      </c>
      <c r="M16" s="4" t="str">
        <f t="shared" si="3"/>
        <v>40_2016</v>
      </c>
      <c r="O16" t="s">
        <v>4487</v>
      </c>
      <c r="P16" s="6" t="s">
        <v>4452</v>
      </c>
      <c r="Q16" t="s">
        <v>4457</v>
      </c>
      <c r="R16" t="s">
        <v>4454</v>
      </c>
      <c r="S16" t="str">
        <f t="shared" si="2"/>
        <v>宠物海星星，\n首次激活获得养成属性：生命1000 攻击400 防御100,技能威力更强！</v>
      </c>
    </row>
    <row r="17" spans="1:19">
      <c r="A17" s="1">
        <v>12017</v>
      </c>
      <c r="B17" s="2" t="str">
        <f t="shared" si="0"/>
        <v>大钳蟹宠物碎片</v>
      </c>
      <c r="C17" s="2" t="s">
        <v>998</v>
      </c>
      <c r="D17" s="1" t="s">
        <v>4488</v>
      </c>
      <c r="E17" s="1" t="str">
        <f t="shared" si="1"/>
        <v>宠物碎片用于合成大钳蟹\n40个碎片合成1张大钳蟹宠物卡\n使用方法：打开背包点击碎片使用\n获得途径：主线关卡</v>
      </c>
      <c r="F17" s="1">
        <v>2</v>
      </c>
      <c r="G17" s="1"/>
      <c r="H17" s="1">
        <v>3</v>
      </c>
      <c r="I17" s="2">
        <v>4</v>
      </c>
      <c r="J17" s="1"/>
      <c r="K17" s="1"/>
      <c r="L17" s="1">
        <v>6</v>
      </c>
      <c r="M17" s="1" t="str">
        <f t="shared" si="3"/>
        <v>40_2017</v>
      </c>
      <c r="O17" t="s">
        <v>4489</v>
      </c>
      <c r="P17" s="6" t="s">
        <v>4452</v>
      </c>
      <c r="Q17" t="s">
        <v>4457</v>
      </c>
      <c r="R17" t="s">
        <v>4454</v>
      </c>
      <c r="S17" t="str">
        <f t="shared" si="2"/>
        <v>宠物大钳蟹，\n首次激活获得养成属性：生命1000 攻击400 防御100,技能威力更强！</v>
      </c>
    </row>
    <row r="18" spans="1:19">
      <c r="A18" s="4">
        <v>12018</v>
      </c>
      <c r="B18" s="4" t="str">
        <f t="shared" si="0"/>
        <v>泥泥鳅宠物碎片</v>
      </c>
      <c r="C18" s="4" t="s">
        <v>1001</v>
      </c>
      <c r="D18" s="4" t="s">
        <v>4490</v>
      </c>
      <c r="E18" s="1" t="str">
        <f t="shared" si="1"/>
        <v>宠物碎片用于合成泥泥鳅\n40个碎片合成1张泥泥鳅宠物卡\n使用方法：打开背包点击碎片使用\n获得途径：主线关卡</v>
      </c>
      <c r="F18" s="4">
        <v>2</v>
      </c>
      <c r="G18" s="4"/>
      <c r="H18" s="4">
        <v>4</v>
      </c>
      <c r="I18" s="4">
        <v>4</v>
      </c>
      <c r="J18" s="4"/>
      <c r="K18" s="4"/>
      <c r="L18" s="4">
        <v>6</v>
      </c>
      <c r="M18" s="4" t="str">
        <f t="shared" si="3"/>
        <v>40_2018</v>
      </c>
      <c r="O18" t="s">
        <v>4491</v>
      </c>
      <c r="P18" s="6" t="s">
        <v>4452</v>
      </c>
      <c r="Q18" t="s">
        <v>4457</v>
      </c>
      <c r="R18" t="s">
        <v>4458</v>
      </c>
      <c r="S18" t="str">
        <f t="shared" si="2"/>
        <v>宠物泥泥鳅，\n首次激活获得养成属性：生命1000 攻击400 防御100,技能攻击多个目标！</v>
      </c>
    </row>
    <row r="19" spans="1:19">
      <c r="A19" s="4">
        <v>12019</v>
      </c>
      <c r="B19" s="4" t="str">
        <f t="shared" si="0"/>
        <v>吼吼鲸宠物碎片</v>
      </c>
      <c r="C19" s="4" t="s">
        <v>1004</v>
      </c>
      <c r="D19" s="4" t="s">
        <v>4492</v>
      </c>
      <c r="E19" s="1" t="str">
        <f t="shared" si="1"/>
        <v>宠物碎片用于合成吼吼鲸\n40个碎片合成1张吼吼鲸宠物卡\n使用方法：打开背包点击碎片使用\n获得途径：主线关卡</v>
      </c>
      <c r="F19" s="4">
        <v>2</v>
      </c>
      <c r="G19" s="4"/>
      <c r="H19" s="4">
        <v>4</v>
      </c>
      <c r="I19" s="4">
        <v>4</v>
      </c>
      <c r="J19" s="4"/>
      <c r="K19" s="4"/>
      <c r="L19" s="4">
        <v>6</v>
      </c>
      <c r="M19" s="4" t="str">
        <f t="shared" si="3"/>
        <v>40_2019</v>
      </c>
      <c r="O19" t="s">
        <v>4493</v>
      </c>
      <c r="P19" s="6" t="s">
        <v>4452</v>
      </c>
      <c r="Q19" t="s">
        <v>4457</v>
      </c>
      <c r="R19" t="s">
        <v>4458</v>
      </c>
      <c r="S19" t="str">
        <f t="shared" si="2"/>
        <v>宠物吼吼鲸，\n首次激活获得养成属性：生命1000 攻击400 防御100,技能攻击多个目标！</v>
      </c>
    </row>
    <row r="20" spans="1:19">
      <c r="A20" s="1">
        <v>12020</v>
      </c>
      <c r="B20" s="2" t="str">
        <f t="shared" si="0"/>
        <v>杰尼龟宠物碎片</v>
      </c>
      <c r="C20" s="2" t="s">
        <v>1007</v>
      </c>
      <c r="D20" s="1" t="s">
        <v>4494</v>
      </c>
      <c r="E20" s="1" t="str">
        <f t="shared" si="1"/>
        <v>宠物碎片用于合成杰尼龟\n60个碎片合成1张杰尼龟宠物卡\n使用方法：打开背包点击碎片使用\n获得途径：主线关卡</v>
      </c>
      <c r="F20" s="1">
        <v>2</v>
      </c>
      <c r="G20" s="1"/>
      <c r="H20" s="1">
        <v>3</v>
      </c>
      <c r="I20" s="2">
        <v>5</v>
      </c>
      <c r="J20" s="1"/>
      <c r="K20" s="1"/>
      <c r="L20" s="1">
        <v>6</v>
      </c>
      <c r="M20" s="1" t="str">
        <f t="shared" si="3"/>
        <v>60_2020</v>
      </c>
      <c r="O20" t="s">
        <v>4495</v>
      </c>
      <c r="P20" s="6" t="s">
        <v>4452</v>
      </c>
      <c r="Q20" t="s">
        <v>4463</v>
      </c>
      <c r="R20" t="s">
        <v>4458</v>
      </c>
      <c r="S20" t="str">
        <f t="shared" si="2"/>
        <v>宠物杰尼龟，\n首次激活获得养成属性：生命4758 攻击1906 防御475,技能攻击多个目标！</v>
      </c>
    </row>
    <row r="21" spans="1:19">
      <c r="A21" s="1">
        <v>12021</v>
      </c>
      <c r="B21" s="2" t="str">
        <f t="shared" si="0"/>
        <v>小锯鳄宠物碎片</v>
      </c>
      <c r="C21" s="2" t="s">
        <v>1010</v>
      </c>
      <c r="D21" s="1" t="s">
        <v>4496</v>
      </c>
      <c r="E21" s="1" t="str">
        <f t="shared" si="1"/>
        <v>宠物碎片用于合成小锯鳄\n60个碎片合成1张小锯鳄宠物卡\n使用方法：打开背包点击碎片使用\n获得途径：主线关卡</v>
      </c>
      <c r="F21" s="1">
        <v>2</v>
      </c>
      <c r="G21" s="1"/>
      <c r="H21" s="1">
        <v>3</v>
      </c>
      <c r="I21" s="2">
        <v>5</v>
      </c>
      <c r="J21" s="1"/>
      <c r="K21" s="1"/>
      <c r="L21" s="1">
        <v>6</v>
      </c>
      <c r="M21" s="1" t="str">
        <f t="shared" si="3"/>
        <v>60_2021</v>
      </c>
      <c r="O21" t="s">
        <v>4497</v>
      </c>
      <c r="P21" s="6" t="s">
        <v>4452</v>
      </c>
      <c r="Q21" t="s">
        <v>4463</v>
      </c>
      <c r="R21" t="s">
        <v>4458</v>
      </c>
      <c r="S21" t="str">
        <f t="shared" si="2"/>
        <v>宠物小锯鳄，\n首次激活获得养成属性：生命4758 攻击1906 防御475,技能攻击多个目标！</v>
      </c>
    </row>
    <row r="22" spans="1:19">
      <c r="A22" s="4">
        <v>12022</v>
      </c>
      <c r="B22" s="4" t="str">
        <f t="shared" si="0"/>
        <v>水跃鱼宠物碎片</v>
      </c>
      <c r="C22" s="4" t="s">
        <v>1013</v>
      </c>
      <c r="D22" s="4" t="s">
        <v>4498</v>
      </c>
      <c r="E22" s="1" t="str">
        <f t="shared" si="1"/>
        <v>宠物碎片用于合成水跃鱼\n60个碎片合成1张水跃鱼宠物卡\n使用方法：打开背包点击碎片使用\n获得途径：主线关卡</v>
      </c>
      <c r="F22" s="4">
        <v>2</v>
      </c>
      <c r="G22" s="4"/>
      <c r="H22" s="4">
        <v>5</v>
      </c>
      <c r="I22" s="4">
        <v>5</v>
      </c>
      <c r="J22" s="4"/>
      <c r="K22" s="4"/>
      <c r="L22" s="4">
        <v>6</v>
      </c>
      <c r="M22" s="4" t="str">
        <f t="shared" si="3"/>
        <v>60_2022</v>
      </c>
      <c r="O22" t="s">
        <v>4499</v>
      </c>
      <c r="P22" s="6" t="s">
        <v>4452</v>
      </c>
      <c r="Q22" t="s">
        <v>4463</v>
      </c>
      <c r="R22" t="s">
        <v>4454</v>
      </c>
      <c r="S22" t="str">
        <f t="shared" si="2"/>
        <v>宠物水跃鱼，\n首次激活获得养成属性：生命4758 攻击1906 防御475,技能威力更强！</v>
      </c>
    </row>
    <row r="23" spans="1:19">
      <c r="A23" s="1">
        <v>12023</v>
      </c>
      <c r="B23" s="2" t="str">
        <f t="shared" si="0"/>
        <v>水水獭宠物碎片</v>
      </c>
      <c r="C23" s="2" t="s">
        <v>1016</v>
      </c>
      <c r="D23" s="1" t="s">
        <v>4500</v>
      </c>
      <c r="E23" s="1" t="str">
        <f t="shared" si="1"/>
        <v>宠物碎片用于合成水水獭\n60个碎片合成1张水水獭宠物卡\n使用方法：打开背包点击碎片使用\n获得途径：主线关卡</v>
      </c>
      <c r="F23" s="1">
        <v>2</v>
      </c>
      <c r="G23" s="1"/>
      <c r="H23" s="1">
        <v>3</v>
      </c>
      <c r="I23" s="2">
        <v>5</v>
      </c>
      <c r="J23" s="1"/>
      <c r="K23" s="1"/>
      <c r="L23" s="1">
        <v>6</v>
      </c>
      <c r="M23" s="1" t="str">
        <f t="shared" si="3"/>
        <v>60_2023</v>
      </c>
      <c r="O23" t="s">
        <v>4501</v>
      </c>
      <c r="P23" s="6" t="s">
        <v>4452</v>
      </c>
      <c r="Q23" t="s">
        <v>4463</v>
      </c>
      <c r="R23" t="s">
        <v>4458</v>
      </c>
      <c r="S23" t="str">
        <f t="shared" si="2"/>
        <v>宠物水水獭，\n首次激活获得养成属性：生命4758 攻击1906 防御475,技能攻击多个目标！</v>
      </c>
    </row>
    <row r="24" spans="1:19">
      <c r="A24" s="1">
        <v>12024</v>
      </c>
      <c r="B24" s="2" t="str">
        <f t="shared" si="0"/>
        <v>呱呱泡蛙宠物碎片</v>
      </c>
      <c r="C24" s="2" t="s">
        <v>1019</v>
      </c>
      <c r="D24" s="1" t="s">
        <v>4502</v>
      </c>
      <c r="E24" s="1" t="str">
        <f t="shared" si="1"/>
        <v>宠物碎片用于合成呱呱泡蛙\n60个碎片合成1张呱呱泡蛙宠物卡\n使用方法：打开背包点击碎片使用\n获得途径：主线关卡</v>
      </c>
      <c r="F24" s="1">
        <v>2</v>
      </c>
      <c r="G24" s="1"/>
      <c r="H24" s="1">
        <v>3</v>
      </c>
      <c r="I24" s="2">
        <v>5</v>
      </c>
      <c r="J24" s="1"/>
      <c r="K24" s="1"/>
      <c r="L24" s="1">
        <v>6</v>
      </c>
      <c r="M24" s="1" t="str">
        <f t="shared" si="3"/>
        <v>60_2024</v>
      </c>
      <c r="O24" t="s">
        <v>4503</v>
      </c>
      <c r="P24" s="6" t="s">
        <v>4452</v>
      </c>
      <c r="Q24" t="s">
        <v>4463</v>
      </c>
      <c r="R24" t="s">
        <v>4458</v>
      </c>
      <c r="S24" t="str">
        <f t="shared" si="2"/>
        <v>宠物呱呱泡蛙，\n首次激活获得养成属性：生命4758 攻击1906 防御475,技能攻击多个目标！</v>
      </c>
    </row>
    <row r="25" spans="1:19">
      <c r="A25" s="1">
        <v>12025</v>
      </c>
      <c r="B25" s="2" t="str">
        <f t="shared" si="0"/>
        <v>圆陆鲨宠物碎片</v>
      </c>
      <c r="C25" s="2" t="s">
        <v>1022</v>
      </c>
      <c r="D25" s="1" t="s">
        <v>4504</v>
      </c>
      <c r="E25" s="1" t="str">
        <f t="shared" si="1"/>
        <v>宠物碎片用于合成圆陆鲨\n60个碎片合成1张圆陆鲨宠物卡\n使用方法：打开背包点击碎片使用\n获得途径：主线关卡</v>
      </c>
      <c r="F25" s="1">
        <v>2</v>
      </c>
      <c r="G25" s="1"/>
      <c r="H25" s="1">
        <v>4</v>
      </c>
      <c r="I25" s="2">
        <v>5</v>
      </c>
      <c r="J25" s="1"/>
      <c r="K25" s="1"/>
      <c r="L25" s="1">
        <v>6</v>
      </c>
      <c r="M25" s="1" t="str">
        <f t="shared" si="3"/>
        <v>60_2025</v>
      </c>
      <c r="O25" t="s">
        <v>4505</v>
      </c>
      <c r="P25" s="6" t="s">
        <v>4452</v>
      </c>
      <c r="Q25" t="s">
        <v>4463</v>
      </c>
      <c r="R25" t="s">
        <v>4454</v>
      </c>
      <c r="S25" t="str">
        <f t="shared" si="2"/>
        <v>宠物圆陆鲨，\n首次激活获得养成属性：生命4758 攻击1906 防御475,技能威力更强！</v>
      </c>
    </row>
    <row r="26" spans="1:19">
      <c r="A26" s="1">
        <v>12026</v>
      </c>
      <c r="B26" s="2" t="str">
        <f t="shared" si="0"/>
        <v>古空棘鱼宠物碎片</v>
      </c>
      <c r="C26" s="2" t="s">
        <v>1027</v>
      </c>
      <c r="D26" s="1" t="s">
        <v>4506</v>
      </c>
      <c r="E26" s="1" t="str">
        <f t="shared" si="1"/>
        <v>宠物碎片用于合成古空棘鱼\n60个碎片合成1张古空棘鱼宠物卡\n使用方法：打开背包点击碎片使用\n获得途径：主线关卡</v>
      </c>
      <c r="F26" s="1">
        <v>2</v>
      </c>
      <c r="G26" s="1"/>
      <c r="H26" s="1">
        <v>5</v>
      </c>
      <c r="I26" s="2">
        <v>5</v>
      </c>
      <c r="J26" s="1"/>
      <c r="K26" s="1"/>
      <c r="L26" s="1">
        <v>6</v>
      </c>
      <c r="M26" s="1" t="str">
        <f t="shared" si="3"/>
        <v>60_2026</v>
      </c>
      <c r="O26" t="s">
        <v>4507</v>
      </c>
      <c r="P26" s="6" t="s">
        <v>4452</v>
      </c>
      <c r="Q26" t="s">
        <v>4463</v>
      </c>
      <c r="R26" t="s">
        <v>4454</v>
      </c>
      <c r="S26" t="str">
        <f t="shared" si="2"/>
        <v>宠物古空棘鱼，\n首次激活获得养成属性：生命4758 攻击1906 防御475,技能威力更强！</v>
      </c>
    </row>
    <row r="27" spans="1:19">
      <c r="A27" s="1">
        <v>12027</v>
      </c>
      <c r="B27" s="2" t="str">
        <f t="shared" si="0"/>
        <v>乘龙宠物碎片</v>
      </c>
      <c r="C27" s="2" t="s">
        <v>1031</v>
      </c>
      <c r="D27" s="1" t="s">
        <v>4508</v>
      </c>
      <c r="E27" s="1" t="str">
        <f t="shared" si="1"/>
        <v>宠物碎片用于合成乘龙\n60个碎片合成1张乘龙宠物卡\n使用方法：打开背包点击碎片使用\n获得途径：主线关卡</v>
      </c>
      <c r="F27" s="1">
        <v>2</v>
      </c>
      <c r="G27" s="1"/>
      <c r="H27" s="1">
        <v>5</v>
      </c>
      <c r="I27" s="2">
        <v>5</v>
      </c>
      <c r="J27" s="1"/>
      <c r="K27" s="1"/>
      <c r="L27" s="1">
        <v>6</v>
      </c>
      <c r="M27" s="1" t="str">
        <f t="shared" si="3"/>
        <v>60_2027</v>
      </c>
      <c r="O27" t="s">
        <v>4509</v>
      </c>
      <c r="P27" s="6" t="s">
        <v>4452</v>
      </c>
      <c r="Q27" t="s">
        <v>4463</v>
      </c>
      <c r="R27" t="s">
        <v>4458</v>
      </c>
      <c r="S27" t="str">
        <f t="shared" si="2"/>
        <v>宠物乘龙，\n首次激活获得养成属性：生命4758 攻击1906 防御475,技能攻击多个目标！</v>
      </c>
    </row>
    <row r="28" spans="1:19">
      <c r="A28" s="1">
        <v>12028</v>
      </c>
      <c r="B28" s="2" t="str">
        <f t="shared" si="0"/>
        <v>水君宠物碎片</v>
      </c>
      <c r="C28" s="2" t="s">
        <v>1036</v>
      </c>
      <c r="D28" s="1" t="s">
        <v>4510</v>
      </c>
      <c r="E28" s="1" t="str">
        <f t="shared" si="1"/>
        <v>宠物碎片用于合成水君\n60个碎片合成1张水君宠物卡\n使用方法：打开背包点击碎片使用\n获得途径：主线关卡</v>
      </c>
      <c r="F28" s="1">
        <v>2</v>
      </c>
      <c r="G28" s="1"/>
      <c r="H28" s="1">
        <v>5</v>
      </c>
      <c r="I28" s="2">
        <v>5</v>
      </c>
      <c r="J28" s="1"/>
      <c r="K28" s="1"/>
      <c r="L28" s="1">
        <v>6</v>
      </c>
      <c r="M28" s="1" t="str">
        <f t="shared" si="3"/>
        <v>60_2028</v>
      </c>
      <c r="O28" t="s">
        <v>4511</v>
      </c>
      <c r="P28" s="6" t="s">
        <v>4452</v>
      </c>
      <c r="Q28" t="s">
        <v>4463</v>
      </c>
      <c r="R28" t="s">
        <v>4458</v>
      </c>
      <c r="S28" t="str">
        <f t="shared" si="2"/>
        <v>宠物水君，\n首次激活获得养成属性：生命4758 攻击1906 防御475,技能攻击多个目标！</v>
      </c>
    </row>
    <row r="29" spans="1:19">
      <c r="A29" s="1">
        <v>12029</v>
      </c>
      <c r="B29" s="2" t="str">
        <f t="shared" si="0"/>
        <v>急冻鸟宠物碎片</v>
      </c>
      <c r="C29" s="2" t="s">
        <v>1041</v>
      </c>
      <c r="D29" s="1" t="s">
        <v>4512</v>
      </c>
      <c r="E29" s="1" t="str">
        <f t="shared" si="1"/>
        <v>宠物碎片用于合成急冻鸟\n60个碎片合成1张急冻鸟宠物卡\n使用方法：打开背包点击碎片使用\n获得途径：主线关卡</v>
      </c>
      <c r="F29" s="1">
        <v>2</v>
      </c>
      <c r="G29" s="1"/>
      <c r="H29" s="1">
        <v>5</v>
      </c>
      <c r="I29" s="2">
        <v>5</v>
      </c>
      <c r="J29" s="1"/>
      <c r="K29" s="1"/>
      <c r="L29" s="1">
        <v>6</v>
      </c>
      <c r="M29" s="1" t="str">
        <f t="shared" si="3"/>
        <v>60_2029</v>
      </c>
      <c r="O29" t="s">
        <v>4513</v>
      </c>
      <c r="P29" s="6" t="s">
        <v>4452</v>
      </c>
      <c r="Q29" t="s">
        <v>4463</v>
      </c>
      <c r="R29" t="s">
        <v>4458</v>
      </c>
      <c r="S29" t="str">
        <f t="shared" si="2"/>
        <v>宠物急冻鸟，\n首次激活获得养成属性：生命4758 攻击1906 防御475,技能攻击多个目标！</v>
      </c>
    </row>
    <row r="30" spans="1:19">
      <c r="A30" s="1">
        <v>12030</v>
      </c>
      <c r="B30" s="2" t="str">
        <f t="shared" si="0"/>
        <v>凯路迪欧宠物碎片</v>
      </c>
      <c r="C30" s="2" t="s">
        <v>1047</v>
      </c>
      <c r="D30" s="1" t="s">
        <v>4514</v>
      </c>
      <c r="E30" s="1" t="str">
        <f t="shared" si="1"/>
        <v>宠物碎片用于合成凯路迪欧\n80个碎片合成1张凯路迪欧宠物卡\n使用方法：打开背包点击碎片使用\n获得途径：主线关卡</v>
      </c>
      <c r="F30" s="1">
        <v>2</v>
      </c>
      <c r="G30" s="1"/>
      <c r="H30" s="1">
        <v>6</v>
      </c>
      <c r="I30" s="2">
        <v>6</v>
      </c>
      <c r="J30" s="1"/>
      <c r="K30" s="1"/>
      <c r="L30" s="1">
        <v>6</v>
      </c>
      <c r="M30" s="1" t="str">
        <f t="shared" si="3"/>
        <v>80_2030</v>
      </c>
      <c r="O30" t="s">
        <v>4515</v>
      </c>
      <c r="P30" s="6" t="s">
        <v>4452</v>
      </c>
      <c r="Q30" t="s">
        <v>4516</v>
      </c>
      <c r="R30" t="s">
        <v>4454</v>
      </c>
      <c r="S30" t="str">
        <f t="shared" si="2"/>
        <v>宠物凯路迪欧，\n首次激活获得养成属性：生命8675 攻击3474 防御867,技能威力更强！</v>
      </c>
    </row>
    <row r="31" spans="1:19">
      <c r="A31" s="1">
        <v>12031</v>
      </c>
      <c r="B31" s="2" t="str">
        <f t="shared" si="0"/>
        <v>盖欧卡宠物碎片</v>
      </c>
      <c r="C31" s="2" t="s">
        <v>1050</v>
      </c>
      <c r="D31" s="1" t="s">
        <v>4517</v>
      </c>
      <c r="E31" s="1" t="str">
        <f t="shared" si="1"/>
        <v>宠物碎片用于合成盖欧卡\n80个碎片合成1张盖欧卡宠物卡\n使用方法：打开背包点击碎片使用\n获得途径：主线关卡</v>
      </c>
      <c r="F31" s="1">
        <v>2</v>
      </c>
      <c r="G31" s="1"/>
      <c r="H31" s="1">
        <v>6</v>
      </c>
      <c r="I31" s="2">
        <v>6</v>
      </c>
      <c r="J31" s="1"/>
      <c r="K31" s="1"/>
      <c r="L31" s="1">
        <v>6</v>
      </c>
      <c r="M31" s="1" t="str">
        <f t="shared" si="3"/>
        <v>80_2031</v>
      </c>
      <c r="O31" t="s">
        <v>4518</v>
      </c>
      <c r="P31" s="6" t="s">
        <v>4452</v>
      </c>
      <c r="Q31" t="s">
        <v>4516</v>
      </c>
      <c r="R31" t="s">
        <v>4458</v>
      </c>
      <c r="S31" t="str">
        <f t="shared" si="2"/>
        <v>宠物盖欧卡，\n首次激活获得养成属性：生命8675 攻击3474 防御867,技能攻击多个目标！</v>
      </c>
    </row>
    <row r="32" spans="1:19">
      <c r="A32" s="1">
        <v>12032</v>
      </c>
      <c r="B32" s="2" t="str">
        <f t="shared" si="0"/>
        <v>酋雷姆宠物碎片</v>
      </c>
      <c r="C32" s="2" t="s">
        <v>1054</v>
      </c>
      <c r="D32" s="1" t="s">
        <v>4519</v>
      </c>
      <c r="E32" s="1" t="str">
        <f t="shared" si="1"/>
        <v>宠物碎片用于合成酋雷姆\n80个碎片合成1张酋雷姆宠物卡\n使用方法：打开背包点击碎片使用\n获得途径：主线关卡</v>
      </c>
      <c r="F32" s="1">
        <v>2</v>
      </c>
      <c r="G32" s="1"/>
      <c r="H32" s="1">
        <v>6</v>
      </c>
      <c r="I32" s="2">
        <v>6</v>
      </c>
      <c r="J32" s="1"/>
      <c r="K32" s="1"/>
      <c r="L32" s="1">
        <v>6</v>
      </c>
      <c r="M32" s="1" t="str">
        <f t="shared" si="3"/>
        <v>80_2032</v>
      </c>
      <c r="O32" t="s">
        <v>4520</v>
      </c>
      <c r="P32" s="6" t="s">
        <v>4452</v>
      </c>
      <c r="Q32" t="s">
        <v>4516</v>
      </c>
      <c r="R32" t="s">
        <v>4454</v>
      </c>
      <c r="S32" t="str">
        <f t="shared" si="2"/>
        <v>宠物酋雷姆，\n首次激活获得养成属性：生命8675 攻击3474 防御867,技能威力更强！</v>
      </c>
    </row>
    <row r="33" spans="1:19">
      <c r="A33" s="5">
        <v>12033</v>
      </c>
      <c r="B33" s="2" t="str">
        <f t="shared" si="0"/>
        <v>向日种子宠物碎片</v>
      </c>
      <c r="C33" s="2" t="s">
        <v>1057</v>
      </c>
      <c r="D33" s="5" t="s">
        <v>4521</v>
      </c>
      <c r="E33" s="1" t="str">
        <f t="shared" si="1"/>
        <v>宠物碎片用于合成向日种子\n30个碎片合成1张向日种子宠物卡\n使用方法：打开背包点击碎片使用\n获得途径：主线关卡</v>
      </c>
      <c r="F33" s="1">
        <v>2</v>
      </c>
      <c r="G33" s="1"/>
      <c r="H33" s="1">
        <v>2</v>
      </c>
      <c r="I33" s="2">
        <v>3</v>
      </c>
      <c r="J33" s="1"/>
      <c r="K33" s="1"/>
      <c r="L33" s="1">
        <v>6</v>
      </c>
      <c r="M33" s="1" t="str">
        <f t="shared" si="3"/>
        <v>30_2033</v>
      </c>
      <c r="O33" t="s">
        <v>4522</v>
      </c>
      <c r="P33" s="6" t="s">
        <v>4452</v>
      </c>
      <c r="Q33" t="s">
        <v>4453</v>
      </c>
      <c r="R33" t="s">
        <v>4454</v>
      </c>
      <c r="S33" t="str">
        <f t="shared" si="2"/>
        <v>宠物向日种子，\n首次激活获得养成属性：生命500 攻击200 防御50,技能威力更强！</v>
      </c>
    </row>
    <row r="34" spans="1:19">
      <c r="A34" s="4">
        <v>12034</v>
      </c>
      <c r="B34" s="4" t="str">
        <f t="shared" si="0"/>
        <v>蘑蘑菇宠物碎片</v>
      </c>
      <c r="C34" s="4" t="s">
        <v>1060</v>
      </c>
      <c r="D34" s="4" t="s">
        <v>4523</v>
      </c>
      <c r="E34" s="1" t="str">
        <f t="shared" si="1"/>
        <v>宠物碎片用于合成蘑蘑菇\n30个碎片合成1张蘑蘑菇宠物卡\n使用方法：打开背包点击碎片使用\n获得途径：主线关卡</v>
      </c>
      <c r="F34" s="4">
        <v>2</v>
      </c>
      <c r="G34" s="4"/>
      <c r="H34" s="4">
        <v>3</v>
      </c>
      <c r="I34" s="4">
        <v>3</v>
      </c>
      <c r="J34" s="4"/>
      <c r="K34" s="4"/>
      <c r="L34" s="4">
        <v>6</v>
      </c>
      <c r="M34" s="4" t="str">
        <f t="shared" si="3"/>
        <v>30_2034</v>
      </c>
      <c r="O34" t="s">
        <v>4524</v>
      </c>
      <c r="P34" s="6" t="s">
        <v>4452</v>
      </c>
      <c r="Q34" t="s">
        <v>4453</v>
      </c>
      <c r="R34" t="s">
        <v>4454</v>
      </c>
      <c r="S34" t="str">
        <f t="shared" si="2"/>
        <v>宠物蘑蘑菇，\n首次激活获得养成属性：生命500 攻击200 防御50,技能威力更强！</v>
      </c>
    </row>
    <row r="35" spans="1:19">
      <c r="A35" s="1">
        <v>12035</v>
      </c>
      <c r="B35" s="2" t="str">
        <f t="shared" si="0"/>
        <v>毽子草宠物碎片</v>
      </c>
      <c r="C35" s="2" t="s">
        <v>1063</v>
      </c>
      <c r="D35" s="1" t="s">
        <v>4525</v>
      </c>
      <c r="E35" s="1" t="str">
        <f t="shared" si="1"/>
        <v>宠物碎片用于合成毽子草\n40个碎片合成1张毽子草宠物卡\n使用方法：打开背包点击碎片使用\n获得途径：主线关卡</v>
      </c>
      <c r="F35" s="1">
        <v>2</v>
      </c>
      <c r="G35" s="1"/>
      <c r="H35" s="1">
        <v>2</v>
      </c>
      <c r="I35" s="2">
        <v>4</v>
      </c>
      <c r="J35" s="1"/>
      <c r="K35" s="1"/>
      <c r="L35" s="1">
        <v>6</v>
      </c>
      <c r="M35" s="1" t="str">
        <f t="shared" si="3"/>
        <v>40_2035</v>
      </c>
      <c r="O35" t="s">
        <v>4526</v>
      </c>
      <c r="P35" s="6" t="s">
        <v>4452</v>
      </c>
      <c r="Q35" t="s">
        <v>4457</v>
      </c>
      <c r="R35" t="s">
        <v>4454</v>
      </c>
      <c r="S35" t="str">
        <f t="shared" si="2"/>
        <v>宠物毽子草，\n首次激活获得养成属性：生命1000 攻击400 防御100,技能威力更强！</v>
      </c>
    </row>
    <row r="36" spans="1:19">
      <c r="A36" s="1">
        <v>12036</v>
      </c>
      <c r="B36" s="2" t="str">
        <f t="shared" si="0"/>
        <v>刺尾虫宠物碎片</v>
      </c>
      <c r="C36" s="2" t="s">
        <v>1066</v>
      </c>
      <c r="D36" s="1" t="s">
        <v>4527</v>
      </c>
      <c r="E36" s="1" t="str">
        <f t="shared" si="1"/>
        <v>宠物碎片用于合成刺尾虫\n40个碎片合成1张刺尾虫宠物卡\n使用方法：打开背包点击碎片使用\n获得途径：主线关卡</v>
      </c>
      <c r="F36" s="1">
        <v>2</v>
      </c>
      <c r="G36" s="1"/>
      <c r="H36" s="1">
        <v>2</v>
      </c>
      <c r="I36" s="2">
        <v>4</v>
      </c>
      <c r="J36" s="1"/>
      <c r="K36" s="1"/>
      <c r="L36" s="1">
        <v>6</v>
      </c>
      <c r="M36" s="1" t="str">
        <f t="shared" si="3"/>
        <v>40_2036</v>
      </c>
      <c r="O36" t="s">
        <v>4528</v>
      </c>
      <c r="P36" s="6" t="s">
        <v>4452</v>
      </c>
      <c r="Q36" t="s">
        <v>4457</v>
      </c>
      <c r="R36" t="s">
        <v>4458</v>
      </c>
      <c r="S36" t="str">
        <f t="shared" si="2"/>
        <v>宠物刺尾虫(彩蛋)，\n首次激活获得养成属性：生命1000 攻击400 防御100,技能攻击多个目标！</v>
      </c>
    </row>
    <row r="37" spans="1:19">
      <c r="A37" s="1">
        <v>12037</v>
      </c>
      <c r="B37" s="2" t="str">
        <f t="shared" si="0"/>
        <v>刺尾虫宠物碎片</v>
      </c>
      <c r="C37" s="2" t="s">
        <v>1066</v>
      </c>
      <c r="D37" s="1" t="s">
        <v>4527</v>
      </c>
      <c r="E37" s="1" t="str">
        <f t="shared" si="1"/>
        <v>宠物碎片用于合成刺尾虫\n40个碎片合成1张刺尾虫宠物卡\n使用方法：打开背包点击碎片使用\n获得途径：主线关卡</v>
      </c>
      <c r="F37" s="1">
        <v>2</v>
      </c>
      <c r="G37" s="1"/>
      <c r="H37" s="1">
        <v>2</v>
      </c>
      <c r="I37" s="2">
        <v>4</v>
      </c>
      <c r="J37" s="1"/>
      <c r="K37" s="1"/>
      <c r="L37" s="1">
        <v>6</v>
      </c>
      <c r="M37" s="1" t="str">
        <f t="shared" si="3"/>
        <v>40_2037</v>
      </c>
      <c r="O37" t="s">
        <v>4529</v>
      </c>
      <c r="P37" s="6" t="s">
        <v>4452</v>
      </c>
      <c r="Q37" t="s">
        <v>4457</v>
      </c>
      <c r="R37" t="s">
        <v>4458</v>
      </c>
      <c r="S37" t="str">
        <f t="shared" si="2"/>
        <v>宠物刺尾虫，\n首次激活获得养成属性：生命1000 攻击400 防御100,技能攻击多个目标！</v>
      </c>
    </row>
    <row r="38" spans="1:19">
      <c r="A38" s="1">
        <v>12038</v>
      </c>
      <c r="B38" s="2" t="str">
        <f t="shared" si="0"/>
        <v>独角虫宠物碎片</v>
      </c>
      <c r="C38" s="2" t="s">
        <v>1072</v>
      </c>
      <c r="D38" s="1" t="s">
        <v>4530</v>
      </c>
      <c r="E38" s="1" t="str">
        <f t="shared" si="1"/>
        <v>宠物碎片用于合成独角虫\n40个碎片合成1张独角虫宠物卡\n使用方法：打开背包点击碎片使用\n获得途径：主线关卡</v>
      </c>
      <c r="F38" s="1">
        <v>2</v>
      </c>
      <c r="G38" s="1"/>
      <c r="H38" s="1">
        <v>2</v>
      </c>
      <c r="I38" s="2">
        <v>4</v>
      </c>
      <c r="J38" s="1"/>
      <c r="K38" s="1"/>
      <c r="L38" s="1">
        <v>6</v>
      </c>
      <c r="M38" s="1" t="str">
        <f t="shared" si="3"/>
        <v>40_2038</v>
      </c>
      <c r="O38" t="s">
        <v>4531</v>
      </c>
      <c r="P38" s="6" t="s">
        <v>4452</v>
      </c>
      <c r="Q38" t="s">
        <v>4457</v>
      </c>
      <c r="R38" t="s">
        <v>4454</v>
      </c>
      <c r="S38" t="str">
        <f t="shared" si="2"/>
        <v>宠物独角虫，\n首次激活获得养成属性：生命1000 攻击400 防御100,技能威力更强！</v>
      </c>
    </row>
    <row r="39" spans="1:19">
      <c r="A39" s="1">
        <v>12039</v>
      </c>
      <c r="B39" s="2" t="str">
        <f t="shared" si="0"/>
        <v>绿毛虫宠物碎片</v>
      </c>
      <c r="C39" s="2" t="s">
        <v>1075</v>
      </c>
      <c r="D39" s="1" t="s">
        <v>4532</v>
      </c>
      <c r="E39" s="1" t="str">
        <f t="shared" si="1"/>
        <v>宠物碎片用于合成绿毛虫\n40个碎片合成1张绿毛虫宠物卡\n使用方法：打开背包点击碎片使用\n获得途径：主线关卡</v>
      </c>
      <c r="F39" s="1">
        <v>2</v>
      </c>
      <c r="G39" s="1"/>
      <c r="H39" s="1">
        <v>2</v>
      </c>
      <c r="I39" s="2">
        <v>4</v>
      </c>
      <c r="J39" s="1"/>
      <c r="K39" s="1"/>
      <c r="L39" s="1">
        <v>6</v>
      </c>
      <c r="M39" s="1" t="str">
        <f t="shared" si="3"/>
        <v>40_2039</v>
      </c>
      <c r="O39" t="s">
        <v>4533</v>
      </c>
      <c r="P39" s="6" t="s">
        <v>4452</v>
      </c>
      <c r="Q39" t="s">
        <v>4457</v>
      </c>
      <c r="R39" t="s">
        <v>4458</v>
      </c>
      <c r="S39" t="str">
        <f t="shared" si="2"/>
        <v>宠物绿毛虫，\n首次激活获得养成属性：生命1000 攻击400 防御100,技能攻击多个目标！</v>
      </c>
    </row>
    <row r="40" spans="1:19">
      <c r="A40" s="1">
        <v>12040</v>
      </c>
      <c r="B40" s="2" t="str">
        <f t="shared" si="0"/>
        <v>喇叭芽宠物碎片</v>
      </c>
      <c r="C40" s="2" t="s">
        <v>1078</v>
      </c>
      <c r="D40" s="1" t="s">
        <v>4534</v>
      </c>
      <c r="E40" s="1" t="str">
        <f t="shared" si="1"/>
        <v>宠物碎片用于合成喇叭芽\n40个碎片合成1张喇叭芽宠物卡\n使用方法：打开背包点击碎片使用\n获得途径：主线关卡</v>
      </c>
      <c r="F40" s="1">
        <v>2</v>
      </c>
      <c r="G40" s="1"/>
      <c r="H40" s="1">
        <v>2</v>
      </c>
      <c r="I40" s="2">
        <v>4</v>
      </c>
      <c r="J40" s="1"/>
      <c r="K40" s="1"/>
      <c r="L40" s="1">
        <v>6</v>
      </c>
      <c r="M40" s="1" t="str">
        <f t="shared" si="3"/>
        <v>40_2040</v>
      </c>
      <c r="O40" t="s">
        <v>4535</v>
      </c>
      <c r="P40" s="6" t="s">
        <v>4452</v>
      </c>
      <c r="Q40" t="s">
        <v>4457</v>
      </c>
      <c r="R40" t="s">
        <v>4458</v>
      </c>
      <c r="S40" t="str">
        <f t="shared" si="2"/>
        <v>宠物喇叭芽，\n首次激活获得养成属性：生命1000 攻击400 防御100,技能攻击多个目标！</v>
      </c>
    </row>
    <row r="41" spans="1:19">
      <c r="A41" s="1">
        <v>12041</v>
      </c>
      <c r="B41" s="2" t="str">
        <f t="shared" si="0"/>
        <v>走路草宠物碎片</v>
      </c>
      <c r="C41" s="2" t="s">
        <v>1081</v>
      </c>
      <c r="D41" s="1" t="s">
        <v>4536</v>
      </c>
      <c r="E41" s="1" t="str">
        <f t="shared" si="1"/>
        <v>宠物碎片用于合成走路草\n40个碎片合成1张走路草宠物卡\n使用方法：打开背包点击碎片使用\n获得途径：主线关卡</v>
      </c>
      <c r="F41" s="1">
        <v>2</v>
      </c>
      <c r="G41" s="1"/>
      <c r="H41" s="1">
        <v>2</v>
      </c>
      <c r="I41" s="2">
        <v>4</v>
      </c>
      <c r="J41" s="1"/>
      <c r="K41" s="1"/>
      <c r="L41" s="1">
        <v>6</v>
      </c>
      <c r="M41" s="1" t="str">
        <f t="shared" si="3"/>
        <v>40_2041</v>
      </c>
      <c r="O41" t="s">
        <v>4537</v>
      </c>
      <c r="P41" s="6" t="s">
        <v>4452</v>
      </c>
      <c r="Q41" t="s">
        <v>4457</v>
      </c>
      <c r="R41" t="s">
        <v>4458</v>
      </c>
      <c r="S41" t="str">
        <f t="shared" si="2"/>
        <v>宠物走路草，\n首次激活获得养成属性：生命1000 攻击400 防御100,技能攻击多个目标！</v>
      </c>
    </row>
    <row r="42" spans="1:19">
      <c r="A42" s="1">
        <v>12042</v>
      </c>
      <c r="B42" s="2" t="str">
        <f t="shared" si="0"/>
        <v>橡实果宠物碎片</v>
      </c>
      <c r="C42" s="2" t="s">
        <v>1084</v>
      </c>
      <c r="D42" s="1" t="s">
        <v>4538</v>
      </c>
      <c r="E42" s="1" t="str">
        <f t="shared" si="1"/>
        <v>宠物碎片用于合成橡实果\n60个碎片合成1张橡实果宠物卡\n使用方法：打开背包点击碎片使用\n获得途径：主线关卡</v>
      </c>
      <c r="F42" s="1">
        <v>2</v>
      </c>
      <c r="G42" s="1"/>
      <c r="H42" s="1">
        <v>2</v>
      </c>
      <c r="I42" s="2">
        <v>5</v>
      </c>
      <c r="J42" s="1"/>
      <c r="K42" s="1"/>
      <c r="L42" s="1">
        <v>6</v>
      </c>
      <c r="M42" s="1" t="str">
        <f t="shared" si="3"/>
        <v>60_2042</v>
      </c>
      <c r="O42" t="s">
        <v>4539</v>
      </c>
      <c r="P42" s="6" t="s">
        <v>4452</v>
      </c>
      <c r="Q42" t="s">
        <v>4463</v>
      </c>
      <c r="R42" t="s">
        <v>4454</v>
      </c>
      <c r="S42" t="str">
        <f t="shared" si="2"/>
        <v>宠物橡实果，\n首次激活获得养成属性：生命4758 攻击1906 防御475,技能威力更强！</v>
      </c>
    </row>
    <row r="43" spans="1:19">
      <c r="A43" s="1">
        <v>12043</v>
      </c>
      <c r="B43" s="2" t="str">
        <f t="shared" si="0"/>
        <v>莲叶童子宠物碎片</v>
      </c>
      <c r="C43" s="2" t="s">
        <v>1087</v>
      </c>
      <c r="D43" s="1" t="s">
        <v>4540</v>
      </c>
      <c r="E43" s="1" t="str">
        <f t="shared" si="1"/>
        <v>宠物碎片用于合成莲叶童子\n60个碎片合成1张莲叶童子宠物卡\n使用方法：打开背包点击碎片使用\n获得途径：主线关卡</v>
      </c>
      <c r="F43" s="1">
        <v>2</v>
      </c>
      <c r="G43" s="1"/>
      <c r="H43" s="1">
        <v>2</v>
      </c>
      <c r="I43" s="2">
        <v>5</v>
      </c>
      <c r="J43" s="1"/>
      <c r="K43" s="1"/>
      <c r="L43" s="1">
        <v>6</v>
      </c>
      <c r="M43" s="1" t="str">
        <f t="shared" si="3"/>
        <v>60_2043</v>
      </c>
      <c r="O43" t="s">
        <v>4541</v>
      </c>
      <c r="P43" s="6" t="s">
        <v>4452</v>
      </c>
      <c r="Q43" t="s">
        <v>4463</v>
      </c>
      <c r="R43" t="s">
        <v>4458</v>
      </c>
      <c r="S43" t="str">
        <f t="shared" si="2"/>
        <v>宠物莲叶童子，\n首次激活获得养成属性：生命4758 攻击1906 防御475,技能攻击多个目标！</v>
      </c>
    </row>
    <row r="44" spans="1:19">
      <c r="A44" s="1">
        <v>12044</v>
      </c>
      <c r="B44" s="2" t="str">
        <f t="shared" si="0"/>
        <v>毒蔷薇宠物碎片</v>
      </c>
      <c r="C44" s="2" t="s">
        <v>1090</v>
      </c>
      <c r="D44" s="1" t="s">
        <v>4542</v>
      </c>
      <c r="E44" s="1" t="str">
        <f t="shared" si="1"/>
        <v>宠物碎片用于合成毒蔷薇\n30个碎片合成1张毒蔷薇宠物卡\n使用方法：打开背包点击碎片使用\n获得途径：主线关卡</v>
      </c>
      <c r="F44" s="1">
        <v>2</v>
      </c>
      <c r="G44" s="1"/>
      <c r="H44" s="1">
        <v>3</v>
      </c>
      <c r="I44" s="2">
        <v>3</v>
      </c>
      <c r="J44" s="1"/>
      <c r="K44" s="1"/>
      <c r="L44" s="1">
        <v>6</v>
      </c>
      <c r="M44" s="1" t="str">
        <f t="shared" si="3"/>
        <v>30_2044</v>
      </c>
      <c r="O44" t="s">
        <v>4543</v>
      </c>
      <c r="P44" s="6" t="s">
        <v>4452</v>
      </c>
      <c r="Q44" t="s">
        <v>4453</v>
      </c>
      <c r="R44" t="s">
        <v>4454</v>
      </c>
      <c r="S44" t="str">
        <f t="shared" si="2"/>
        <v>宠物毒蔷薇，\n首次激活获得养成属性：生命500 攻击200 防御50,技能威力更强！</v>
      </c>
    </row>
    <row r="45" spans="1:19">
      <c r="A45" s="1">
        <v>12045</v>
      </c>
      <c r="B45" s="2" t="str">
        <f t="shared" si="0"/>
        <v>毛球宠物碎片</v>
      </c>
      <c r="C45" s="2" t="s">
        <v>1093</v>
      </c>
      <c r="D45" s="1" t="s">
        <v>4544</v>
      </c>
      <c r="E45" s="1" t="str">
        <f t="shared" si="1"/>
        <v>宠物碎片用于合成毛球\n40个碎片合成1张毛球宠物卡\n使用方法：打开背包点击碎片使用\n获得途径：主线关卡</v>
      </c>
      <c r="F45" s="1">
        <v>2</v>
      </c>
      <c r="G45" s="1"/>
      <c r="H45" s="1">
        <v>3</v>
      </c>
      <c r="I45" s="2">
        <v>4</v>
      </c>
      <c r="J45" s="1"/>
      <c r="K45" s="1"/>
      <c r="L45" s="1">
        <v>6</v>
      </c>
      <c r="M45" s="1" t="str">
        <f t="shared" si="3"/>
        <v>40_2045</v>
      </c>
      <c r="O45" t="s">
        <v>4545</v>
      </c>
      <c r="P45" s="6" t="s">
        <v>4452</v>
      </c>
      <c r="Q45" t="s">
        <v>4457</v>
      </c>
      <c r="R45" t="s">
        <v>4458</v>
      </c>
      <c r="S45" t="str">
        <f t="shared" si="2"/>
        <v>宠物毛球，\n首次激活获得养成属性：生命1000 攻击400 防御100,技能攻击多个目标！</v>
      </c>
    </row>
    <row r="46" spans="1:19">
      <c r="A46" s="1">
        <v>12046</v>
      </c>
      <c r="B46" s="2" t="str">
        <f t="shared" si="0"/>
        <v>蛋蛋宠物碎片</v>
      </c>
      <c r="C46" s="2" t="s">
        <v>1096</v>
      </c>
      <c r="D46" s="1" t="s">
        <v>4546</v>
      </c>
      <c r="E46" s="1" t="str">
        <f t="shared" si="1"/>
        <v>宠物碎片用于合成蛋蛋\n40个碎片合成1张蛋蛋宠物卡\n使用方法：打开背包点击碎片使用\n获得途径：主线关卡</v>
      </c>
      <c r="F46" s="1">
        <v>2</v>
      </c>
      <c r="G46" s="1"/>
      <c r="H46" s="1">
        <v>3</v>
      </c>
      <c r="I46" s="2">
        <v>4</v>
      </c>
      <c r="J46" s="1"/>
      <c r="K46" s="1"/>
      <c r="L46" s="1">
        <v>6</v>
      </c>
      <c r="M46" s="1" t="str">
        <f t="shared" si="3"/>
        <v>40_2046</v>
      </c>
      <c r="O46" t="s">
        <v>4547</v>
      </c>
      <c r="P46" s="6" t="s">
        <v>4452</v>
      </c>
      <c r="Q46" t="s">
        <v>4457</v>
      </c>
      <c r="R46" t="s">
        <v>4458</v>
      </c>
      <c r="S46" t="str">
        <f t="shared" si="2"/>
        <v>宠物蛋蛋，\n首次激活获得养成属性：生命1000 攻击400 防御100,技能攻击多个目标！</v>
      </c>
    </row>
    <row r="47" spans="1:19">
      <c r="A47" s="4">
        <v>12047</v>
      </c>
      <c r="B47" s="4" t="str">
        <f t="shared" si="0"/>
        <v>刺球仙人掌宠物碎片</v>
      </c>
      <c r="C47" s="4" t="s">
        <v>1099</v>
      </c>
      <c r="D47" s="4" t="s">
        <v>4548</v>
      </c>
      <c r="E47" s="1" t="str">
        <f t="shared" si="1"/>
        <v>宠物碎片用于合成刺球仙人掌\n40个碎片合成1张刺球仙人掌宠物卡\n使用方法：打开背包点击碎片使用\n获得途径：主线关卡</v>
      </c>
      <c r="F47" s="4">
        <v>2</v>
      </c>
      <c r="G47" s="4"/>
      <c r="H47" s="4">
        <v>4</v>
      </c>
      <c r="I47" s="4">
        <v>4</v>
      </c>
      <c r="J47" s="4"/>
      <c r="K47" s="4"/>
      <c r="L47" s="4">
        <v>6</v>
      </c>
      <c r="M47" s="4" t="str">
        <f t="shared" si="3"/>
        <v>40_2047</v>
      </c>
      <c r="O47" t="s">
        <v>4549</v>
      </c>
      <c r="P47" s="6" t="s">
        <v>4452</v>
      </c>
      <c r="Q47" t="s">
        <v>4457</v>
      </c>
      <c r="R47" t="s">
        <v>4454</v>
      </c>
      <c r="S47" t="str">
        <f t="shared" si="2"/>
        <v>宠物刺球仙人掌，\n首次激活获得养成属性：生命1000 攻击400 防御100,技能威力更强！</v>
      </c>
    </row>
    <row r="48" spans="1:19">
      <c r="A48" s="1">
        <v>12048</v>
      </c>
      <c r="B48" s="2" t="str">
        <f t="shared" si="0"/>
        <v>妙蛙种子宠物碎片</v>
      </c>
      <c r="C48" s="2" t="s">
        <v>1102</v>
      </c>
      <c r="D48" s="1" t="s">
        <v>4550</v>
      </c>
      <c r="E48" s="1" t="str">
        <f t="shared" si="1"/>
        <v>宠物碎片用于合成妙蛙种子\n60个碎片合成1张妙蛙种子宠物卡\n使用方法：打开背包点击碎片使用\n获得途径：主线关卡</v>
      </c>
      <c r="F48" s="1">
        <v>2</v>
      </c>
      <c r="G48" s="1"/>
      <c r="H48" s="1">
        <v>3</v>
      </c>
      <c r="I48" s="2">
        <v>5</v>
      </c>
      <c r="J48" s="1"/>
      <c r="K48" s="1"/>
      <c r="L48" s="1">
        <v>6</v>
      </c>
      <c r="M48" s="1" t="str">
        <f t="shared" si="3"/>
        <v>60_2048</v>
      </c>
      <c r="O48" t="s">
        <v>4551</v>
      </c>
      <c r="P48" s="6" t="s">
        <v>4452</v>
      </c>
      <c r="Q48" t="s">
        <v>4463</v>
      </c>
      <c r="R48" t="s">
        <v>4458</v>
      </c>
      <c r="S48" t="str">
        <f t="shared" si="2"/>
        <v>宠物妙蛙种子，\n首次激活获得养成属性：生命4758 攻击1906 防御475,技能攻击多个目标！</v>
      </c>
    </row>
    <row r="49" spans="1:19">
      <c r="A49" s="1">
        <v>12049</v>
      </c>
      <c r="B49" s="2" t="str">
        <f t="shared" si="0"/>
        <v>菊草叶宠物碎片</v>
      </c>
      <c r="C49" s="2" t="s">
        <v>1105</v>
      </c>
      <c r="D49" s="1" t="s">
        <v>4552</v>
      </c>
      <c r="E49" s="1" t="str">
        <f t="shared" si="1"/>
        <v>宠物碎片用于合成菊草叶\n60个碎片合成1张菊草叶宠物卡\n使用方法：打开背包点击碎片使用\n获得途径：主线关卡</v>
      </c>
      <c r="F49" s="1">
        <v>2</v>
      </c>
      <c r="G49" s="1"/>
      <c r="H49" s="1">
        <v>3</v>
      </c>
      <c r="I49" s="2">
        <v>5</v>
      </c>
      <c r="J49" s="1"/>
      <c r="K49" s="1"/>
      <c r="L49" s="1">
        <v>6</v>
      </c>
      <c r="M49" s="1" t="str">
        <f t="shared" si="3"/>
        <v>60_2049</v>
      </c>
      <c r="O49" t="s">
        <v>4553</v>
      </c>
      <c r="P49" s="6" t="s">
        <v>4452</v>
      </c>
      <c r="Q49" t="s">
        <v>4463</v>
      </c>
      <c r="R49" t="s">
        <v>4458</v>
      </c>
      <c r="S49" t="str">
        <f t="shared" si="2"/>
        <v>宠物菊草叶，\n首次激活获得养成属性：生命4758 攻击1906 防御475,技能攻击多个目标！</v>
      </c>
    </row>
    <row r="50" spans="1:19">
      <c r="A50" s="4">
        <v>12050</v>
      </c>
      <c r="B50" s="4" t="str">
        <f t="shared" si="0"/>
        <v>木守宫宠物碎片</v>
      </c>
      <c r="C50" s="4" t="s">
        <v>1108</v>
      </c>
      <c r="D50" s="4" t="s">
        <v>4554</v>
      </c>
      <c r="E50" s="1" t="str">
        <f t="shared" si="1"/>
        <v>宠物碎片用于合成木守宫\n60个碎片合成1张木守宫宠物卡\n使用方法：打开背包点击碎片使用\n获得途径：主线关卡</v>
      </c>
      <c r="F50" s="4">
        <v>2</v>
      </c>
      <c r="G50" s="4"/>
      <c r="H50" s="4">
        <v>5</v>
      </c>
      <c r="I50" s="4">
        <v>5</v>
      </c>
      <c r="J50" s="4"/>
      <c r="K50" s="4"/>
      <c r="L50" s="4">
        <v>6</v>
      </c>
      <c r="M50" s="4" t="str">
        <f t="shared" si="3"/>
        <v>60_2050</v>
      </c>
      <c r="O50" t="s">
        <v>4555</v>
      </c>
      <c r="P50" s="6" t="s">
        <v>4452</v>
      </c>
      <c r="Q50" t="s">
        <v>4463</v>
      </c>
      <c r="R50" t="s">
        <v>4454</v>
      </c>
      <c r="S50" t="str">
        <f t="shared" si="2"/>
        <v>宠物木守宫，\n首次激活获得养成属性：生命4758 攻击1906 防御475,技能威力更强！</v>
      </c>
    </row>
    <row r="51" spans="1:19">
      <c r="A51" s="1">
        <v>12051</v>
      </c>
      <c r="B51" s="2" t="str">
        <f t="shared" si="0"/>
        <v>藤藤蛇宠物碎片</v>
      </c>
      <c r="C51" s="2" t="s">
        <v>1111</v>
      </c>
      <c r="D51" s="1" t="s">
        <v>4556</v>
      </c>
      <c r="E51" s="1" t="str">
        <f t="shared" si="1"/>
        <v>宠物碎片用于合成藤藤蛇\n60个碎片合成1张藤藤蛇宠物卡\n使用方法：打开背包点击碎片使用\n获得途径：主线关卡</v>
      </c>
      <c r="F51" s="1">
        <v>2</v>
      </c>
      <c r="G51" s="1"/>
      <c r="H51" s="1">
        <v>3</v>
      </c>
      <c r="I51" s="2">
        <v>5</v>
      </c>
      <c r="J51" s="1"/>
      <c r="K51" s="1"/>
      <c r="L51" s="1">
        <v>6</v>
      </c>
      <c r="M51" s="1" t="str">
        <f t="shared" si="3"/>
        <v>60_2051</v>
      </c>
      <c r="O51" t="s">
        <v>4557</v>
      </c>
      <c r="P51" s="6" t="s">
        <v>4452</v>
      </c>
      <c r="Q51" t="s">
        <v>4463</v>
      </c>
      <c r="R51" t="s">
        <v>4458</v>
      </c>
      <c r="S51" t="str">
        <f t="shared" si="2"/>
        <v>宠物藤藤蛇，\n首次激活获得养成属性：生命4758 攻击1906 防御475,技能攻击多个目标！</v>
      </c>
    </row>
    <row r="52" spans="1:19">
      <c r="A52" s="1">
        <v>12052</v>
      </c>
      <c r="B52" s="2" t="str">
        <f t="shared" si="0"/>
        <v>哈力栗宠物碎片</v>
      </c>
      <c r="C52" s="2" t="s">
        <v>1114</v>
      </c>
      <c r="D52" s="1" t="s">
        <v>4558</v>
      </c>
      <c r="E52" s="1" t="str">
        <f t="shared" si="1"/>
        <v>宠物碎片用于合成哈力栗\n60个碎片合成1张哈力栗宠物卡\n使用方法：打开背包点击碎片使用\n获得途径：主线关卡</v>
      </c>
      <c r="F52" s="1">
        <v>2</v>
      </c>
      <c r="G52" s="1"/>
      <c r="H52" s="1">
        <v>3</v>
      </c>
      <c r="I52" s="2">
        <v>5</v>
      </c>
      <c r="J52" s="1"/>
      <c r="K52" s="1"/>
      <c r="L52" s="1">
        <v>6</v>
      </c>
      <c r="M52" s="1" t="str">
        <f t="shared" si="3"/>
        <v>60_2052</v>
      </c>
      <c r="O52" t="s">
        <v>4559</v>
      </c>
      <c r="P52" s="6" t="s">
        <v>4452</v>
      </c>
      <c r="Q52" t="s">
        <v>4463</v>
      </c>
      <c r="R52" t="s">
        <v>4458</v>
      </c>
      <c r="S52" t="str">
        <f t="shared" si="2"/>
        <v>宠物哈力栗，\n首次激活获得养成属性：生命4758 攻击1906 防御475,技能攻击多个目标！</v>
      </c>
    </row>
    <row r="53" spans="1:19">
      <c r="A53" s="1">
        <v>12053</v>
      </c>
      <c r="B53" s="2" t="str">
        <f t="shared" si="0"/>
        <v>百合根娃娃宠物碎片</v>
      </c>
      <c r="C53" s="2" t="s">
        <v>1117</v>
      </c>
      <c r="D53" s="1" t="s">
        <v>4560</v>
      </c>
      <c r="E53" s="1" t="str">
        <f t="shared" si="1"/>
        <v>宠物碎片用于合成百合根娃娃\n60个碎片合成1张百合根娃娃宠物卡\n使用方法：打开背包点击碎片使用\n获得途径：主线关卡</v>
      </c>
      <c r="F53" s="1">
        <v>2</v>
      </c>
      <c r="G53" s="1"/>
      <c r="H53" s="1">
        <v>4</v>
      </c>
      <c r="I53" s="2">
        <v>5</v>
      </c>
      <c r="J53" s="1"/>
      <c r="K53" s="1"/>
      <c r="L53" s="1">
        <v>6</v>
      </c>
      <c r="M53" s="1" t="str">
        <f t="shared" si="3"/>
        <v>60_2053</v>
      </c>
      <c r="O53" t="s">
        <v>4561</v>
      </c>
      <c r="P53" s="6" t="s">
        <v>4452</v>
      </c>
      <c r="Q53" t="s">
        <v>4463</v>
      </c>
      <c r="R53" t="s">
        <v>4458</v>
      </c>
      <c r="S53" t="str">
        <f t="shared" si="2"/>
        <v>宠物百合根娃娃，\n首次激活获得养成属性：生命4758 攻击1906 防御475,技能攻击多个目标！</v>
      </c>
    </row>
    <row r="54" spans="1:19">
      <c r="A54" s="1">
        <v>12054</v>
      </c>
      <c r="B54" s="2" t="str">
        <f t="shared" si="0"/>
        <v>蔓藤怪宠物碎片</v>
      </c>
      <c r="C54" s="2" t="s">
        <v>1122</v>
      </c>
      <c r="D54" s="1" t="s">
        <v>4562</v>
      </c>
      <c r="E54" s="1" t="str">
        <f t="shared" si="1"/>
        <v>宠物碎片用于合成蔓藤怪\n40个碎片合成1张蔓藤怪宠物卡\n使用方法：打开背包点击碎片使用\n获得途径：主线关卡</v>
      </c>
      <c r="F54" s="1">
        <v>2</v>
      </c>
      <c r="G54" s="1"/>
      <c r="H54" s="1">
        <v>4</v>
      </c>
      <c r="I54" s="2">
        <v>4</v>
      </c>
      <c r="J54" s="1"/>
      <c r="K54" s="1"/>
      <c r="L54" s="1">
        <v>6</v>
      </c>
      <c r="M54" s="1" t="str">
        <f t="shared" si="3"/>
        <v>40_2054</v>
      </c>
      <c r="O54" t="s">
        <v>4563</v>
      </c>
      <c r="P54" s="6" t="s">
        <v>4452</v>
      </c>
      <c r="Q54" t="s">
        <v>4457</v>
      </c>
      <c r="R54" t="s">
        <v>4458</v>
      </c>
      <c r="S54" t="str">
        <f t="shared" si="2"/>
        <v>宠物蔓藤怪，\n首次激活获得养成属性：生命1000 攻击400 防御100,技能攻击多个目标！</v>
      </c>
    </row>
    <row r="55" spans="1:19">
      <c r="A55" s="1">
        <v>12055</v>
      </c>
      <c r="B55" s="2" t="str">
        <f t="shared" si="0"/>
        <v>热带龙宠物碎片</v>
      </c>
      <c r="C55" s="2" t="s">
        <v>1126</v>
      </c>
      <c r="D55" s="1" t="s">
        <v>4564</v>
      </c>
      <c r="E55" s="1" t="str">
        <f t="shared" si="1"/>
        <v>宠物碎片用于合成热带龙\n40个碎片合成1张热带龙宠物卡\n使用方法：打开背包点击碎片使用\n获得途径：主线关卡</v>
      </c>
      <c r="F55" s="1">
        <v>2</v>
      </c>
      <c r="G55" s="1"/>
      <c r="H55" s="1">
        <v>4</v>
      </c>
      <c r="I55" s="2">
        <v>4</v>
      </c>
      <c r="J55" s="1"/>
      <c r="K55" s="1"/>
      <c r="L55" s="1">
        <v>6</v>
      </c>
      <c r="M55" s="1" t="str">
        <f t="shared" si="3"/>
        <v>40_2055</v>
      </c>
      <c r="O55" t="s">
        <v>4565</v>
      </c>
      <c r="P55" s="6" t="s">
        <v>4452</v>
      </c>
      <c r="Q55" t="s">
        <v>4457</v>
      </c>
      <c r="R55" t="s">
        <v>4454</v>
      </c>
      <c r="S55" t="str">
        <f t="shared" si="2"/>
        <v>宠物热带龙，\n首次激活获得养成属性：生命1000 攻击400 防御100,技能威力更强！</v>
      </c>
    </row>
    <row r="56" spans="1:19">
      <c r="A56" s="1">
        <v>12056</v>
      </c>
      <c r="B56" s="2" t="str">
        <f t="shared" si="0"/>
        <v>触手百合宠物碎片</v>
      </c>
      <c r="C56" s="2" t="s">
        <v>1130</v>
      </c>
      <c r="D56" s="1" t="s">
        <v>4566</v>
      </c>
      <c r="E56" s="1" t="str">
        <f t="shared" si="1"/>
        <v>宠物碎片用于合成触手百合\n60个碎片合成1张触手百合宠物卡\n使用方法：打开背包点击碎片使用\n获得途径：主线关卡</v>
      </c>
      <c r="F56" s="1">
        <v>2</v>
      </c>
      <c r="G56" s="1"/>
      <c r="H56" s="1">
        <v>4</v>
      </c>
      <c r="I56" s="2">
        <v>5</v>
      </c>
      <c r="J56" s="1"/>
      <c r="K56" s="1"/>
      <c r="L56" s="1">
        <v>6</v>
      </c>
      <c r="M56" s="1" t="str">
        <f t="shared" si="3"/>
        <v>60_2056</v>
      </c>
      <c r="O56" t="s">
        <v>4567</v>
      </c>
      <c r="P56" s="6" t="s">
        <v>4452</v>
      </c>
      <c r="Q56" t="s">
        <v>4463</v>
      </c>
      <c r="R56" t="s">
        <v>4458</v>
      </c>
      <c r="S56" t="str">
        <f t="shared" si="2"/>
        <v>宠物触手百合，\n首次激活获得养成属性：生命4758 攻击1906 防御475,技能攻击多个目标！</v>
      </c>
    </row>
    <row r="57" spans="1:19">
      <c r="A57" s="3">
        <v>12057</v>
      </c>
      <c r="B57" s="3" t="str">
        <f t="shared" si="0"/>
        <v>飞天螳螂宠物碎片</v>
      </c>
      <c r="C57" s="3" t="s">
        <v>1133</v>
      </c>
      <c r="D57" s="3" t="s">
        <v>4568</v>
      </c>
      <c r="E57" s="1" t="str">
        <f t="shared" si="1"/>
        <v>宠物碎片用于合成飞天螳螂\n60个碎片合成1张飞天螳螂宠物卡\n使用方法：打开背包点击碎片使用\n获得途径：主线关卡</v>
      </c>
      <c r="F57" s="3">
        <v>2</v>
      </c>
      <c r="G57" s="3"/>
      <c r="H57" s="3">
        <v>5</v>
      </c>
      <c r="I57" s="3">
        <v>5</v>
      </c>
      <c r="J57" s="3"/>
      <c r="K57" s="3"/>
      <c r="L57" s="3">
        <v>6</v>
      </c>
      <c r="M57" s="3" t="str">
        <f t="shared" si="3"/>
        <v>60_2057</v>
      </c>
      <c r="O57" t="s">
        <v>4569</v>
      </c>
      <c r="P57" s="6" t="s">
        <v>4452</v>
      </c>
      <c r="Q57" t="s">
        <v>4463</v>
      </c>
      <c r="R57" t="s">
        <v>4454</v>
      </c>
      <c r="S57" t="str">
        <f t="shared" si="2"/>
        <v>宠物飞天螳螂，\n首次激活获得养成属性：生命4758 攻击1906 防御475,技能威力更强！</v>
      </c>
    </row>
    <row r="58" spans="1:19">
      <c r="A58" s="1">
        <v>12058</v>
      </c>
      <c r="B58" s="2" t="str">
        <f t="shared" si="0"/>
        <v>美丽花宠物碎片</v>
      </c>
      <c r="C58" s="2" t="s">
        <v>1136</v>
      </c>
      <c r="D58" s="1" t="s">
        <v>4570</v>
      </c>
      <c r="E58" s="1" t="str">
        <f t="shared" si="1"/>
        <v>宠物碎片用于合成美丽花\n60个碎片合成1张美丽花宠物卡\n使用方法：打开背包点击碎片使用\n获得途径：主线关卡</v>
      </c>
      <c r="F58" s="1">
        <v>2</v>
      </c>
      <c r="G58" s="1"/>
      <c r="H58" s="1">
        <v>5</v>
      </c>
      <c r="I58" s="2">
        <v>5</v>
      </c>
      <c r="J58" s="1"/>
      <c r="K58" s="1"/>
      <c r="L58" s="1">
        <v>6</v>
      </c>
      <c r="M58" s="1" t="str">
        <f t="shared" si="3"/>
        <v>60_2058</v>
      </c>
      <c r="O58" t="s">
        <v>4571</v>
      </c>
      <c r="P58" s="6" t="s">
        <v>4452</v>
      </c>
      <c r="Q58" t="s">
        <v>4463</v>
      </c>
      <c r="R58" t="s">
        <v>4458</v>
      </c>
      <c r="S58" t="str">
        <f t="shared" si="2"/>
        <v>宠物美丽花，\n首次激活获得养成属性：生命4758 攻击1906 防御475,技能攻击多个目标！</v>
      </c>
    </row>
    <row r="59" spans="1:19">
      <c r="A59" s="1">
        <v>12059</v>
      </c>
      <c r="B59" s="2" t="str">
        <f t="shared" si="0"/>
        <v>赫拉克罗斯宠物碎片</v>
      </c>
      <c r="C59" s="2" t="s">
        <v>1140</v>
      </c>
      <c r="D59" s="1" t="s">
        <v>4572</v>
      </c>
      <c r="E59" s="1" t="str">
        <f t="shared" si="1"/>
        <v>宠物碎片用于合成赫拉克罗斯\n60个碎片合成1张赫拉克罗斯宠物卡\n使用方法：打开背包点击碎片使用\n获得途径：主线关卡</v>
      </c>
      <c r="F59" s="1">
        <v>2</v>
      </c>
      <c r="G59" s="1"/>
      <c r="H59" s="1">
        <v>5</v>
      </c>
      <c r="I59" s="2">
        <v>5</v>
      </c>
      <c r="J59" s="1"/>
      <c r="K59" s="1"/>
      <c r="L59" s="1">
        <v>6</v>
      </c>
      <c r="M59" s="1" t="str">
        <f t="shared" si="3"/>
        <v>60_2059</v>
      </c>
      <c r="O59" t="s">
        <v>4573</v>
      </c>
      <c r="P59" s="6" t="s">
        <v>4452</v>
      </c>
      <c r="Q59" t="s">
        <v>4463</v>
      </c>
      <c r="R59" t="s">
        <v>4454</v>
      </c>
      <c r="S59" t="str">
        <f t="shared" si="2"/>
        <v>宠物赫拉克罗斯，\n首次激活获得养成属性：生命4758 攻击1906 防御475,技能威力更强！</v>
      </c>
    </row>
    <row r="60" spans="1:19">
      <c r="A60" s="1">
        <v>12060</v>
      </c>
      <c r="B60" s="2" t="str">
        <f t="shared" si="0"/>
        <v>凯罗斯宠物碎片</v>
      </c>
      <c r="C60" s="2" t="s">
        <v>1143</v>
      </c>
      <c r="D60" s="1" t="s">
        <v>4574</v>
      </c>
      <c r="E60" s="1" t="str">
        <f t="shared" si="1"/>
        <v>宠物碎片用于合成凯罗斯\n60个碎片合成1张凯罗斯宠物卡\n使用方法：打开背包点击碎片使用\n获得途径：主线关卡</v>
      </c>
      <c r="F60" s="1">
        <v>2</v>
      </c>
      <c r="G60" s="1"/>
      <c r="H60" s="1">
        <v>5</v>
      </c>
      <c r="I60" s="2">
        <v>5</v>
      </c>
      <c r="J60" s="1"/>
      <c r="K60" s="1"/>
      <c r="L60" s="1">
        <v>6</v>
      </c>
      <c r="M60" s="1" t="str">
        <f t="shared" si="3"/>
        <v>60_2060</v>
      </c>
      <c r="O60" t="s">
        <v>4575</v>
      </c>
      <c r="P60" s="6" t="s">
        <v>4452</v>
      </c>
      <c r="Q60" t="s">
        <v>4463</v>
      </c>
      <c r="R60" t="s">
        <v>4454</v>
      </c>
      <c r="S60" t="str">
        <f t="shared" si="2"/>
        <v>宠物凯罗斯，\n首次激活获得养成属性：生命4758 攻击1906 防御475,技能威力更强！</v>
      </c>
    </row>
    <row r="61" spans="1:19">
      <c r="A61" s="1">
        <v>12061</v>
      </c>
      <c r="B61" s="2" t="str">
        <f t="shared" si="0"/>
        <v>时拉比宠物碎片</v>
      </c>
      <c r="C61" s="2" t="s">
        <v>1146</v>
      </c>
      <c r="D61" s="1" t="s">
        <v>4576</v>
      </c>
      <c r="E61" s="1" t="str">
        <f t="shared" si="1"/>
        <v>宠物碎片用于合成时拉比\n80个碎片合成1张时拉比宠物卡\n使用方法：打开背包点击碎片使用\n获得途径：主线关卡</v>
      </c>
      <c r="F61" s="1">
        <v>2</v>
      </c>
      <c r="G61" s="1"/>
      <c r="H61" s="1">
        <v>6</v>
      </c>
      <c r="I61" s="2">
        <v>6</v>
      </c>
      <c r="J61" s="1"/>
      <c r="K61" s="1"/>
      <c r="L61" s="1">
        <v>6</v>
      </c>
      <c r="M61" s="1" t="str">
        <f t="shared" si="3"/>
        <v>80_2061</v>
      </c>
      <c r="O61" t="s">
        <v>4577</v>
      </c>
      <c r="P61" s="6" t="s">
        <v>4452</v>
      </c>
      <c r="Q61" t="s">
        <v>4516</v>
      </c>
      <c r="R61" t="s">
        <v>4458</v>
      </c>
      <c r="S61" t="str">
        <f t="shared" si="2"/>
        <v>宠物时拉比，\n首次激活获得养成属性：生命8675 攻击3474 防御867,技能攻击多个目标！</v>
      </c>
    </row>
    <row r="62" spans="1:19">
      <c r="A62" s="5">
        <v>12062</v>
      </c>
      <c r="B62" s="2" t="str">
        <f t="shared" si="0"/>
        <v>谢米宠物碎片</v>
      </c>
      <c r="C62" s="2" t="s">
        <v>1150</v>
      </c>
      <c r="D62" s="5" t="s">
        <v>4578</v>
      </c>
      <c r="E62" s="1" t="str">
        <f t="shared" si="1"/>
        <v>宠物碎片用于合成谢米\n80个碎片合成1张谢米宠物卡\n使用方法：打开背包点击碎片使用\n获得途径：主线关卡</v>
      </c>
      <c r="F62" s="1">
        <v>2</v>
      </c>
      <c r="G62" s="1"/>
      <c r="H62" s="1">
        <v>6</v>
      </c>
      <c r="I62" s="2">
        <v>6</v>
      </c>
      <c r="J62" s="1"/>
      <c r="K62" s="1"/>
      <c r="L62" s="1">
        <v>6</v>
      </c>
      <c r="M62" s="1" t="str">
        <f t="shared" si="3"/>
        <v>80_2062</v>
      </c>
      <c r="O62" t="s">
        <v>4579</v>
      </c>
      <c r="P62" s="6" t="s">
        <v>4452</v>
      </c>
      <c r="Q62" t="s">
        <v>4516</v>
      </c>
      <c r="R62" t="s">
        <v>4454</v>
      </c>
      <c r="S62" t="str">
        <f t="shared" si="2"/>
        <v>宠物谢米，\n首次激活获得养成属性：生命8675 攻击3474 防御867,技能威力更强！</v>
      </c>
    </row>
    <row r="63" spans="1:19">
      <c r="A63" s="1">
        <v>12063</v>
      </c>
      <c r="B63" s="2" t="str">
        <f t="shared" si="0"/>
        <v>熔岩虫宠物碎片</v>
      </c>
      <c r="C63" s="2" t="s">
        <v>1153</v>
      </c>
      <c r="D63" s="1" t="s">
        <v>4580</v>
      </c>
      <c r="E63" s="1" t="str">
        <f t="shared" si="1"/>
        <v>宠物碎片用于合成熔岩虫\n30个碎片合成1张熔岩虫宠物卡\n使用方法：打开背包点击碎片使用\n获得途径：主线关卡</v>
      </c>
      <c r="F63" s="1">
        <v>2</v>
      </c>
      <c r="G63" s="1"/>
      <c r="H63" s="1">
        <v>2</v>
      </c>
      <c r="I63" s="2">
        <v>3</v>
      </c>
      <c r="J63" s="1"/>
      <c r="K63" s="1"/>
      <c r="L63" s="1">
        <v>6</v>
      </c>
      <c r="M63" s="1" t="str">
        <f t="shared" si="3"/>
        <v>30_2063</v>
      </c>
      <c r="O63" t="s">
        <v>4581</v>
      </c>
      <c r="P63" s="6" t="s">
        <v>4452</v>
      </c>
      <c r="Q63" t="s">
        <v>4453</v>
      </c>
      <c r="R63" t="s">
        <v>4454</v>
      </c>
      <c r="S63" t="str">
        <f t="shared" si="2"/>
        <v>宠物熔岩虫，\n首次激活获得养成属性：生命500 攻击200 防御50,技能威力更强！</v>
      </c>
    </row>
    <row r="64" spans="1:19">
      <c r="A64" s="1">
        <v>12064</v>
      </c>
      <c r="B64" s="2" t="str">
        <f t="shared" si="0"/>
        <v>六尾宠物碎片</v>
      </c>
      <c r="C64" s="2" t="s">
        <v>1156</v>
      </c>
      <c r="D64" s="1" t="s">
        <v>4582</v>
      </c>
      <c r="E64" s="1" t="str">
        <f t="shared" si="1"/>
        <v>宠物碎片用于合成六尾\n40个碎片合成1张六尾宠物卡\n使用方法：打开背包点击碎片使用\n获得途径：主线关卡</v>
      </c>
      <c r="F64" s="1">
        <v>2</v>
      </c>
      <c r="G64" s="1"/>
      <c r="H64" s="1">
        <v>2</v>
      </c>
      <c r="I64" s="2">
        <v>4</v>
      </c>
      <c r="J64" s="1"/>
      <c r="K64" s="1"/>
      <c r="L64" s="1">
        <v>6</v>
      </c>
      <c r="M64" s="1" t="str">
        <f t="shared" si="3"/>
        <v>40_2064</v>
      </c>
      <c r="O64" t="s">
        <v>4583</v>
      </c>
      <c r="P64" s="6" t="s">
        <v>4452</v>
      </c>
      <c r="Q64" t="s">
        <v>4457</v>
      </c>
      <c r="R64" t="s">
        <v>4458</v>
      </c>
      <c r="S64" t="str">
        <f t="shared" si="2"/>
        <v>宠物六尾，\n首次激活获得养成属性：生命1000 攻击400 防御100,技能攻击多个目标！</v>
      </c>
    </row>
    <row r="65" spans="1:19">
      <c r="A65" s="1">
        <v>12065</v>
      </c>
      <c r="B65" s="2" t="str">
        <f t="shared" si="0"/>
        <v>小火马宠物碎片</v>
      </c>
      <c r="C65" s="2" t="s">
        <v>1159</v>
      </c>
      <c r="D65" s="1" t="s">
        <v>4584</v>
      </c>
      <c r="E65" s="1" t="str">
        <f t="shared" si="1"/>
        <v>宠物碎片用于合成小火马\n40个碎片合成1张小火马宠物卡\n使用方法：打开背包点击碎片使用\n获得途径：主线关卡</v>
      </c>
      <c r="F65" s="1">
        <v>2</v>
      </c>
      <c r="G65" s="1"/>
      <c r="H65" s="1">
        <v>3</v>
      </c>
      <c r="I65" s="2">
        <v>4</v>
      </c>
      <c r="J65" s="1"/>
      <c r="K65" s="1"/>
      <c r="L65" s="1">
        <v>6</v>
      </c>
      <c r="M65" s="1" t="str">
        <f t="shared" si="3"/>
        <v>40_2065</v>
      </c>
      <c r="O65" t="s">
        <v>4585</v>
      </c>
      <c r="P65" s="6" t="s">
        <v>4452</v>
      </c>
      <c r="Q65" t="s">
        <v>4457</v>
      </c>
      <c r="R65" t="s">
        <v>4458</v>
      </c>
      <c r="S65" t="str">
        <f t="shared" si="2"/>
        <v>宠物小火马，\n首次激活获得养成属性：生命1000 攻击400 防御100,技能攻击多个目标！</v>
      </c>
    </row>
    <row r="66" spans="1:19">
      <c r="A66" s="4">
        <v>12066</v>
      </c>
      <c r="B66" s="4" t="str">
        <f t="shared" ref="B66:B129" si="4">C66&amp;"宠物碎片"</f>
        <v>呆火驼宠物碎片</v>
      </c>
      <c r="C66" s="4" t="s">
        <v>1162</v>
      </c>
      <c r="D66" s="4" t="s">
        <v>4586</v>
      </c>
      <c r="E66" s="1" t="str">
        <f t="shared" ref="E66:E129" si="5">"宠物碎片用于合成"&amp;C66&amp;"\n"&amp;IF(I66=2,20,IF(I66=3,30,IF(I66=4,40,IF(I66=5,60,IF(I66=6,80,0)))))&amp;"个碎片合成1张"&amp;C66&amp;"宠物卡\n使用方法：打开背包点击碎片使用\n获得途径：主线关卡"</f>
        <v>宠物碎片用于合成呆火驼\n40个碎片合成1张呆火驼宠物卡\n使用方法：打开背包点击碎片使用\n获得途径：主线关卡</v>
      </c>
      <c r="F66" s="4">
        <v>2</v>
      </c>
      <c r="G66" s="4"/>
      <c r="H66" s="4">
        <v>4</v>
      </c>
      <c r="I66" s="4">
        <v>4</v>
      </c>
      <c r="J66" s="4"/>
      <c r="K66" s="4"/>
      <c r="L66" s="4">
        <v>6</v>
      </c>
      <c r="M66" s="4" t="str">
        <f t="shared" si="3"/>
        <v>40_2066</v>
      </c>
      <c r="O66" t="s">
        <v>4587</v>
      </c>
      <c r="P66" s="6" t="s">
        <v>4452</v>
      </c>
      <c r="Q66" t="s">
        <v>4457</v>
      </c>
      <c r="R66" t="s">
        <v>4458</v>
      </c>
      <c r="S66" t="str">
        <f t="shared" ref="S66:S129" si="6">O66&amp;"\n"&amp;P66&amp;Q66&amp;","&amp;R66</f>
        <v>宠物呆火驼，\n首次激活获得养成属性：生命1000 攻击400 防御100,技能攻击多个目标！</v>
      </c>
    </row>
    <row r="67" spans="1:19">
      <c r="A67" s="1">
        <v>12067</v>
      </c>
      <c r="B67" s="2" t="str">
        <f t="shared" si="4"/>
        <v>猴怪宠物碎片</v>
      </c>
      <c r="C67" s="2" t="s">
        <v>1165</v>
      </c>
      <c r="D67" s="1" t="s">
        <v>4588</v>
      </c>
      <c r="E67" s="1" t="str">
        <f t="shared" si="5"/>
        <v>宠物碎片用于合成猴怪\n40个碎片合成1张猴怪宠物卡\n使用方法：打开背包点击碎片使用\n获得途径：主线关卡</v>
      </c>
      <c r="F67" s="1">
        <v>2</v>
      </c>
      <c r="G67" s="1"/>
      <c r="H67" s="1">
        <v>3</v>
      </c>
      <c r="I67" s="2">
        <v>4</v>
      </c>
      <c r="J67" s="1"/>
      <c r="K67" s="1"/>
      <c r="L67" s="1">
        <v>6</v>
      </c>
      <c r="M67" s="1" t="str">
        <f t="shared" ref="M67:M130" si="7">IF(I67=2,20,IF(I67=3,30,IF(I67=4,40,IF(I67=5,60,IF(I67=6,80,0)))))&amp;"_"&amp;A67-10000</f>
        <v>40_2067</v>
      </c>
      <c r="O67" t="s">
        <v>4589</v>
      </c>
      <c r="P67" s="6" t="s">
        <v>4452</v>
      </c>
      <c r="Q67" t="s">
        <v>4457</v>
      </c>
      <c r="R67" t="s">
        <v>4454</v>
      </c>
      <c r="S67" t="str">
        <f t="shared" si="6"/>
        <v>宠物猴怪，\n首次激活获得养成属性：生命1000 攻击400 防御100,技能威力更强！</v>
      </c>
    </row>
    <row r="68" spans="1:19">
      <c r="A68" s="1">
        <v>12068</v>
      </c>
      <c r="B68" s="2" t="str">
        <f t="shared" si="4"/>
        <v>腕力宠物碎片</v>
      </c>
      <c r="C68" s="2" t="s">
        <v>1168</v>
      </c>
      <c r="D68" s="1" t="s">
        <v>4590</v>
      </c>
      <c r="E68" s="1" t="str">
        <f t="shared" si="5"/>
        <v>宠物碎片用于合成腕力\n60个碎片合成1张腕力宠物卡\n使用方法：打开背包点击碎片使用\n获得途径：主线关卡</v>
      </c>
      <c r="F68" s="1">
        <v>2</v>
      </c>
      <c r="G68" s="1"/>
      <c r="H68" s="1">
        <v>3</v>
      </c>
      <c r="I68" s="2">
        <v>5</v>
      </c>
      <c r="J68" s="1"/>
      <c r="K68" s="1"/>
      <c r="L68" s="1">
        <v>6</v>
      </c>
      <c r="M68" s="1" t="str">
        <f t="shared" si="7"/>
        <v>60_2068</v>
      </c>
      <c r="O68" t="s">
        <v>4591</v>
      </c>
      <c r="P68" s="6" t="s">
        <v>4452</v>
      </c>
      <c r="Q68" t="s">
        <v>4463</v>
      </c>
      <c r="R68" t="s">
        <v>4454</v>
      </c>
      <c r="S68" t="str">
        <f t="shared" si="6"/>
        <v>宠物腕力，\n首次激活获得养成属性：生命4758 攻击1906 防御475,技能威力更强！</v>
      </c>
    </row>
    <row r="69" spans="1:19">
      <c r="A69" s="3">
        <v>12069</v>
      </c>
      <c r="B69" s="3" t="str">
        <f t="shared" si="4"/>
        <v>卡蒂狗宠物碎片</v>
      </c>
      <c r="C69" s="3" t="s">
        <v>1171</v>
      </c>
      <c r="D69" s="3" t="s">
        <v>4592</v>
      </c>
      <c r="E69" s="1" t="str">
        <f t="shared" si="5"/>
        <v>宠物碎片用于合成卡蒂狗\n60个碎片合成1张卡蒂狗宠物卡\n使用方法：打开背包点击碎片使用\n获得途径：主线关卡</v>
      </c>
      <c r="F69" s="3">
        <v>2</v>
      </c>
      <c r="G69" s="3"/>
      <c r="H69" s="3">
        <v>5</v>
      </c>
      <c r="I69" s="3">
        <v>5</v>
      </c>
      <c r="J69" s="3"/>
      <c r="K69" s="3"/>
      <c r="L69" s="3">
        <v>6</v>
      </c>
      <c r="M69" s="3" t="str">
        <f t="shared" si="7"/>
        <v>60_2069</v>
      </c>
      <c r="O69" t="s">
        <v>4593</v>
      </c>
      <c r="P69" s="6" t="s">
        <v>4452</v>
      </c>
      <c r="Q69" t="s">
        <v>4463</v>
      </c>
      <c r="R69" t="s">
        <v>4458</v>
      </c>
      <c r="S69" t="str">
        <f t="shared" si="6"/>
        <v>宠物卡蒂狗，\n首次激活获得养成属性：生命4758 攻击1906 防御475,技能攻击多个目标！</v>
      </c>
    </row>
    <row r="70" spans="1:19">
      <c r="A70" s="1">
        <v>12070</v>
      </c>
      <c r="B70" s="2" t="str">
        <f t="shared" si="4"/>
        <v>小火龙宠物碎片</v>
      </c>
      <c r="C70" s="2" t="s">
        <v>1174</v>
      </c>
      <c r="D70" s="1" t="s">
        <v>4594</v>
      </c>
      <c r="E70" s="1" t="str">
        <f t="shared" si="5"/>
        <v>宠物碎片用于合成小火龙\n60个碎片合成1张小火龙宠物卡\n使用方法：打开背包点击碎片使用\n获得途径：主线关卡</v>
      </c>
      <c r="F70" s="1">
        <v>2</v>
      </c>
      <c r="G70" s="1"/>
      <c r="H70" s="1">
        <v>3</v>
      </c>
      <c r="I70" s="2">
        <v>5</v>
      </c>
      <c r="J70" s="1"/>
      <c r="K70" s="1"/>
      <c r="L70" s="1">
        <v>6</v>
      </c>
      <c r="M70" s="1" t="str">
        <f t="shared" si="7"/>
        <v>60_2070</v>
      </c>
      <c r="O70" t="s">
        <v>4595</v>
      </c>
      <c r="P70" s="6" t="s">
        <v>4452</v>
      </c>
      <c r="Q70" t="s">
        <v>4463</v>
      </c>
      <c r="R70" t="s">
        <v>4458</v>
      </c>
      <c r="S70" t="str">
        <f t="shared" si="6"/>
        <v>宠物小火龙，\n首次激活获得养成属性：生命4758 攻击1906 防御475,技能攻击多个目标！</v>
      </c>
    </row>
    <row r="71" spans="1:19">
      <c r="A71" s="1">
        <v>12071</v>
      </c>
      <c r="B71" s="2" t="str">
        <f t="shared" si="4"/>
        <v>火球鼠宠物碎片</v>
      </c>
      <c r="C71" s="2" t="s">
        <v>1177</v>
      </c>
      <c r="D71" s="1" t="s">
        <v>4596</v>
      </c>
      <c r="E71" s="1" t="str">
        <f t="shared" si="5"/>
        <v>宠物碎片用于合成火球鼠\n60个碎片合成1张火球鼠宠物卡\n使用方法：打开背包点击碎片使用\n获得途径：主线关卡</v>
      </c>
      <c r="F71" s="1">
        <v>2</v>
      </c>
      <c r="G71" s="1"/>
      <c r="H71" s="1">
        <v>3</v>
      </c>
      <c r="I71" s="2">
        <v>5</v>
      </c>
      <c r="J71" s="1"/>
      <c r="K71" s="1"/>
      <c r="L71" s="1">
        <v>6</v>
      </c>
      <c r="M71" s="1" t="str">
        <f t="shared" si="7"/>
        <v>60_2071</v>
      </c>
      <c r="O71" t="s">
        <v>4597</v>
      </c>
      <c r="P71" s="6" t="s">
        <v>4452</v>
      </c>
      <c r="Q71" t="s">
        <v>4463</v>
      </c>
      <c r="R71" t="s">
        <v>4458</v>
      </c>
      <c r="S71" t="str">
        <f t="shared" si="6"/>
        <v>宠物火球鼠，\n首次激活获得养成属性：生命4758 攻击1906 防御475,技能攻击多个目标！</v>
      </c>
    </row>
    <row r="72" spans="1:19">
      <c r="A72" s="4">
        <v>12072</v>
      </c>
      <c r="B72" s="4" t="str">
        <f t="shared" si="4"/>
        <v>火稚鸡宠物碎片</v>
      </c>
      <c r="C72" s="4" t="s">
        <v>1180</v>
      </c>
      <c r="D72" s="4" t="s">
        <v>4598</v>
      </c>
      <c r="E72" s="1" t="str">
        <f t="shared" si="5"/>
        <v>宠物碎片用于合成火稚鸡\n60个碎片合成1张火稚鸡宠物卡\n使用方法：打开背包点击碎片使用\n获得途径：主线关卡</v>
      </c>
      <c r="F72" s="4">
        <v>2</v>
      </c>
      <c r="G72" s="4"/>
      <c r="H72" s="4">
        <v>5</v>
      </c>
      <c r="I72" s="4">
        <v>5</v>
      </c>
      <c r="J72" s="4"/>
      <c r="K72" s="4"/>
      <c r="L72" s="4">
        <v>6</v>
      </c>
      <c r="M72" s="4" t="str">
        <f t="shared" si="7"/>
        <v>60_2072</v>
      </c>
      <c r="O72" t="s">
        <v>4599</v>
      </c>
      <c r="P72" s="6" t="s">
        <v>4452</v>
      </c>
      <c r="Q72" t="s">
        <v>4463</v>
      </c>
      <c r="R72" t="s">
        <v>4454</v>
      </c>
      <c r="S72" t="str">
        <f t="shared" si="6"/>
        <v>宠物火稚鸡，\n首次激活获得养成属性：生命4758 攻击1906 防御475,技能威力更强！</v>
      </c>
    </row>
    <row r="73" spans="1:19">
      <c r="A73" s="1">
        <v>12073</v>
      </c>
      <c r="B73" s="2" t="str">
        <f t="shared" si="4"/>
        <v>暖暖猪宠物碎片</v>
      </c>
      <c r="C73" s="2" t="s">
        <v>1183</v>
      </c>
      <c r="D73" s="1" t="s">
        <v>4600</v>
      </c>
      <c r="E73" s="1" t="str">
        <f t="shared" si="5"/>
        <v>宠物碎片用于合成暖暖猪\n60个碎片合成1张暖暖猪宠物卡\n使用方法：打开背包点击碎片使用\n获得途径：主线关卡</v>
      </c>
      <c r="F73" s="1">
        <v>2</v>
      </c>
      <c r="G73" s="1"/>
      <c r="H73" s="1">
        <v>3</v>
      </c>
      <c r="I73" s="2">
        <v>5</v>
      </c>
      <c r="J73" s="1"/>
      <c r="K73" s="1"/>
      <c r="L73" s="1">
        <v>6</v>
      </c>
      <c r="M73" s="1" t="str">
        <f t="shared" si="7"/>
        <v>60_2073</v>
      </c>
      <c r="O73" t="s">
        <v>4601</v>
      </c>
      <c r="P73" s="6" t="s">
        <v>4452</v>
      </c>
      <c r="Q73" t="s">
        <v>4463</v>
      </c>
      <c r="R73" t="s">
        <v>4458</v>
      </c>
      <c r="S73" t="str">
        <f t="shared" si="6"/>
        <v>宠物暖暖猪，\n首次激活获得养成属性：生命4758 攻击1906 防御475,技能攻击多个目标！</v>
      </c>
    </row>
    <row r="74" spans="1:19">
      <c r="A74" s="1">
        <v>12074</v>
      </c>
      <c r="B74" s="2" t="str">
        <f t="shared" si="4"/>
        <v>火狐狸宠物碎片</v>
      </c>
      <c r="C74" s="2" t="s">
        <v>1186</v>
      </c>
      <c r="D74" s="1" t="s">
        <v>4602</v>
      </c>
      <c r="E74" s="1" t="str">
        <f t="shared" si="5"/>
        <v>宠物碎片用于合成火狐狸\n60个碎片合成1张火狐狸宠物卡\n使用方法：打开背包点击碎片使用\n获得途径：主线关卡</v>
      </c>
      <c r="F74" s="1">
        <v>2</v>
      </c>
      <c r="G74" s="1"/>
      <c r="H74" s="1">
        <v>3</v>
      </c>
      <c r="I74" s="2">
        <v>5</v>
      </c>
      <c r="J74" s="1"/>
      <c r="K74" s="1"/>
      <c r="L74" s="1">
        <v>6</v>
      </c>
      <c r="M74" s="1" t="str">
        <f t="shared" si="7"/>
        <v>60_2074</v>
      </c>
      <c r="O74" t="s">
        <v>4603</v>
      </c>
      <c r="P74" s="6" t="s">
        <v>4452</v>
      </c>
      <c r="Q74" t="s">
        <v>4463</v>
      </c>
      <c r="R74" t="s">
        <v>4458</v>
      </c>
      <c r="S74" t="str">
        <f t="shared" si="6"/>
        <v>宠物火狐狸，\n首次激活获得养成属性：生命4758 攻击1906 防御475,技能攻击多个目标！</v>
      </c>
    </row>
    <row r="75" spans="1:19">
      <c r="A75" s="1">
        <v>12075</v>
      </c>
      <c r="B75" s="2" t="str">
        <f t="shared" si="4"/>
        <v>煤炭龟宠物碎片</v>
      </c>
      <c r="C75" s="2" t="s">
        <v>1189</v>
      </c>
      <c r="D75" s="1" t="s">
        <v>4604</v>
      </c>
      <c r="E75" s="1" t="str">
        <f t="shared" si="5"/>
        <v>宠物碎片用于合成煤炭龟\n40个碎片合成1张煤炭龟宠物卡\n使用方法：打开背包点击碎片使用\n获得途径：主线关卡</v>
      </c>
      <c r="F75" s="1">
        <v>2</v>
      </c>
      <c r="G75" s="1"/>
      <c r="H75" s="1">
        <v>4</v>
      </c>
      <c r="I75" s="2">
        <v>4</v>
      </c>
      <c r="J75" s="1"/>
      <c r="K75" s="1"/>
      <c r="L75" s="1">
        <v>6</v>
      </c>
      <c r="M75" s="1" t="str">
        <f t="shared" si="7"/>
        <v>40_2075</v>
      </c>
      <c r="O75" t="s">
        <v>4605</v>
      </c>
      <c r="P75" s="6" t="s">
        <v>4452</v>
      </c>
      <c r="Q75" t="s">
        <v>4457</v>
      </c>
      <c r="R75" t="s">
        <v>4458</v>
      </c>
      <c r="S75" t="str">
        <f t="shared" si="6"/>
        <v>宠物煤炭龟，\n首次激活获得养成属性：生命1000 攻击400 防御100,技能攻击多个目标！</v>
      </c>
    </row>
    <row r="76" spans="1:19">
      <c r="A76" s="1">
        <v>12076</v>
      </c>
      <c r="B76" s="2" t="str">
        <f t="shared" si="4"/>
        <v>快拳郎宠物碎片</v>
      </c>
      <c r="C76" s="2" t="s">
        <v>1193</v>
      </c>
      <c r="D76" s="1" t="s">
        <v>4606</v>
      </c>
      <c r="E76" s="1" t="str">
        <f t="shared" si="5"/>
        <v>宠物碎片用于合成快拳郎\n40个碎片合成1张快拳郎宠物卡\n使用方法：打开背包点击碎片使用\n获得途径：主线关卡</v>
      </c>
      <c r="F76" s="1">
        <v>2</v>
      </c>
      <c r="G76" s="1"/>
      <c r="H76" s="1">
        <v>4</v>
      </c>
      <c r="I76" s="2">
        <v>4</v>
      </c>
      <c r="J76" s="1"/>
      <c r="K76" s="1"/>
      <c r="L76" s="1">
        <v>6</v>
      </c>
      <c r="M76" s="1" t="str">
        <f t="shared" si="7"/>
        <v>40_2076</v>
      </c>
      <c r="O76" t="s">
        <v>4607</v>
      </c>
      <c r="P76" s="6" t="s">
        <v>4452</v>
      </c>
      <c r="Q76" t="s">
        <v>4457</v>
      </c>
      <c r="R76" t="s">
        <v>4454</v>
      </c>
      <c r="S76" t="str">
        <f t="shared" si="6"/>
        <v>宠物快拳郎，\n首次激活获得养成属性：生命1000 攻击400 防御100,技能威力更强！</v>
      </c>
    </row>
    <row r="77" spans="1:19">
      <c r="A77" s="1">
        <v>12077</v>
      </c>
      <c r="B77" s="2" t="str">
        <f t="shared" si="4"/>
        <v>飞腿郎宠物碎片</v>
      </c>
      <c r="C77" s="2" t="s">
        <v>1196</v>
      </c>
      <c r="D77" s="1" t="s">
        <v>4608</v>
      </c>
      <c r="E77" s="1" t="str">
        <f t="shared" si="5"/>
        <v>宠物碎片用于合成飞腿郎\n40个碎片合成1张飞腿郎宠物卡\n使用方法：打开背包点击碎片使用\n获得途径：主线关卡</v>
      </c>
      <c r="F77" s="1">
        <v>2</v>
      </c>
      <c r="G77" s="1"/>
      <c r="H77" s="1">
        <v>4</v>
      </c>
      <c r="I77" s="2">
        <v>4</v>
      </c>
      <c r="J77" s="1"/>
      <c r="K77" s="1"/>
      <c r="L77" s="1">
        <v>6</v>
      </c>
      <c r="M77" s="1" t="str">
        <f t="shared" si="7"/>
        <v>40_2077</v>
      </c>
      <c r="O77" t="s">
        <v>4609</v>
      </c>
      <c r="P77" s="6" t="s">
        <v>4452</v>
      </c>
      <c r="Q77" t="s">
        <v>4457</v>
      </c>
      <c r="R77" t="s">
        <v>4454</v>
      </c>
      <c r="S77" t="str">
        <f t="shared" si="6"/>
        <v>宠物飞腿郎，\n首次激活获得养成属性：生命1000 攻击400 防御100,技能威力更强！</v>
      </c>
    </row>
    <row r="78" spans="1:19">
      <c r="A78" s="1">
        <v>12078</v>
      </c>
      <c r="B78" s="2" t="str">
        <f t="shared" si="4"/>
        <v>赤面龙宠物碎片</v>
      </c>
      <c r="C78" s="2" t="s">
        <v>1199</v>
      </c>
      <c r="D78" s="1" t="s">
        <v>4610</v>
      </c>
      <c r="E78" s="1" t="str">
        <f t="shared" si="5"/>
        <v>宠物碎片用于合成赤面龙\n40个碎片合成1张赤面龙宠物卡\n使用方法：打开背包点击碎片使用\n获得途径：主线关卡</v>
      </c>
      <c r="F78" s="1">
        <v>2</v>
      </c>
      <c r="G78" s="1"/>
      <c r="H78" s="1">
        <v>4</v>
      </c>
      <c r="I78" s="2">
        <v>4</v>
      </c>
      <c r="J78" s="1"/>
      <c r="K78" s="1"/>
      <c r="L78" s="1">
        <v>6</v>
      </c>
      <c r="M78" s="1" t="str">
        <f t="shared" si="7"/>
        <v>40_2078</v>
      </c>
      <c r="O78" t="s">
        <v>4611</v>
      </c>
      <c r="P78" s="6" t="s">
        <v>4452</v>
      </c>
      <c r="Q78" t="s">
        <v>4457</v>
      </c>
      <c r="R78" t="s">
        <v>4454</v>
      </c>
      <c r="S78" t="str">
        <f t="shared" si="6"/>
        <v>宠物赤面龙，\n首次激活获得养成属性：生命1000 攻击400 防御100,技能威力更强！</v>
      </c>
    </row>
    <row r="79" spans="1:19">
      <c r="A79" s="1">
        <v>12079</v>
      </c>
      <c r="B79" s="2" t="str">
        <f t="shared" si="4"/>
        <v>鸭嘴火兽宠物碎片</v>
      </c>
      <c r="C79" s="2" t="s">
        <v>1203</v>
      </c>
      <c r="D79" s="1" t="s">
        <v>4612</v>
      </c>
      <c r="E79" s="1" t="str">
        <f t="shared" si="5"/>
        <v>宠物碎片用于合成鸭嘴火兽\n60个碎片合成1张鸭嘴火兽宠物卡\n使用方法：打开背包点击碎片使用\n获得途径：主线关卡</v>
      </c>
      <c r="F79" s="1">
        <v>2</v>
      </c>
      <c r="G79" s="1"/>
      <c r="H79" s="1">
        <v>4</v>
      </c>
      <c r="I79" s="2">
        <v>5</v>
      </c>
      <c r="J79" s="1"/>
      <c r="K79" s="1"/>
      <c r="L79" s="1">
        <v>6</v>
      </c>
      <c r="M79" s="1" t="str">
        <f t="shared" si="7"/>
        <v>60_2079</v>
      </c>
      <c r="O79" t="s">
        <v>4613</v>
      </c>
      <c r="P79" s="6" t="s">
        <v>4452</v>
      </c>
      <c r="Q79" t="s">
        <v>4463</v>
      </c>
      <c r="R79" t="s">
        <v>4458</v>
      </c>
      <c r="S79" t="str">
        <f t="shared" si="6"/>
        <v>宠物鸭嘴火兽，\n首次激活获得养成属性：生命4758 攻击1906 防御475,技能攻击多个目标！</v>
      </c>
    </row>
    <row r="80" spans="1:19">
      <c r="A80" s="1">
        <v>12080</v>
      </c>
      <c r="B80" s="2" t="str">
        <f t="shared" si="4"/>
        <v>戴鲁比宠物碎片</v>
      </c>
      <c r="C80" s="2" t="s">
        <v>1207</v>
      </c>
      <c r="D80" s="1" t="s">
        <v>4614</v>
      </c>
      <c r="E80" s="1" t="str">
        <f t="shared" si="5"/>
        <v>宠物碎片用于合成戴鲁比\n60个碎片合成1张戴鲁比宠物卡\n使用方法：打开背包点击碎片使用\n获得途径：主线关卡</v>
      </c>
      <c r="F80" s="1">
        <v>2</v>
      </c>
      <c r="G80" s="1"/>
      <c r="H80" s="1">
        <v>4</v>
      </c>
      <c r="I80" s="2">
        <v>5</v>
      </c>
      <c r="J80" s="1"/>
      <c r="K80" s="1"/>
      <c r="L80" s="1">
        <v>6</v>
      </c>
      <c r="M80" s="1" t="str">
        <f t="shared" si="7"/>
        <v>60_2080</v>
      </c>
      <c r="O80" t="s">
        <v>4615</v>
      </c>
      <c r="P80" s="6" t="s">
        <v>4452</v>
      </c>
      <c r="Q80" t="s">
        <v>4463</v>
      </c>
      <c r="R80" t="s">
        <v>4458</v>
      </c>
      <c r="S80" t="str">
        <f t="shared" si="6"/>
        <v>宠物戴鲁比，\n首次激活获得养成属性：生命4758 攻击1906 防御475,技能攻击多个目标！</v>
      </c>
    </row>
    <row r="81" spans="1:19">
      <c r="A81" s="1">
        <v>12081</v>
      </c>
      <c r="B81" s="2" t="str">
        <f t="shared" si="4"/>
        <v>燃烧虫宠物碎片</v>
      </c>
      <c r="C81" s="2" t="s">
        <v>1211</v>
      </c>
      <c r="D81" s="1" t="s">
        <v>4616</v>
      </c>
      <c r="E81" s="1" t="str">
        <f t="shared" si="5"/>
        <v>宠物碎片用于合成燃烧虫\n60个碎片合成1张燃烧虫宠物卡\n使用方法：打开背包点击碎片使用\n获得途径：主线关卡</v>
      </c>
      <c r="F81" s="1">
        <v>2</v>
      </c>
      <c r="G81" s="1"/>
      <c r="H81" s="1">
        <v>4</v>
      </c>
      <c r="I81" s="2">
        <v>5</v>
      </c>
      <c r="J81" s="1"/>
      <c r="K81" s="1"/>
      <c r="L81" s="1">
        <v>6</v>
      </c>
      <c r="M81" s="1" t="str">
        <f t="shared" si="7"/>
        <v>60_2081</v>
      </c>
      <c r="O81" t="s">
        <v>4617</v>
      </c>
      <c r="P81" s="6" t="s">
        <v>4452</v>
      </c>
      <c r="Q81" t="s">
        <v>4463</v>
      </c>
      <c r="R81" t="s">
        <v>4458</v>
      </c>
      <c r="S81" t="str">
        <f t="shared" si="6"/>
        <v>宠物燃烧虫，\n首次激活获得养成属性：生命4758 攻击1906 防御475,技能攻击多个目标！</v>
      </c>
    </row>
    <row r="82" spans="1:19">
      <c r="A82" s="1">
        <v>12082</v>
      </c>
      <c r="B82" s="2" t="str">
        <f t="shared" si="4"/>
        <v>利欧路宠物碎片</v>
      </c>
      <c r="C82" s="2" t="s">
        <v>1214</v>
      </c>
      <c r="D82" s="1" t="s">
        <v>4618</v>
      </c>
      <c r="E82" s="1" t="str">
        <f t="shared" si="5"/>
        <v>宠物碎片用于合成利欧路\n60个碎片合成1张利欧路宠物卡\n使用方法：打开背包点击碎片使用\n获得途径：主线关卡</v>
      </c>
      <c r="F82" s="1">
        <v>2</v>
      </c>
      <c r="G82" s="1"/>
      <c r="H82" s="1">
        <v>4</v>
      </c>
      <c r="I82" s="2">
        <v>5</v>
      </c>
      <c r="J82" s="1"/>
      <c r="K82" s="1"/>
      <c r="L82" s="1">
        <v>6</v>
      </c>
      <c r="M82" s="1" t="str">
        <f t="shared" si="7"/>
        <v>60_2082</v>
      </c>
      <c r="O82" t="s">
        <v>4619</v>
      </c>
      <c r="P82" s="6" t="s">
        <v>4452</v>
      </c>
      <c r="Q82" t="s">
        <v>4463</v>
      </c>
      <c r="R82" t="s">
        <v>4454</v>
      </c>
      <c r="S82" t="str">
        <f t="shared" si="6"/>
        <v>宠物利欧路，\n首次激活获得养成属性：生命4758 攻击1906 防御475,技能威力更强！</v>
      </c>
    </row>
    <row r="83" spans="1:19">
      <c r="A83" s="1">
        <v>12083</v>
      </c>
      <c r="B83" s="2" t="str">
        <f t="shared" si="4"/>
        <v>卡比兽宠物碎片</v>
      </c>
      <c r="C83" s="2" t="s">
        <v>1219</v>
      </c>
      <c r="D83" s="1" t="s">
        <v>4620</v>
      </c>
      <c r="E83" s="1" t="str">
        <f t="shared" si="5"/>
        <v>宠物碎片用于合成卡比兽\n60个碎片合成1张卡比兽宠物卡\n使用方法：打开背包点击碎片使用\n获得途径：主线关卡</v>
      </c>
      <c r="F83" s="1">
        <v>2</v>
      </c>
      <c r="G83" s="1"/>
      <c r="H83" s="1">
        <v>5</v>
      </c>
      <c r="I83" s="2">
        <v>5</v>
      </c>
      <c r="J83" s="7"/>
      <c r="K83" s="7"/>
      <c r="L83" s="1">
        <v>6</v>
      </c>
      <c r="M83" s="1" t="str">
        <f t="shared" si="7"/>
        <v>60_2083</v>
      </c>
      <c r="O83" t="s">
        <v>4621</v>
      </c>
      <c r="P83" s="6" t="s">
        <v>4452</v>
      </c>
      <c r="Q83" t="s">
        <v>4463</v>
      </c>
      <c r="R83" t="s">
        <v>4454</v>
      </c>
      <c r="S83" t="str">
        <f t="shared" si="6"/>
        <v>宠物卡比兽，\n首次激活获得养成属性：生命4758 攻击1906 防御475,技能威力更强！</v>
      </c>
    </row>
    <row r="84" spans="1:19">
      <c r="A84" s="1">
        <v>12084</v>
      </c>
      <c r="B84" s="2" t="str">
        <f t="shared" si="4"/>
        <v>沙漠蜻蜓宠物碎片</v>
      </c>
      <c r="C84" s="2" t="s">
        <v>1223</v>
      </c>
      <c r="D84" s="1" t="s">
        <v>4622</v>
      </c>
      <c r="E84" s="1" t="str">
        <f t="shared" si="5"/>
        <v>宠物碎片用于合成沙漠蜻蜓\n60个碎片合成1张沙漠蜻蜓宠物卡\n使用方法：打开背包点击碎片使用\n获得途径：主线关卡</v>
      </c>
      <c r="F84" s="1">
        <v>2</v>
      </c>
      <c r="G84" s="1"/>
      <c r="H84" s="1">
        <v>5</v>
      </c>
      <c r="I84" s="2">
        <v>5</v>
      </c>
      <c r="J84" s="7"/>
      <c r="K84" s="7"/>
      <c r="L84" s="1">
        <v>6</v>
      </c>
      <c r="M84" s="1" t="str">
        <f t="shared" si="7"/>
        <v>60_2084</v>
      </c>
      <c r="O84" t="s">
        <v>4623</v>
      </c>
      <c r="P84" s="6" t="s">
        <v>4452</v>
      </c>
      <c r="Q84" t="s">
        <v>4463</v>
      </c>
      <c r="R84" t="s">
        <v>4458</v>
      </c>
      <c r="S84" t="str">
        <f t="shared" si="6"/>
        <v>宠物沙漠蜻蜓，\n首次激活获得养成属性：生命4758 攻击1906 防御475,技能攻击多个目标！</v>
      </c>
    </row>
    <row r="85" spans="1:19">
      <c r="A85" s="1">
        <v>12085</v>
      </c>
      <c r="B85" s="2" t="str">
        <f t="shared" si="4"/>
        <v>火焰鸟宠物碎片</v>
      </c>
      <c r="C85" s="2" t="s">
        <v>1226</v>
      </c>
      <c r="D85" s="1" t="s">
        <v>4624</v>
      </c>
      <c r="E85" s="1" t="str">
        <f t="shared" si="5"/>
        <v>宠物碎片用于合成火焰鸟\n60个碎片合成1张火焰鸟宠物卡\n使用方法：打开背包点击碎片使用\n获得途径：主线关卡</v>
      </c>
      <c r="F85" s="1">
        <v>2</v>
      </c>
      <c r="G85" s="1"/>
      <c r="H85" s="1">
        <v>5</v>
      </c>
      <c r="I85" s="2">
        <v>5</v>
      </c>
      <c r="J85" s="7"/>
      <c r="K85" s="7"/>
      <c r="L85" s="1">
        <v>6</v>
      </c>
      <c r="M85" s="1" t="str">
        <f t="shared" si="7"/>
        <v>60_2085</v>
      </c>
      <c r="O85" t="s">
        <v>4625</v>
      </c>
      <c r="P85" s="6" t="s">
        <v>4452</v>
      </c>
      <c r="Q85" t="s">
        <v>4463</v>
      </c>
      <c r="R85" t="s">
        <v>4458</v>
      </c>
      <c r="S85" t="str">
        <f t="shared" si="6"/>
        <v>宠物火焰鸟，\n首次激活获得养成属性：生命4758 攻击1906 防御475,技能攻击多个目标！</v>
      </c>
    </row>
    <row r="86" spans="1:19">
      <c r="A86" s="1">
        <v>12086</v>
      </c>
      <c r="B86" s="2" t="str">
        <f t="shared" si="4"/>
        <v>炎帝宠物碎片</v>
      </c>
      <c r="C86" s="2" t="s">
        <v>1230</v>
      </c>
      <c r="D86" s="1" t="s">
        <v>4626</v>
      </c>
      <c r="E86" s="1" t="str">
        <f t="shared" si="5"/>
        <v>宠物碎片用于合成炎帝\n60个碎片合成1张炎帝宠物卡\n使用方法：打开背包点击碎片使用\n获得途径：主线关卡</v>
      </c>
      <c r="F86" s="1">
        <v>2</v>
      </c>
      <c r="G86" s="1"/>
      <c r="H86" s="1">
        <v>5</v>
      </c>
      <c r="I86" s="2">
        <v>5</v>
      </c>
      <c r="J86" s="1"/>
      <c r="K86" s="1"/>
      <c r="L86" s="1">
        <v>6</v>
      </c>
      <c r="M86" s="1" t="str">
        <f t="shared" si="7"/>
        <v>60_2086</v>
      </c>
      <c r="O86" t="s">
        <v>4627</v>
      </c>
      <c r="P86" s="6" t="s">
        <v>4452</v>
      </c>
      <c r="Q86" t="s">
        <v>4463</v>
      </c>
      <c r="R86" t="s">
        <v>4454</v>
      </c>
      <c r="S86" t="str">
        <f t="shared" si="6"/>
        <v>宠物炎帝，\n首次激活获得养成属性：生命4758 攻击1906 防御475,技能威力更强！</v>
      </c>
    </row>
    <row r="87" spans="1:19">
      <c r="A87" s="1">
        <v>12087</v>
      </c>
      <c r="B87" s="2" t="str">
        <f t="shared" si="4"/>
        <v>暴飞龙宠物碎片</v>
      </c>
      <c r="C87" s="2" t="s">
        <v>1233</v>
      </c>
      <c r="D87" s="1" t="s">
        <v>4628</v>
      </c>
      <c r="E87" s="1" t="str">
        <f t="shared" si="5"/>
        <v>宠物碎片用于合成暴飞龙\n60个碎片合成1张暴飞龙宠物卡\n使用方法：打开背包点击碎片使用\n获得途径：主线关卡</v>
      </c>
      <c r="F87" s="1">
        <v>2</v>
      </c>
      <c r="G87" s="1"/>
      <c r="H87" s="1">
        <v>5</v>
      </c>
      <c r="I87" s="2">
        <v>5</v>
      </c>
      <c r="J87" s="1"/>
      <c r="K87" s="1"/>
      <c r="L87" s="1">
        <v>6</v>
      </c>
      <c r="M87" s="1" t="str">
        <f t="shared" si="7"/>
        <v>60_2087</v>
      </c>
      <c r="O87" t="s">
        <v>4629</v>
      </c>
      <c r="P87" s="6" t="s">
        <v>4452</v>
      </c>
      <c r="Q87" t="s">
        <v>4463</v>
      </c>
      <c r="R87" t="s">
        <v>4454</v>
      </c>
      <c r="S87" t="str">
        <f t="shared" si="6"/>
        <v>宠物暴飞龙，\n首次激活获得养成属性：生命4758 攻击1906 防御475,技能威力更强！</v>
      </c>
    </row>
    <row r="88" spans="1:19">
      <c r="A88" s="1">
        <v>12088</v>
      </c>
      <c r="B88" s="2" t="str">
        <f t="shared" si="4"/>
        <v>固拉多宠物碎片</v>
      </c>
      <c r="C88" s="2" t="s">
        <v>1236</v>
      </c>
      <c r="D88" s="1" t="s">
        <v>4630</v>
      </c>
      <c r="E88" s="1" t="str">
        <f t="shared" si="5"/>
        <v>宠物碎片用于合成固拉多\n80个碎片合成1张固拉多宠物卡\n使用方法：打开背包点击碎片使用\n获得途径：主线关卡</v>
      </c>
      <c r="F88" s="1">
        <v>2</v>
      </c>
      <c r="G88" s="1"/>
      <c r="H88" s="1">
        <v>6</v>
      </c>
      <c r="I88" s="2">
        <v>6</v>
      </c>
      <c r="J88" s="1"/>
      <c r="K88" s="1"/>
      <c r="L88" s="1">
        <v>6</v>
      </c>
      <c r="M88" s="1" t="str">
        <f t="shared" si="7"/>
        <v>80_2088</v>
      </c>
      <c r="O88" t="s">
        <v>4631</v>
      </c>
      <c r="P88" s="6" t="s">
        <v>4452</v>
      </c>
      <c r="Q88" t="s">
        <v>4516</v>
      </c>
      <c r="R88" t="s">
        <v>4454</v>
      </c>
      <c r="S88" t="str">
        <f t="shared" si="6"/>
        <v>宠物固拉多，\n首次激活获得养成属性：生命8675 攻击3474 防御867,技能威力更强！</v>
      </c>
    </row>
    <row r="89" spans="1:19">
      <c r="A89" s="1">
        <v>12089</v>
      </c>
      <c r="B89" s="2" t="str">
        <f t="shared" si="4"/>
        <v>凤王宠物碎片</v>
      </c>
      <c r="C89" s="2" t="s">
        <v>1239</v>
      </c>
      <c r="D89" s="1" t="s">
        <v>4632</v>
      </c>
      <c r="E89" s="1" t="str">
        <f t="shared" si="5"/>
        <v>宠物碎片用于合成凤王\n80个碎片合成1张凤王宠物卡\n使用方法：打开背包点击碎片使用\n获得途径：主线关卡</v>
      </c>
      <c r="F89" s="1">
        <v>2</v>
      </c>
      <c r="G89" s="1"/>
      <c r="H89" s="1">
        <v>6</v>
      </c>
      <c r="I89" s="2">
        <v>6</v>
      </c>
      <c r="J89" s="1"/>
      <c r="K89" s="1"/>
      <c r="L89" s="1">
        <v>6</v>
      </c>
      <c r="M89" s="1" t="str">
        <f t="shared" si="7"/>
        <v>80_2089</v>
      </c>
      <c r="O89" t="s">
        <v>4633</v>
      </c>
      <c r="P89" s="6" t="s">
        <v>4452</v>
      </c>
      <c r="Q89" t="s">
        <v>4516</v>
      </c>
      <c r="R89" t="s">
        <v>4458</v>
      </c>
      <c r="S89" t="str">
        <f t="shared" si="6"/>
        <v>宠物凤王，\n首次激活获得养成属性：生命8675 攻击3474 防御867,技能攻击多个目标！</v>
      </c>
    </row>
    <row r="90" spans="1:19">
      <c r="A90" s="4">
        <v>12090</v>
      </c>
      <c r="B90" s="4" t="str">
        <f t="shared" si="4"/>
        <v>宝宝丁宠物碎片</v>
      </c>
      <c r="C90" s="4" t="s">
        <v>1242</v>
      </c>
      <c r="D90" s="4" t="s">
        <v>4634</v>
      </c>
      <c r="E90" s="1" t="str">
        <f t="shared" si="5"/>
        <v>宠物碎片用于合成宝宝丁\n40个碎片合成1张宝宝丁宠物卡\n使用方法：打开背包点击碎片使用\n获得途径：主线关卡</v>
      </c>
      <c r="F90" s="4">
        <v>2</v>
      </c>
      <c r="G90" s="4"/>
      <c r="H90" s="4">
        <v>4</v>
      </c>
      <c r="I90" s="4">
        <v>4</v>
      </c>
      <c r="J90" s="4"/>
      <c r="K90" s="4"/>
      <c r="L90" s="4">
        <v>6</v>
      </c>
      <c r="M90" s="4" t="str">
        <f t="shared" si="7"/>
        <v>40_2090</v>
      </c>
      <c r="O90" t="s">
        <v>4635</v>
      </c>
      <c r="P90" s="6" t="s">
        <v>4452</v>
      </c>
      <c r="Q90" t="s">
        <v>4457</v>
      </c>
      <c r="R90" t="s">
        <v>4454</v>
      </c>
      <c r="S90" t="str">
        <f t="shared" si="6"/>
        <v>宠物宝宝丁，\n首次激活获得养成属性：生命1000 攻击400 防御100,技能威力更强！</v>
      </c>
    </row>
    <row r="91" spans="1:19">
      <c r="A91" s="4">
        <v>12091</v>
      </c>
      <c r="B91" s="4" t="str">
        <f t="shared" si="4"/>
        <v>皮宝宝宠物碎片</v>
      </c>
      <c r="C91" s="4" t="s">
        <v>1245</v>
      </c>
      <c r="D91" s="4" t="s">
        <v>4636</v>
      </c>
      <c r="E91" s="1" t="str">
        <f t="shared" si="5"/>
        <v>宠物碎片用于合成皮宝宝\n40个碎片合成1张皮宝宝宠物卡\n使用方法：打开背包点击碎片使用\n获得途径：主线关卡</v>
      </c>
      <c r="F91" s="4">
        <v>2</v>
      </c>
      <c r="G91" s="4"/>
      <c r="H91" s="4">
        <v>4</v>
      </c>
      <c r="I91" s="4">
        <v>4</v>
      </c>
      <c r="J91" s="4"/>
      <c r="K91" s="4"/>
      <c r="L91" s="4">
        <v>6</v>
      </c>
      <c r="M91" s="4" t="str">
        <f t="shared" si="7"/>
        <v>40_2091</v>
      </c>
      <c r="O91" t="s">
        <v>4637</v>
      </c>
      <c r="P91" s="6" t="s">
        <v>4452</v>
      </c>
      <c r="Q91" t="s">
        <v>4457</v>
      </c>
      <c r="R91" t="s">
        <v>4454</v>
      </c>
      <c r="S91" t="str">
        <f t="shared" si="6"/>
        <v>宠物皮宝宝，\n首次激活获得养成属性：生命1000 攻击400 防御100,技能威力更强！</v>
      </c>
    </row>
    <row r="92" spans="1:19">
      <c r="A92" s="4">
        <v>12092</v>
      </c>
      <c r="B92" s="4" t="str">
        <f t="shared" si="4"/>
        <v>皮丘宠物碎片</v>
      </c>
      <c r="C92" s="4" t="s">
        <v>1248</v>
      </c>
      <c r="D92" s="4" t="s">
        <v>4638</v>
      </c>
      <c r="E92" s="1" t="str">
        <f t="shared" si="5"/>
        <v>宠物碎片用于合成皮丘\n60个碎片合成1张皮丘宠物卡\n使用方法：打开背包点击碎片使用\n获得途径：主线关卡</v>
      </c>
      <c r="F92" s="4">
        <v>2</v>
      </c>
      <c r="G92" s="4"/>
      <c r="H92" s="4">
        <v>5</v>
      </c>
      <c r="I92" s="4">
        <v>5</v>
      </c>
      <c r="J92" s="4"/>
      <c r="K92" s="4"/>
      <c r="L92" s="4">
        <v>6</v>
      </c>
      <c r="M92" s="4" t="str">
        <f t="shared" si="7"/>
        <v>60_2092</v>
      </c>
      <c r="O92" t="s">
        <v>4639</v>
      </c>
      <c r="P92" s="6" t="s">
        <v>4452</v>
      </c>
      <c r="Q92" t="s">
        <v>4463</v>
      </c>
      <c r="R92" t="s">
        <v>4458</v>
      </c>
      <c r="S92" t="str">
        <f t="shared" si="6"/>
        <v>宠物皮丘，\n首次激活获得养成属性：生命4758 攻击1906 防御475,技能攻击多个目标！</v>
      </c>
    </row>
    <row r="93" spans="1:19">
      <c r="A93" s="1">
        <v>12093</v>
      </c>
      <c r="B93" s="2" t="str">
        <f t="shared" si="4"/>
        <v>凯西宠物碎片</v>
      </c>
      <c r="C93" s="2" t="s">
        <v>1251</v>
      </c>
      <c r="D93" s="1" t="s">
        <v>4640</v>
      </c>
      <c r="E93" s="1" t="str">
        <f t="shared" si="5"/>
        <v>宠物碎片用于合成凯西\n60个碎片合成1张凯西宠物卡\n使用方法：打开背包点击碎片使用\n获得途径：主线关卡</v>
      </c>
      <c r="F93" s="1">
        <v>2</v>
      </c>
      <c r="G93" s="1"/>
      <c r="H93" s="1">
        <v>2</v>
      </c>
      <c r="I93" s="2">
        <v>5</v>
      </c>
      <c r="J93" s="1"/>
      <c r="K93" s="1"/>
      <c r="L93" s="1">
        <v>6</v>
      </c>
      <c r="M93" s="1" t="str">
        <f t="shared" si="7"/>
        <v>60_2093</v>
      </c>
      <c r="O93" t="s">
        <v>4641</v>
      </c>
      <c r="P93" s="6" t="s">
        <v>4452</v>
      </c>
      <c r="Q93" t="s">
        <v>4463</v>
      </c>
      <c r="R93" t="s">
        <v>4458</v>
      </c>
      <c r="S93" t="str">
        <f t="shared" si="6"/>
        <v>宠物凯西，\n首次激活获得养成属性：生命4758 攻击1906 防御475,技能攻击多个目标！</v>
      </c>
    </row>
    <row r="94" spans="1:19">
      <c r="A94" s="4">
        <v>12094</v>
      </c>
      <c r="B94" s="4" t="str">
        <f t="shared" si="4"/>
        <v>霹雳电球宠物碎片</v>
      </c>
      <c r="C94" s="4" t="s">
        <v>1254</v>
      </c>
      <c r="D94" s="4" t="s">
        <v>4642</v>
      </c>
      <c r="E94" s="1" t="str">
        <f t="shared" si="5"/>
        <v>宠物碎片用于合成霹雳电球\n40个碎片合成1张霹雳电球宠物卡\n使用方法：打开背包点击碎片使用\n获得途径：主线关卡</v>
      </c>
      <c r="F94" s="4">
        <v>2</v>
      </c>
      <c r="G94" s="4"/>
      <c r="H94" s="4">
        <v>4</v>
      </c>
      <c r="I94" s="4">
        <v>4</v>
      </c>
      <c r="J94" s="4"/>
      <c r="K94" s="4"/>
      <c r="L94" s="4">
        <v>6</v>
      </c>
      <c r="M94" s="4" t="str">
        <f t="shared" si="7"/>
        <v>40_2094</v>
      </c>
      <c r="O94" t="s">
        <v>4643</v>
      </c>
      <c r="P94" s="6" t="s">
        <v>4452</v>
      </c>
      <c r="Q94" t="s">
        <v>4457</v>
      </c>
      <c r="R94" t="s">
        <v>4458</v>
      </c>
      <c r="S94" t="str">
        <f t="shared" si="6"/>
        <v>宠物霹雳电球，\n首次激活获得养成属性：生命1000 攻击400 防御100,技能攻击多个目标！</v>
      </c>
    </row>
    <row r="95" spans="1:19">
      <c r="A95" s="4">
        <v>12095</v>
      </c>
      <c r="B95" s="4" t="str">
        <f t="shared" si="4"/>
        <v>小磁怪宠物碎片</v>
      </c>
      <c r="C95" s="4" t="s">
        <v>1257</v>
      </c>
      <c r="D95" s="4" t="s">
        <v>4644</v>
      </c>
      <c r="E95" s="1" t="str">
        <f t="shared" si="5"/>
        <v>宠物碎片用于合成小磁怪\n40个碎片合成1张小磁怪宠物卡\n使用方法：打开背包点击碎片使用\n获得途径：主线关卡</v>
      </c>
      <c r="F95" s="4">
        <v>2</v>
      </c>
      <c r="G95" s="4"/>
      <c r="H95" s="4">
        <v>4</v>
      </c>
      <c r="I95" s="4">
        <v>4</v>
      </c>
      <c r="J95" s="4"/>
      <c r="K95" s="4"/>
      <c r="L95" s="4">
        <v>6</v>
      </c>
      <c r="M95" s="4" t="str">
        <f t="shared" si="7"/>
        <v>40_2095</v>
      </c>
      <c r="O95" t="s">
        <v>4645</v>
      </c>
      <c r="P95" s="6" t="s">
        <v>4452</v>
      </c>
      <c r="Q95" t="s">
        <v>4457</v>
      </c>
      <c r="R95" t="s">
        <v>4458</v>
      </c>
      <c r="S95" t="str">
        <f t="shared" si="6"/>
        <v>宠物小磁怪，\n首次激活获得养成属性：生命1000 攻击400 防御100,技能攻击多个目标！</v>
      </c>
    </row>
    <row r="96" spans="1:19">
      <c r="A96" s="1">
        <v>12096</v>
      </c>
      <c r="B96" s="2" t="str">
        <f t="shared" si="4"/>
        <v>咩利羊宠物碎片</v>
      </c>
      <c r="C96" s="2" t="s">
        <v>1260</v>
      </c>
      <c r="D96" s="1" t="s">
        <v>4646</v>
      </c>
      <c r="E96" s="1" t="str">
        <f t="shared" si="5"/>
        <v>宠物碎片用于合成咩利羊\n60个碎片合成1张咩利羊宠物卡\n使用方法：打开背包点击碎片使用\n获得途径：主线关卡</v>
      </c>
      <c r="F96" s="1">
        <v>2</v>
      </c>
      <c r="G96" s="1"/>
      <c r="H96" s="1">
        <v>3</v>
      </c>
      <c r="I96" s="2">
        <v>5</v>
      </c>
      <c r="J96" s="7"/>
      <c r="K96" s="7"/>
      <c r="L96" s="1">
        <v>6</v>
      </c>
      <c r="M96" s="1" t="str">
        <f t="shared" si="7"/>
        <v>60_2096</v>
      </c>
      <c r="O96" t="s">
        <v>4647</v>
      </c>
      <c r="P96" s="6" t="s">
        <v>4452</v>
      </c>
      <c r="Q96" t="s">
        <v>4463</v>
      </c>
      <c r="R96" t="s">
        <v>4458</v>
      </c>
      <c r="S96" t="str">
        <f t="shared" si="6"/>
        <v>宠物咩利羊，\n首次激活获得养成属性：生命4758 攻击1906 防御475,技能攻击多个目标！</v>
      </c>
    </row>
    <row r="97" spans="1:19">
      <c r="A97" s="1">
        <v>12097</v>
      </c>
      <c r="B97" s="2" t="str">
        <f t="shared" si="4"/>
        <v>拉鲁拉丝宠物碎片</v>
      </c>
      <c r="C97" s="2" t="s">
        <v>1263</v>
      </c>
      <c r="D97" s="1" t="s">
        <v>4648</v>
      </c>
      <c r="E97" s="1" t="str">
        <f t="shared" si="5"/>
        <v>宠物碎片用于合成拉鲁拉丝\n60个碎片合成1张拉鲁拉丝宠物卡\n使用方法：打开背包点击碎片使用\n获得途径：主线关卡</v>
      </c>
      <c r="F97" s="1">
        <v>2</v>
      </c>
      <c r="G97" s="1"/>
      <c r="H97" s="1">
        <v>3</v>
      </c>
      <c r="I97" s="2">
        <v>5</v>
      </c>
      <c r="J97" s="7"/>
      <c r="K97" s="7"/>
      <c r="L97" s="1">
        <v>6</v>
      </c>
      <c r="M97" s="1" t="str">
        <f t="shared" si="7"/>
        <v>60_2097</v>
      </c>
      <c r="O97" t="s">
        <v>4649</v>
      </c>
      <c r="P97" s="6" t="s">
        <v>4452</v>
      </c>
      <c r="Q97" t="s">
        <v>4463</v>
      </c>
      <c r="R97" t="s">
        <v>4458</v>
      </c>
      <c r="S97" t="str">
        <f t="shared" si="6"/>
        <v>宠物拉鲁拉丝，\n首次激活获得养成属性：生命4758 攻击1906 防御475,技能攻击多个目标！</v>
      </c>
    </row>
    <row r="98" ht="14.25" spans="1:19">
      <c r="A98" s="1">
        <v>12098</v>
      </c>
      <c r="B98" s="2" t="str">
        <f t="shared" si="4"/>
        <v>波克比宠物碎片</v>
      </c>
      <c r="C98" s="2" t="s">
        <v>1266</v>
      </c>
      <c r="D98" s="1" t="s">
        <v>4650</v>
      </c>
      <c r="E98" s="1" t="str">
        <f t="shared" si="5"/>
        <v>宠物碎片用于合成波克比\n60个碎片合成1张波克比宠物卡\n使用方法：打开背包点击碎片使用\n获得途径：主线关卡</v>
      </c>
      <c r="F98" s="1">
        <v>2</v>
      </c>
      <c r="G98" s="1"/>
      <c r="H98" s="1">
        <v>3</v>
      </c>
      <c r="I98" s="2">
        <v>5</v>
      </c>
      <c r="J98" s="8"/>
      <c r="K98" s="8"/>
      <c r="L98" s="1">
        <v>6</v>
      </c>
      <c r="M98" s="1" t="str">
        <f t="shared" si="7"/>
        <v>60_2098</v>
      </c>
      <c r="O98" t="s">
        <v>4651</v>
      </c>
      <c r="P98" s="6" t="s">
        <v>4452</v>
      </c>
      <c r="Q98" t="s">
        <v>4463</v>
      </c>
      <c r="R98" t="s">
        <v>4458</v>
      </c>
      <c r="S98" t="str">
        <f t="shared" si="6"/>
        <v>宠物波克比，\n首次激活获得养成属性：生命4758 攻击1906 防御475,技能攻击多个目标！</v>
      </c>
    </row>
    <row r="99" spans="1:19">
      <c r="A99" s="1">
        <v>12099</v>
      </c>
      <c r="B99" s="2" t="str">
        <f t="shared" si="4"/>
        <v>青绵鸟宠物碎片</v>
      </c>
      <c r="C99" s="2" t="s">
        <v>1269</v>
      </c>
      <c r="D99" s="1" t="s">
        <v>4652</v>
      </c>
      <c r="E99" s="1" t="str">
        <f t="shared" si="5"/>
        <v>宠物碎片用于合成青绵鸟\n60个碎片合成1张青绵鸟宠物卡\n使用方法：打开背包点击碎片使用\n获得途径：主线关卡</v>
      </c>
      <c r="F99" s="1">
        <v>2</v>
      </c>
      <c r="G99" s="1"/>
      <c r="H99" s="1">
        <v>4</v>
      </c>
      <c r="I99" s="2">
        <v>5</v>
      </c>
      <c r="J99" s="7"/>
      <c r="K99" s="7"/>
      <c r="L99" s="1">
        <v>6</v>
      </c>
      <c r="M99" s="1" t="str">
        <f t="shared" si="7"/>
        <v>60_2099</v>
      </c>
      <c r="O99" t="s">
        <v>4653</v>
      </c>
      <c r="P99" s="6" t="s">
        <v>4452</v>
      </c>
      <c r="Q99" t="s">
        <v>4463</v>
      </c>
      <c r="R99" t="s">
        <v>4458</v>
      </c>
      <c r="S99" t="str">
        <f t="shared" si="6"/>
        <v>宠物青绵鸟，\n首次激活获得养成属性：生命4758 攻击1906 防御475,技能攻击多个目标！</v>
      </c>
    </row>
    <row r="100" spans="1:19">
      <c r="A100" s="4">
        <v>12100</v>
      </c>
      <c r="B100" s="4" t="str">
        <f t="shared" si="4"/>
        <v>吉利蛋宠物碎片</v>
      </c>
      <c r="C100" s="4" t="s">
        <v>1272</v>
      </c>
      <c r="D100" s="4" t="s">
        <v>4654</v>
      </c>
      <c r="E100" s="1" t="str">
        <f t="shared" si="5"/>
        <v>宠物碎片用于合成吉利蛋\n60个碎片合成1张吉利蛋宠物卡\n使用方法：打开背包点击碎片使用\n获得途径：主线关卡</v>
      </c>
      <c r="F100" s="4">
        <v>2</v>
      </c>
      <c r="G100" s="4"/>
      <c r="H100" s="4">
        <v>5</v>
      </c>
      <c r="I100" s="4">
        <v>5</v>
      </c>
      <c r="J100" s="4"/>
      <c r="K100" s="4"/>
      <c r="L100" s="4">
        <v>6</v>
      </c>
      <c r="M100" s="4" t="str">
        <f t="shared" si="7"/>
        <v>60_2100</v>
      </c>
      <c r="O100" t="s">
        <v>4655</v>
      </c>
      <c r="P100" s="6" t="s">
        <v>4452</v>
      </c>
      <c r="Q100" t="s">
        <v>4463</v>
      </c>
      <c r="R100" t="s">
        <v>4458</v>
      </c>
      <c r="S100" t="str">
        <f t="shared" si="6"/>
        <v>宠物吉利蛋，\n首次激活获得养成属性：生命4758 攻击1906 防御475,技能攻击多个目标！</v>
      </c>
    </row>
    <row r="101" spans="1:19">
      <c r="A101" s="1">
        <v>12101</v>
      </c>
      <c r="B101" s="2" t="str">
        <f t="shared" si="4"/>
        <v>太阳岩宠物碎片</v>
      </c>
      <c r="C101" s="2" t="s">
        <v>1277</v>
      </c>
      <c r="D101" s="1" t="s">
        <v>4656</v>
      </c>
      <c r="E101" s="1" t="str">
        <f t="shared" si="5"/>
        <v>宠物碎片用于合成太阳岩\n60个碎片合成1张太阳岩宠物卡\n使用方法：打开背包点击碎片使用\n获得途径：主线关卡</v>
      </c>
      <c r="F101" s="1">
        <v>2</v>
      </c>
      <c r="G101" s="1"/>
      <c r="H101" s="1">
        <v>5</v>
      </c>
      <c r="I101" s="2">
        <v>5</v>
      </c>
      <c r="J101" s="7"/>
      <c r="K101" s="7"/>
      <c r="L101" s="1">
        <v>6</v>
      </c>
      <c r="M101" s="1" t="str">
        <f t="shared" si="7"/>
        <v>60_2101</v>
      </c>
      <c r="O101" t="s">
        <v>4657</v>
      </c>
      <c r="P101" s="6" t="s">
        <v>4452</v>
      </c>
      <c r="Q101" t="s">
        <v>4463</v>
      </c>
      <c r="R101" t="s">
        <v>4454</v>
      </c>
      <c r="S101" t="str">
        <f t="shared" si="6"/>
        <v>宠物太阳岩，\n首次激活获得养成属性：生命4758 攻击1906 防御475,技能威力更强！</v>
      </c>
    </row>
    <row r="102" spans="1:19">
      <c r="A102" s="1">
        <v>12102</v>
      </c>
      <c r="B102" s="2" t="str">
        <f t="shared" si="4"/>
        <v>闪电鸟宠物碎片</v>
      </c>
      <c r="C102" s="2" t="s">
        <v>1280</v>
      </c>
      <c r="D102" s="1" t="s">
        <v>4658</v>
      </c>
      <c r="E102" s="1" t="str">
        <f t="shared" si="5"/>
        <v>宠物碎片用于合成闪电鸟\n60个碎片合成1张闪电鸟宠物卡\n使用方法：打开背包点击碎片使用\n获得途径：主线关卡</v>
      </c>
      <c r="F102" s="1">
        <v>2</v>
      </c>
      <c r="G102" s="1"/>
      <c r="H102" s="1">
        <v>5</v>
      </c>
      <c r="I102" s="2">
        <v>5</v>
      </c>
      <c r="J102" s="7"/>
      <c r="K102" s="7"/>
      <c r="L102" s="1">
        <v>6</v>
      </c>
      <c r="M102" s="1" t="str">
        <f t="shared" si="7"/>
        <v>60_2102</v>
      </c>
      <c r="O102" t="s">
        <v>4659</v>
      </c>
      <c r="P102" s="6" t="s">
        <v>4452</v>
      </c>
      <c r="Q102" t="s">
        <v>4463</v>
      </c>
      <c r="R102" t="s">
        <v>4458</v>
      </c>
      <c r="S102" t="str">
        <f t="shared" si="6"/>
        <v>宠物闪电鸟，\n首次激活获得养成属性：生命4758 攻击1906 防御475,技能攻击多个目标！</v>
      </c>
    </row>
    <row r="103" spans="1:19">
      <c r="A103" s="1">
        <v>12103</v>
      </c>
      <c r="B103" s="2" t="str">
        <f t="shared" si="4"/>
        <v>雷公宠物碎片</v>
      </c>
      <c r="C103" s="2" t="s">
        <v>1284</v>
      </c>
      <c r="D103" s="1" t="s">
        <v>4660</v>
      </c>
      <c r="E103" s="1" t="str">
        <f t="shared" si="5"/>
        <v>宠物碎片用于合成雷公\n60个碎片合成1张雷公宠物卡\n使用方法：打开背包点击碎片使用\n获得途径：主线关卡</v>
      </c>
      <c r="F103" s="1">
        <v>2</v>
      </c>
      <c r="G103" s="1"/>
      <c r="H103" s="1">
        <v>5</v>
      </c>
      <c r="I103" s="2">
        <v>5</v>
      </c>
      <c r="J103" s="7"/>
      <c r="K103" s="7"/>
      <c r="L103" s="1">
        <v>6</v>
      </c>
      <c r="M103" s="1" t="str">
        <f t="shared" si="7"/>
        <v>60_2103</v>
      </c>
      <c r="O103" t="s">
        <v>4661</v>
      </c>
      <c r="P103" s="6" t="s">
        <v>4452</v>
      </c>
      <c r="Q103" t="s">
        <v>4463</v>
      </c>
      <c r="R103" t="s">
        <v>4454</v>
      </c>
      <c r="S103" t="str">
        <f t="shared" si="6"/>
        <v>宠物雷公，\n首次激活获得养成属性：生命4758 攻击1906 防御475,技能威力更强！</v>
      </c>
    </row>
    <row r="104" spans="1:19">
      <c r="A104" s="1">
        <v>12104</v>
      </c>
      <c r="B104" s="2" t="str">
        <f t="shared" si="4"/>
        <v>快龙宠物碎片</v>
      </c>
      <c r="C104" s="2" t="s">
        <v>1287</v>
      </c>
      <c r="D104" s="5" t="s">
        <v>4662</v>
      </c>
      <c r="E104" s="1" t="str">
        <f t="shared" si="5"/>
        <v>宠物碎片用于合成快龙\n60个碎片合成1张快龙宠物卡\n使用方法：打开背包点击碎片使用\n获得途径：主线关卡</v>
      </c>
      <c r="F104" s="1">
        <v>2</v>
      </c>
      <c r="G104" s="1"/>
      <c r="H104" s="1">
        <v>5</v>
      </c>
      <c r="I104" s="2">
        <v>5</v>
      </c>
      <c r="J104" s="7"/>
      <c r="K104" s="7"/>
      <c r="L104" s="1">
        <v>6</v>
      </c>
      <c r="M104" s="1" t="str">
        <f t="shared" si="7"/>
        <v>60_2104</v>
      </c>
      <c r="O104" t="s">
        <v>4663</v>
      </c>
      <c r="P104" s="6" t="s">
        <v>4452</v>
      </c>
      <c r="Q104" t="s">
        <v>4463</v>
      </c>
      <c r="R104" t="s">
        <v>4454</v>
      </c>
      <c r="S104" t="str">
        <f t="shared" si="6"/>
        <v>宠物快龙，\n首次激活获得养成属性：生命4758 攻击1906 防御475,技能威力更强！</v>
      </c>
    </row>
    <row r="105" spans="1:19">
      <c r="A105" s="1">
        <v>12105</v>
      </c>
      <c r="B105" s="2" t="str">
        <f t="shared" si="4"/>
        <v>拉帝欧斯宠物碎片</v>
      </c>
      <c r="C105" s="2" t="s">
        <v>1290</v>
      </c>
      <c r="D105" s="1" t="s">
        <v>4664</v>
      </c>
      <c r="E105" s="1" t="str">
        <f t="shared" si="5"/>
        <v>宠物碎片用于合成拉帝欧斯\n60个碎片合成1张拉帝欧斯宠物卡\n使用方法：打开背包点击碎片使用\n获得途径：主线关卡</v>
      </c>
      <c r="F105" s="1">
        <v>2</v>
      </c>
      <c r="G105" s="1"/>
      <c r="H105" s="1">
        <v>5</v>
      </c>
      <c r="I105" s="2">
        <v>5</v>
      </c>
      <c r="J105" s="7"/>
      <c r="K105" s="7"/>
      <c r="L105" s="1">
        <v>6</v>
      </c>
      <c r="M105" s="1" t="str">
        <f t="shared" si="7"/>
        <v>60_2105</v>
      </c>
      <c r="O105" t="s">
        <v>4665</v>
      </c>
      <c r="P105" s="6" t="s">
        <v>4452</v>
      </c>
      <c r="Q105" t="s">
        <v>4463</v>
      </c>
      <c r="R105" t="s">
        <v>4454</v>
      </c>
      <c r="S105" t="str">
        <f t="shared" si="6"/>
        <v>宠物拉帝欧斯，\n首次激活获得养成属性：生命4758 攻击1906 防御475,技能威力更强！</v>
      </c>
    </row>
    <row r="106" spans="1:19">
      <c r="A106" s="1">
        <v>12106</v>
      </c>
      <c r="B106" s="2" t="str">
        <f t="shared" si="4"/>
        <v>拉帝亚斯宠物碎片</v>
      </c>
      <c r="C106" s="2" t="s">
        <v>1295</v>
      </c>
      <c r="D106" s="1" t="s">
        <v>4666</v>
      </c>
      <c r="E106" s="1" t="str">
        <f t="shared" si="5"/>
        <v>宠物碎片用于合成拉帝亚斯\n60个碎片合成1张拉帝亚斯宠物卡\n使用方法：打开背包点击碎片使用\n获得途径：主线关卡</v>
      </c>
      <c r="F106" s="1">
        <v>2</v>
      </c>
      <c r="G106" s="1"/>
      <c r="H106" s="1">
        <v>5</v>
      </c>
      <c r="I106" s="2">
        <v>5</v>
      </c>
      <c r="J106" s="7"/>
      <c r="K106" s="7"/>
      <c r="L106" s="1">
        <v>6</v>
      </c>
      <c r="M106" s="1" t="str">
        <f t="shared" si="7"/>
        <v>60_2106</v>
      </c>
      <c r="O106" t="s">
        <v>4667</v>
      </c>
      <c r="P106" s="6" t="s">
        <v>4452</v>
      </c>
      <c r="Q106" t="s">
        <v>4463</v>
      </c>
      <c r="R106" t="s">
        <v>4458</v>
      </c>
      <c r="S106" t="str">
        <f t="shared" si="6"/>
        <v>宠物拉帝亚斯，\n首次激活获得养成属性：生命4758 攻击1906 防御475,技能攻击多个目标！</v>
      </c>
    </row>
    <row r="107" spans="1:19">
      <c r="A107" s="1">
        <v>12107</v>
      </c>
      <c r="B107" s="2" t="str">
        <f t="shared" si="4"/>
        <v>小智的皮卡丘宠物碎片</v>
      </c>
      <c r="C107" s="2" t="s">
        <v>1298</v>
      </c>
      <c r="D107" s="1" t="s">
        <v>4668</v>
      </c>
      <c r="E107" s="1" t="str">
        <f t="shared" si="5"/>
        <v>宠物碎片用于合成小智的皮卡丘\n80个碎片合成1张小智的皮卡丘宠物卡\n使用方法：打开背包点击碎片使用\n获得途径：主线关卡</v>
      </c>
      <c r="F107" s="1">
        <v>2</v>
      </c>
      <c r="G107" s="1"/>
      <c r="H107" s="1">
        <v>5</v>
      </c>
      <c r="I107" s="2">
        <v>6</v>
      </c>
      <c r="J107" s="7"/>
      <c r="K107" s="7"/>
      <c r="L107" s="1">
        <v>6</v>
      </c>
      <c r="M107" s="1" t="str">
        <f t="shared" si="7"/>
        <v>80_2107</v>
      </c>
      <c r="O107" t="s">
        <v>4669</v>
      </c>
      <c r="P107" s="6" t="s">
        <v>4452</v>
      </c>
      <c r="Q107" t="s">
        <v>4516</v>
      </c>
      <c r="R107" t="s">
        <v>4458</v>
      </c>
      <c r="S107" t="str">
        <f t="shared" si="6"/>
        <v>宠物小智的皮卡丘，\n首次激活获得养成属性：生命8675 攻击3474 防御867,技能攻击多个目标！</v>
      </c>
    </row>
    <row r="108" spans="1:19">
      <c r="A108" s="1">
        <v>12108</v>
      </c>
      <c r="B108" s="2" t="str">
        <f t="shared" si="4"/>
        <v>梦幻宠物碎片</v>
      </c>
      <c r="C108" s="2" t="s">
        <v>1301</v>
      </c>
      <c r="D108" s="1" t="s">
        <v>4670</v>
      </c>
      <c r="E108" s="1" t="str">
        <f t="shared" si="5"/>
        <v>宠物碎片用于合成梦幻\n80个碎片合成1张梦幻宠物卡\n使用方法：打开背包点击碎片使用\n获得途径：主线关卡</v>
      </c>
      <c r="F108" s="1">
        <v>2</v>
      </c>
      <c r="G108" s="1"/>
      <c r="H108" s="1">
        <v>6</v>
      </c>
      <c r="I108" s="2">
        <v>6</v>
      </c>
      <c r="J108" s="7"/>
      <c r="K108" s="7"/>
      <c r="L108" s="1">
        <v>6</v>
      </c>
      <c r="M108" s="1" t="str">
        <f t="shared" si="7"/>
        <v>80_2108</v>
      </c>
      <c r="O108" t="s">
        <v>4671</v>
      </c>
      <c r="P108" s="6" t="s">
        <v>4452</v>
      </c>
      <c r="Q108" t="s">
        <v>4516</v>
      </c>
      <c r="R108" t="s">
        <v>4454</v>
      </c>
      <c r="S108" t="str">
        <f t="shared" si="6"/>
        <v>宠物梦幻，\n首次激活获得养成属性：生命8675 攻击3474 防御867,技能威力更强！</v>
      </c>
    </row>
    <row r="109" spans="1:19">
      <c r="A109" s="1">
        <v>12109</v>
      </c>
      <c r="B109" s="2" t="str">
        <f t="shared" si="4"/>
        <v>克雷色利亚宠物碎片</v>
      </c>
      <c r="C109" s="2" t="s">
        <v>1306</v>
      </c>
      <c r="D109" s="1" t="s">
        <v>4672</v>
      </c>
      <c r="E109" s="1" t="str">
        <f t="shared" si="5"/>
        <v>宠物碎片用于合成克雷色利亚\n80个碎片合成1张克雷色利亚宠物卡\n使用方法：打开背包点击碎片使用\n获得途径：主线关卡</v>
      </c>
      <c r="F109" s="1">
        <v>2</v>
      </c>
      <c r="G109" s="1"/>
      <c r="H109" s="1">
        <v>6</v>
      </c>
      <c r="I109" s="2">
        <v>6</v>
      </c>
      <c r="J109" s="7"/>
      <c r="K109" s="7"/>
      <c r="L109" s="1">
        <v>6</v>
      </c>
      <c r="M109" s="1" t="str">
        <f t="shared" si="7"/>
        <v>80_2109</v>
      </c>
      <c r="O109" t="s">
        <v>4673</v>
      </c>
      <c r="P109" s="6" t="s">
        <v>4452</v>
      </c>
      <c r="Q109" t="s">
        <v>4516</v>
      </c>
      <c r="R109" t="s">
        <v>4458</v>
      </c>
      <c r="S109" t="str">
        <f t="shared" si="6"/>
        <v>宠物克雷色利亚，\n首次激活获得养成属性：生命8675 攻击3474 防御867,技能攻击多个目标！</v>
      </c>
    </row>
    <row r="110" spans="1:19">
      <c r="A110" s="1">
        <v>12110</v>
      </c>
      <c r="B110" s="2" t="str">
        <f t="shared" si="4"/>
        <v>基拉祈宠物碎片</v>
      </c>
      <c r="C110" s="2" t="s">
        <v>1309</v>
      </c>
      <c r="D110" s="1" t="s">
        <v>4674</v>
      </c>
      <c r="E110" s="1" t="str">
        <f t="shared" si="5"/>
        <v>宠物碎片用于合成基拉祈\n80个碎片合成1张基拉祈宠物卡\n使用方法：打开背包点击碎片使用\n获得途径：主线关卡</v>
      </c>
      <c r="F110" s="1">
        <v>2</v>
      </c>
      <c r="G110" s="1"/>
      <c r="H110" s="1">
        <v>6</v>
      </c>
      <c r="I110" s="2">
        <v>6</v>
      </c>
      <c r="J110" s="7"/>
      <c r="K110" s="7"/>
      <c r="L110" s="1">
        <v>6</v>
      </c>
      <c r="M110" s="1" t="str">
        <f t="shared" si="7"/>
        <v>80_2110</v>
      </c>
      <c r="O110" t="s">
        <v>4675</v>
      </c>
      <c r="P110" s="6" t="s">
        <v>4452</v>
      </c>
      <c r="Q110" t="s">
        <v>4516</v>
      </c>
      <c r="R110" t="s">
        <v>4458</v>
      </c>
      <c r="S110" t="str">
        <f t="shared" si="6"/>
        <v>宠物基拉祈，\n首次激活获得养成属性：生命8675 攻击3474 防御867,技能攻击多个目标！</v>
      </c>
    </row>
    <row r="111" spans="1:19">
      <c r="A111" s="1">
        <v>12111</v>
      </c>
      <c r="B111" s="2" t="str">
        <f t="shared" si="4"/>
        <v>雷吉奇卡斯宠物碎片</v>
      </c>
      <c r="C111" s="2" t="s">
        <v>1312</v>
      </c>
      <c r="D111" s="1" t="s">
        <v>4676</v>
      </c>
      <c r="E111" s="1" t="str">
        <f t="shared" si="5"/>
        <v>宠物碎片用于合成雷吉奇卡斯\n80个碎片合成1张雷吉奇卡斯宠物卡\n使用方法：打开背包点击碎片使用\n获得途径：主线关卡</v>
      </c>
      <c r="F111" s="1">
        <v>2</v>
      </c>
      <c r="G111" s="1"/>
      <c r="H111" s="1">
        <v>6</v>
      </c>
      <c r="I111" s="2">
        <v>6</v>
      </c>
      <c r="J111" s="7"/>
      <c r="K111" s="7"/>
      <c r="L111" s="1">
        <v>6</v>
      </c>
      <c r="M111" s="1" t="str">
        <f t="shared" si="7"/>
        <v>80_2111</v>
      </c>
      <c r="O111" t="s">
        <v>4677</v>
      </c>
      <c r="P111" s="6" t="s">
        <v>4452</v>
      </c>
      <c r="Q111" t="s">
        <v>4516</v>
      </c>
      <c r="R111" t="s">
        <v>4454</v>
      </c>
      <c r="S111" t="str">
        <f t="shared" si="6"/>
        <v>宠物雷吉奇卡斯，\n首次激活获得养成属性：生命8675 攻击3474 防御867,技能威力更强！</v>
      </c>
    </row>
    <row r="112" spans="1:19">
      <c r="A112" s="1">
        <v>12112</v>
      </c>
      <c r="B112" s="2" t="str">
        <f t="shared" si="4"/>
        <v>莱希拉姆宠物碎片</v>
      </c>
      <c r="C112" s="2" t="s">
        <v>1316</v>
      </c>
      <c r="D112" s="1" t="s">
        <v>4678</v>
      </c>
      <c r="E112" s="1" t="str">
        <f t="shared" si="5"/>
        <v>宠物碎片用于合成莱希拉姆\n80个碎片合成1张莱希拉姆宠物卡\n使用方法：打开背包点击碎片使用\n获得途径：主线关卡</v>
      </c>
      <c r="F112" s="1">
        <v>2</v>
      </c>
      <c r="G112" s="1"/>
      <c r="H112" s="1">
        <v>6</v>
      </c>
      <c r="I112" s="2">
        <v>6</v>
      </c>
      <c r="J112" s="7"/>
      <c r="K112" s="7"/>
      <c r="L112" s="1">
        <v>6</v>
      </c>
      <c r="M112" s="1" t="str">
        <f t="shared" si="7"/>
        <v>80_2112</v>
      </c>
      <c r="O112" t="s">
        <v>4679</v>
      </c>
      <c r="P112" s="6" t="s">
        <v>4452</v>
      </c>
      <c r="Q112" t="s">
        <v>4516</v>
      </c>
      <c r="R112" t="s">
        <v>4454</v>
      </c>
      <c r="S112" t="str">
        <f t="shared" si="6"/>
        <v>宠物莱希拉姆，\n首次激活获得养成属性：生命8675 攻击3474 防御867,技能威力更强！</v>
      </c>
    </row>
    <row r="113" spans="1:19">
      <c r="A113" s="1">
        <v>12113</v>
      </c>
      <c r="B113" s="2" t="str">
        <f t="shared" si="4"/>
        <v>烈空坐宠物碎片</v>
      </c>
      <c r="C113" s="2" t="s">
        <v>1321</v>
      </c>
      <c r="D113" s="1" t="s">
        <v>4680</v>
      </c>
      <c r="E113" s="1" t="str">
        <f t="shared" si="5"/>
        <v>宠物碎片用于合成烈空坐\n80个碎片合成1张烈空坐宠物卡\n使用方法：打开背包点击碎片使用\n获得途径：主线关卡</v>
      </c>
      <c r="F113" s="1">
        <v>2</v>
      </c>
      <c r="G113" s="1"/>
      <c r="H113" s="1">
        <v>6</v>
      </c>
      <c r="I113" s="2">
        <v>6</v>
      </c>
      <c r="J113" s="7"/>
      <c r="K113" s="7"/>
      <c r="L113" s="1">
        <v>6</v>
      </c>
      <c r="M113" s="1" t="str">
        <f t="shared" si="7"/>
        <v>80_2113</v>
      </c>
      <c r="O113" t="s">
        <v>4681</v>
      </c>
      <c r="P113" s="6" t="s">
        <v>4452</v>
      </c>
      <c r="Q113" t="s">
        <v>4516</v>
      </c>
      <c r="R113" t="s">
        <v>4458</v>
      </c>
      <c r="S113" t="str">
        <f t="shared" si="6"/>
        <v>宠物烈空坐，\n首次激活获得养成属性：生命8675 攻击3474 防御867,技能攻击多个目标！</v>
      </c>
    </row>
    <row r="114" spans="1:19">
      <c r="A114" s="1">
        <v>12114</v>
      </c>
      <c r="B114" s="2" t="str">
        <f t="shared" si="4"/>
        <v>索尔迦雷欧宠物碎片</v>
      </c>
      <c r="C114" s="2" t="s">
        <v>1324</v>
      </c>
      <c r="D114" s="1" t="s">
        <v>4682</v>
      </c>
      <c r="E114" s="1" t="str">
        <f t="shared" si="5"/>
        <v>宠物碎片用于合成索尔迦雷欧\n80个碎片合成1张索尔迦雷欧宠物卡\n使用方法：打开背包点击碎片使用\n获得途径：主线关卡</v>
      </c>
      <c r="F114" s="1">
        <v>2</v>
      </c>
      <c r="G114" s="1"/>
      <c r="H114" s="1">
        <v>6</v>
      </c>
      <c r="I114" s="2">
        <v>6</v>
      </c>
      <c r="J114" s="7"/>
      <c r="K114" s="7"/>
      <c r="L114" s="1">
        <v>6</v>
      </c>
      <c r="M114" s="1" t="str">
        <f t="shared" si="7"/>
        <v>80_2114</v>
      </c>
      <c r="O114" t="s">
        <v>4683</v>
      </c>
      <c r="P114" s="6" t="s">
        <v>4452</v>
      </c>
      <c r="Q114" t="s">
        <v>4516</v>
      </c>
      <c r="R114" t="s">
        <v>4454</v>
      </c>
      <c r="S114" t="str">
        <f t="shared" si="6"/>
        <v>宠物索尔迦雷欧，\n首次激活获得养成属性：生命8675 攻击3474 防御867,技能威力更强！</v>
      </c>
    </row>
    <row r="115" spans="1:19">
      <c r="A115" s="1">
        <v>12115</v>
      </c>
      <c r="B115" s="2" t="str">
        <f t="shared" si="4"/>
        <v>哲尔尼亚斯宠物碎片</v>
      </c>
      <c r="C115" s="2" t="s">
        <v>1327</v>
      </c>
      <c r="D115" s="1" t="s">
        <v>4684</v>
      </c>
      <c r="E115" s="1" t="str">
        <f t="shared" si="5"/>
        <v>宠物碎片用于合成哲尔尼亚斯\n80个碎片合成1张哲尔尼亚斯宠物卡\n使用方法：打开背包点击碎片使用\n获得途径：主线关卡</v>
      </c>
      <c r="F115" s="1">
        <v>2</v>
      </c>
      <c r="G115" s="1"/>
      <c r="H115" s="1">
        <v>6</v>
      </c>
      <c r="I115" s="2">
        <v>6</v>
      </c>
      <c r="J115" s="7"/>
      <c r="K115" s="7"/>
      <c r="L115" s="1">
        <v>6</v>
      </c>
      <c r="M115" s="1" t="str">
        <f t="shared" si="7"/>
        <v>80_2115</v>
      </c>
      <c r="O115" t="s">
        <v>4685</v>
      </c>
      <c r="P115" s="6" t="s">
        <v>4452</v>
      </c>
      <c r="Q115" t="s">
        <v>4516</v>
      </c>
      <c r="R115" t="s">
        <v>4454</v>
      </c>
      <c r="S115" t="str">
        <f t="shared" si="6"/>
        <v>宠物哲尔尼亚斯，\n首次激活获得养成属性：生命8675 攻击3474 防御867,技能威力更强！</v>
      </c>
    </row>
    <row r="116" spans="1:19">
      <c r="A116" s="1">
        <v>12116</v>
      </c>
      <c r="B116" s="2" t="str">
        <f t="shared" si="4"/>
        <v>超音蝠宠物碎片</v>
      </c>
      <c r="C116" s="2" t="s">
        <v>1332</v>
      </c>
      <c r="D116" s="1" t="s">
        <v>4686</v>
      </c>
      <c r="E116" s="1" t="str">
        <f t="shared" si="5"/>
        <v>宠物碎片用于合成超音蝠\n40个碎片合成1张超音蝠宠物卡\n使用方法：打开背包点击碎片使用\n获得途径：主线关卡</v>
      </c>
      <c r="F116" s="1">
        <v>2</v>
      </c>
      <c r="G116" s="1"/>
      <c r="H116" s="1">
        <v>2</v>
      </c>
      <c r="I116" s="2">
        <v>4</v>
      </c>
      <c r="J116" s="7"/>
      <c r="K116" s="7"/>
      <c r="L116" s="1">
        <v>6</v>
      </c>
      <c r="M116" s="1" t="str">
        <f t="shared" si="7"/>
        <v>40_2116</v>
      </c>
      <c r="O116" t="s">
        <v>4687</v>
      </c>
      <c r="P116" s="6" t="s">
        <v>4452</v>
      </c>
      <c r="Q116" t="s">
        <v>4457</v>
      </c>
      <c r="R116" t="s">
        <v>4458</v>
      </c>
      <c r="S116" t="str">
        <f t="shared" si="6"/>
        <v>宠物超音蝠，\n首次激活获得养成属性：生命1000 攻击400 防御100,技能攻击多个目标！</v>
      </c>
    </row>
    <row r="117" spans="1:19">
      <c r="A117" s="4">
        <v>12117</v>
      </c>
      <c r="B117" s="4" t="str">
        <f t="shared" si="4"/>
        <v>鬼斯宠物碎片</v>
      </c>
      <c r="C117" s="4" t="s">
        <v>1335</v>
      </c>
      <c r="D117" s="4" t="s">
        <v>4688</v>
      </c>
      <c r="E117" s="1" t="str">
        <f t="shared" si="5"/>
        <v>宠物碎片用于合成鬼斯\n60个碎片合成1张鬼斯宠物卡\n使用方法：打开背包点击碎片使用\n获得途径：主线关卡</v>
      </c>
      <c r="F117" s="4">
        <v>2</v>
      </c>
      <c r="G117" s="4"/>
      <c r="H117" s="4">
        <v>5</v>
      </c>
      <c r="I117" s="4">
        <v>5</v>
      </c>
      <c r="J117" s="4"/>
      <c r="K117" s="4"/>
      <c r="L117" s="4">
        <v>6</v>
      </c>
      <c r="M117" s="4" t="str">
        <f t="shared" si="7"/>
        <v>60_2117</v>
      </c>
      <c r="O117" t="s">
        <v>4689</v>
      </c>
      <c r="P117" s="6" t="s">
        <v>4452</v>
      </c>
      <c r="Q117" t="s">
        <v>4463</v>
      </c>
      <c r="R117" t="s">
        <v>4458</v>
      </c>
      <c r="S117" t="str">
        <f t="shared" si="6"/>
        <v>宠物鬼斯，\n首次激活获得养成属性：生命4758 攻击1906 防御475,技能攻击多个目标！</v>
      </c>
    </row>
    <row r="118" spans="1:19">
      <c r="A118" s="1">
        <v>12118</v>
      </c>
      <c r="B118" s="2" t="str">
        <f t="shared" si="4"/>
        <v>勾魂眼宠物碎片</v>
      </c>
      <c r="C118" s="2" t="s">
        <v>1339</v>
      </c>
      <c r="D118" s="1" t="s">
        <v>4690</v>
      </c>
      <c r="E118" s="1" t="str">
        <f t="shared" si="5"/>
        <v>宠物碎片用于合成勾魂眼\n30个碎片合成1张勾魂眼宠物卡\n使用方法：打开背包点击碎片使用\n获得途径：主线关卡</v>
      </c>
      <c r="F118" s="1">
        <v>2</v>
      </c>
      <c r="G118" s="1"/>
      <c r="H118" s="1">
        <v>3</v>
      </c>
      <c r="I118" s="2">
        <v>3</v>
      </c>
      <c r="J118" s="7"/>
      <c r="K118" s="7"/>
      <c r="L118" s="1">
        <v>6</v>
      </c>
      <c r="M118" s="1" t="str">
        <f t="shared" si="7"/>
        <v>30_2118</v>
      </c>
      <c r="O118" t="s">
        <v>4691</v>
      </c>
      <c r="P118" s="6" t="s">
        <v>4452</v>
      </c>
      <c r="Q118" t="s">
        <v>4453</v>
      </c>
      <c r="R118" t="s">
        <v>4458</v>
      </c>
      <c r="S118" t="str">
        <f t="shared" si="6"/>
        <v>宠物勾魂眼，\n首次激活获得养成属性：生命500 攻击200 防御50,技能攻击多个目标！</v>
      </c>
    </row>
    <row r="119" spans="1:19">
      <c r="A119" s="1">
        <v>12119</v>
      </c>
      <c r="B119" s="2" t="str">
        <f t="shared" si="4"/>
        <v>大嘴娃宠物碎片</v>
      </c>
      <c r="C119" s="2" t="s">
        <v>1342</v>
      </c>
      <c r="D119" s="1" t="s">
        <v>4692</v>
      </c>
      <c r="E119" s="1" t="str">
        <f t="shared" si="5"/>
        <v>宠物碎片用于合成大嘴娃\n30个碎片合成1张大嘴娃宠物卡\n使用方法：打开背包点击碎片使用\n获得途径：主线关卡</v>
      </c>
      <c r="F119" s="1">
        <v>2</v>
      </c>
      <c r="G119" s="1"/>
      <c r="H119" s="1">
        <v>3</v>
      </c>
      <c r="I119" s="2">
        <v>3</v>
      </c>
      <c r="J119" s="7"/>
      <c r="K119" s="7"/>
      <c r="L119" s="1">
        <v>6</v>
      </c>
      <c r="M119" s="1" t="str">
        <f t="shared" si="7"/>
        <v>30_2119</v>
      </c>
      <c r="O119" t="s">
        <v>4693</v>
      </c>
      <c r="P119" s="6" t="s">
        <v>4452</v>
      </c>
      <c r="Q119" t="s">
        <v>4453</v>
      </c>
      <c r="R119" t="s">
        <v>4454</v>
      </c>
      <c r="S119" t="str">
        <f t="shared" si="6"/>
        <v>宠物大嘴娃，\n首次激活获得养成属性：生命500 攻击200 防御50,技能威力更强！</v>
      </c>
    </row>
    <row r="120" spans="1:19">
      <c r="A120" s="1">
        <v>12120</v>
      </c>
      <c r="B120" s="2" t="str">
        <f t="shared" si="4"/>
        <v>土狼犬宠物碎片</v>
      </c>
      <c r="C120" s="2" t="s">
        <v>1345</v>
      </c>
      <c r="D120" s="1" t="s">
        <v>4694</v>
      </c>
      <c r="E120" s="1" t="str">
        <f t="shared" si="5"/>
        <v>宠物碎片用于合成土狼犬\n40个碎片合成1张土狼犬宠物卡\n使用方法：打开背包点击碎片使用\n获得途径：主线关卡</v>
      </c>
      <c r="F120" s="1">
        <v>2</v>
      </c>
      <c r="G120" s="1"/>
      <c r="H120" s="1">
        <v>3</v>
      </c>
      <c r="I120" s="2">
        <v>4</v>
      </c>
      <c r="J120" s="7"/>
      <c r="K120" s="7"/>
      <c r="L120" s="1">
        <v>6</v>
      </c>
      <c r="M120" s="1" t="str">
        <f t="shared" si="7"/>
        <v>40_2120</v>
      </c>
      <c r="O120" t="s">
        <v>4695</v>
      </c>
      <c r="P120" s="6" t="s">
        <v>4452</v>
      </c>
      <c r="Q120" t="s">
        <v>4457</v>
      </c>
      <c r="R120" t="s">
        <v>4454</v>
      </c>
      <c r="S120" t="str">
        <f t="shared" si="6"/>
        <v>宠物土狼犬，\n首次激活获得养成属性：生命1000 攻击400 防御100,技能威力更强！</v>
      </c>
    </row>
    <row r="121" spans="1:19">
      <c r="A121" s="1">
        <v>12121</v>
      </c>
      <c r="B121" s="2" t="str">
        <f t="shared" si="4"/>
        <v>臭泥宠物碎片</v>
      </c>
      <c r="C121" s="2" t="s">
        <v>1348</v>
      </c>
      <c r="D121" s="1" t="s">
        <v>4696</v>
      </c>
      <c r="E121" s="1" t="str">
        <f t="shared" si="5"/>
        <v>宠物碎片用于合成臭泥\n40个碎片合成1张臭泥宠物卡\n使用方法：打开背包点击碎片使用\n获得途径：主线关卡</v>
      </c>
      <c r="F121" s="1">
        <v>2</v>
      </c>
      <c r="G121" s="1"/>
      <c r="H121" s="1">
        <v>3</v>
      </c>
      <c r="I121" s="2">
        <v>4</v>
      </c>
      <c r="J121" s="7"/>
      <c r="K121" s="7"/>
      <c r="L121" s="1">
        <v>6</v>
      </c>
      <c r="M121" s="1" t="str">
        <f t="shared" si="7"/>
        <v>40_2121</v>
      </c>
      <c r="O121" t="s">
        <v>4697</v>
      </c>
      <c r="P121" s="6" t="s">
        <v>4452</v>
      </c>
      <c r="Q121" t="s">
        <v>4457</v>
      </c>
      <c r="R121" t="s">
        <v>4458</v>
      </c>
      <c r="S121" t="str">
        <f t="shared" si="6"/>
        <v>宠物臭泥，\n首次激活获得养成属性：生命1000 攻击400 防御100,技能攻击多个目标！</v>
      </c>
    </row>
    <row r="122" spans="1:19">
      <c r="A122" s="1">
        <v>12122</v>
      </c>
      <c r="B122" s="2" t="str">
        <f t="shared" si="4"/>
        <v>卡拉卡拉宠物碎片</v>
      </c>
      <c r="C122" s="2" t="s">
        <v>1351</v>
      </c>
      <c r="D122" s="1" t="s">
        <v>4698</v>
      </c>
      <c r="E122" s="1" t="str">
        <f t="shared" si="5"/>
        <v>宠物碎片用于合成卡拉卡拉\n40个碎片合成1张卡拉卡拉宠物卡\n使用方法：打开背包点击碎片使用\n获得途径：主线关卡</v>
      </c>
      <c r="F122" s="1">
        <v>2</v>
      </c>
      <c r="G122" s="1"/>
      <c r="H122" s="1">
        <v>3</v>
      </c>
      <c r="I122" s="2">
        <v>4</v>
      </c>
      <c r="J122" s="7"/>
      <c r="K122" s="7"/>
      <c r="L122" s="1">
        <v>6</v>
      </c>
      <c r="M122" s="1" t="str">
        <f t="shared" si="7"/>
        <v>40_2122</v>
      </c>
      <c r="O122" t="s">
        <v>4699</v>
      </c>
      <c r="P122" s="6" t="s">
        <v>4452</v>
      </c>
      <c r="Q122" t="s">
        <v>4457</v>
      </c>
      <c r="R122" t="s">
        <v>4454</v>
      </c>
      <c r="S122" t="str">
        <f t="shared" si="6"/>
        <v>宠物卡拉卡拉，\n首次激活获得养成属性：生命1000 攻击400 防御100,技能威力更强！</v>
      </c>
    </row>
    <row r="123" spans="1:19">
      <c r="A123" s="1">
        <v>12123</v>
      </c>
      <c r="B123" s="2" t="str">
        <f t="shared" si="4"/>
        <v>夜巡灵宠物碎片</v>
      </c>
      <c r="C123" s="2" t="s">
        <v>1355</v>
      </c>
      <c r="D123" s="1" t="s">
        <v>4700</v>
      </c>
      <c r="E123" s="1" t="str">
        <f t="shared" si="5"/>
        <v>宠物碎片用于合成夜巡灵\n40个碎片合成1张夜巡灵宠物卡\n使用方法：打开背包点击碎片使用\n获得途径：主线关卡</v>
      </c>
      <c r="F123" s="1">
        <v>2</v>
      </c>
      <c r="G123" s="1"/>
      <c r="H123" s="1">
        <v>3</v>
      </c>
      <c r="I123" s="2">
        <v>4</v>
      </c>
      <c r="J123" s="7"/>
      <c r="K123" s="7"/>
      <c r="L123" s="1">
        <v>6</v>
      </c>
      <c r="M123" s="1" t="str">
        <f t="shared" si="7"/>
        <v>40_2123</v>
      </c>
      <c r="O123" t="s">
        <v>4701</v>
      </c>
      <c r="P123" s="6" t="s">
        <v>4452</v>
      </c>
      <c r="Q123" t="s">
        <v>4457</v>
      </c>
      <c r="R123" t="s">
        <v>4458</v>
      </c>
      <c r="S123" t="str">
        <f t="shared" si="6"/>
        <v>宠物夜巡灵，\n首次激活获得养成属性：生命1000 攻击400 防御100,技能攻击多个目标！</v>
      </c>
    </row>
    <row r="124" spans="1:19">
      <c r="A124" s="1">
        <v>12124</v>
      </c>
      <c r="B124" s="2" t="str">
        <f t="shared" si="4"/>
        <v>可可多拉宠物碎片</v>
      </c>
      <c r="C124" s="2" t="s">
        <v>1358</v>
      </c>
      <c r="D124" s="1" t="s">
        <v>4702</v>
      </c>
      <c r="E124" s="1" t="str">
        <f t="shared" si="5"/>
        <v>宠物碎片用于合成可可多拉\n60个碎片合成1张可可多拉宠物卡\n使用方法：打开背包点击碎片使用\n获得途径：主线关卡</v>
      </c>
      <c r="F124" s="1">
        <v>2</v>
      </c>
      <c r="G124" s="1"/>
      <c r="H124" s="1">
        <v>3</v>
      </c>
      <c r="I124" s="2">
        <v>5</v>
      </c>
      <c r="J124" s="7"/>
      <c r="K124" s="7"/>
      <c r="L124" s="1">
        <v>6</v>
      </c>
      <c r="M124" s="1" t="str">
        <f t="shared" si="7"/>
        <v>60_2124</v>
      </c>
      <c r="O124" t="s">
        <v>4703</v>
      </c>
      <c r="P124" s="6" t="s">
        <v>4452</v>
      </c>
      <c r="Q124" t="s">
        <v>4463</v>
      </c>
      <c r="R124" t="s">
        <v>4454</v>
      </c>
      <c r="S124" t="str">
        <f t="shared" si="6"/>
        <v>宠物可可多拉，\n首次激活获得养成属性：生命4758 攻击1906 防御475,技能威力更强！</v>
      </c>
    </row>
    <row r="125" spans="1:19">
      <c r="A125" s="1">
        <v>12125</v>
      </c>
      <c r="B125" s="2" t="str">
        <f t="shared" si="4"/>
        <v>大岩蛇宠物碎片</v>
      </c>
      <c r="C125" s="2" t="s">
        <v>1361</v>
      </c>
      <c r="D125" s="1" t="s">
        <v>4704</v>
      </c>
      <c r="E125" s="1" t="str">
        <f t="shared" si="5"/>
        <v>宠物碎片用于合成大岩蛇\n60个碎片合成1张大岩蛇宠物卡\n使用方法：打开背包点击碎片使用\n获得途径：主线关卡</v>
      </c>
      <c r="F125" s="1">
        <v>2</v>
      </c>
      <c r="G125" s="1"/>
      <c r="H125" s="1">
        <v>3</v>
      </c>
      <c r="I125" s="2">
        <v>5</v>
      </c>
      <c r="J125" s="7"/>
      <c r="K125" s="7"/>
      <c r="L125" s="1">
        <v>6</v>
      </c>
      <c r="M125" s="1" t="str">
        <f t="shared" si="7"/>
        <v>60_2125</v>
      </c>
      <c r="O125" t="s">
        <v>4705</v>
      </c>
      <c r="P125" s="6" t="s">
        <v>4452</v>
      </c>
      <c r="Q125" t="s">
        <v>4463</v>
      </c>
      <c r="R125" t="s">
        <v>4454</v>
      </c>
      <c r="S125" t="str">
        <f t="shared" si="6"/>
        <v>宠物大岩蛇，\n首次激活获得养成属性：生命4758 攻击1906 防御475,技能威力更强！</v>
      </c>
    </row>
    <row r="126" spans="1:19">
      <c r="A126" s="1">
        <v>12126</v>
      </c>
      <c r="B126" s="2" t="str">
        <f t="shared" si="4"/>
        <v>单首龙宠物碎片</v>
      </c>
      <c r="C126" s="2" t="s">
        <v>1364</v>
      </c>
      <c r="D126" s="1" t="s">
        <v>4706</v>
      </c>
      <c r="E126" s="1" t="str">
        <f t="shared" si="5"/>
        <v>宠物碎片用于合成单首龙\n60个碎片合成1张单首龙宠物卡\n使用方法：打开背包点击碎片使用\n获得途径：主线关卡</v>
      </c>
      <c r="F126" s="1">
        <v>2</v>
      </c>
      <c r="G126" s="1"/>
      <c r="H126" s="1">
        <v>4</v>
      </c>
      <c r="I126" s="2">
        <v>5</v>
      </c>
      <c r="J126" s="7"/>
      <c r="K126" s="7"/>
      <c r="L126" s="1">
        <v>6</v>
      </c>
      <c r="M126" s="1" t="str">
        <f t="shared" si="7"/>
        <v>60_2126</v>
      </c>
      <c r="O126" t="s">
        <v>4707</v>
      </c>
      <c r="P126" s="6" t="s">
        <v>4452</v>
      </c>
      <c r="Q126" t="s">
        <v>4463</v>
      </c>
      <c r="R126" t="s">
        <v>4458</v>
      </c>
      <c r="S126" t="str">
        <f t="shared" si="6"/>
        <v>宠物单首龙，\n首次激活获得养成属性：生命4758 攻击1906 防御475,技能攻击多个目标！</v>
      </c>
    </row>
    <row r="127" spans="1:19">
      <c r="A127" s="1">
        <v>12127</v>
      </c>
      <c r="B127" s="2" t="str">
        <f t="shared" si="4"/>
        <v>朝北鼻宠物碎片</v>
      </c>
      <c r="C127" s="2" t="s">
        <v>1369</v>
      </c>
      <c r="D127" s="1" t="s">
        <v>4708</v>
      </c>
      <c r="E127" s="1" t="str">
        <f t="shared" si="5"/>
        <v>宠物碎片用于合成朝北鼻\n40个碎片合成1张朝北鼻宠物卡\n使用方法：打开背包点击碎片使用\n获得途径：主线关卡</v>
      </c>
      <c r="F127" s="1">
        <v>2</v>
      </c>
      <c r="G127" s="1"/>
      <c r="H127" s="1">
        <v>4</v>
      </c>
      <c r="I127" s="2">
        <v>4</v>
      </c>
      <c r="J127" s="7"/>
      <c r="K127" s="7"/>
      <c r="L127" s="1">
        <v>6</v>
      </c>
      <c r="M127" s="1" t="str">
        <f t="shared" si="7"/>
        <v>40_2127</v>
      </c>
      <c r="O127" t="s">
        <v>4709</v>
      </c>
      <c r="P127" s="6" t="s">
        <v>4452</v>
      </c>
      <c r="Q127" t="s">
        <v>4457</v>
      </c>
      <c r="R127" t="s">
        <v>4458</v>
      </c>
      <c r="S127" t="str">
        <f t="shared" si="6"/>
        <v>宠物朝北鼻，\n首次激活获得养成属性：生命1000 攻击400 防御100,技能攻击多个目标！</v>
      </c>
    </row>
    <row r="128" spans="1:19">
      <c r="A128" s="1">
        <v>12128</v>
      </c>
      <c r="B128" s="2" t="str">
        <f t="shared" si="4"/>
        <v>饭匙蛇宠物碎片</v>
      </c>
      <c r="C128" s="2" t="s">
        <v>1372</v>
      </c>
      <c r="D128" s="1" t="s">
        <v>4710</v>
      </c>
      <c r="E128" s="1" t="str">
        <f t="shared" si="5"/>
        <v>宠物碎片用于合成饭匙蛇\n40个碎片合成1张饭匙蛇宠物卡\n使用方法：打开背包点击碎片使用\n获得途径：主线关卡</v>
      </c>
      <c r="F128" s="1">
        <v>2</v>
      </c>
      <c r="G128" s="1"/>
      <c r="H128" s="1">
        <v>4</v>
      </c>
      <c r="I128" s="2">
        <v>4</v>
      </c>
      <c r="J128" s="7"/>
      <c r="K128" s="7"/>
      <c r="L128" s="1">
        <v>6</v>
      </c>
      <c r="M128" s="1" t="str">
        <f t="shared" si="7"/>
        <v>40_2128</v>
      </c>
      <c r="O128" t="s">
        <v>4711</v>
      </c>
      <c r="P128" s="6" t="s">
        <v>4452</v>
      </c>
      <c r="Q128" t="s">
        <v>4457</v>
      </c>
      <c r="R128" t="s">
        <v>4454</v>
      </c>
      <c r="S128" t="str">
        <f t="shared" si="6"/>
        <v>宠物饭匙蛇，\n首次激活获得养成属性：生命1000 攻击400 防御100,技能威力更强！</v>
      </c>
    </row>
    <row r="129" spans="1:19">
      <c r="A129" s="1">
        <v>12129</v>
      </c>
      <c r="B129" s="2" t="str">
        <f t="shared" si="4"/>
        <v>阿勃梭鲁宠物碎片</v>
      </c>
      <c r="C129" s="2" t="s">
        <v>1375</v>
      </c>
      <c r="D129" s="1" t="s">
        <v>4712</v>
      </c>
      <c r="E129" s="1" t="str">
        <f t="shared" si="5"/>
        <v>宠物碎片用于合成阿勃梭鲁\n60个碎片合成1张阿勃梭鲁宠物卡\n使用方法：打开背包点击碎片使用\n获得途径：主线关卡</v>
      </c>
      <c r="F129" s="1">
        <v>2</v>
      </c>
      <c r="G129" s="1"/>
      <c r="H129" s="1">
        <v>5</v>
      </c>
      <c r="I129" s="2">
        <v>5</v>
      </c>
      <c r="J129" s="7"/>
      <c r="K129" s="7"/>
      <c r="L129" s="1">
        <v>6</v>
      </c>
      <c r="M129" s="1" t="str">
        <f t="shared" si="7"/>
        <v>60_2129</v>
      </c>
      <c r="O129" t="s">
        <v>4713</v>
      </c>
      <c r="P129" s="6" t="s">
        <v>4452</v>
      </c>
      <c r="Q129" t="s">
        <v>4463</v>
      </c>
      <c r="R129" t="s">
        <v>4454</v>
      </c>
      <c r="S129" t="str">
        <f t="shared" si="6"/>
        <v>宠物阿勃梭鲁，\n首次激活获得养成属性：生命4758 攻击1906 防御475,技能威力更强！</v>
      </c>
    </row>
    <row r="130" spans="1:19">
      <c r="A130" s="1">
        <v>12130</v>
      </c>
      <c r="B130" s="2" t="str">
        <f t="shared" ref="B130:B142" si="8">C130&amp;"宠物碎片"</f>
        <v>月石宠物碎片</v>
      </c>
      <c r="C130" s="2" t="s">
        <v>1379</v>
      </c>
      <c r="D130" s="1" t="s">
        <v>4714</v>
      </c>
      <c r="E130" s="1" t="str">
        <f t="shared" ref="E130:E142" si="9">"宠物碎片用于合成"&amp;C130&amp;"\n"&amp;IF(I130=2,20,IF(I130=3,30,IF(I130=4,40,IF(I130=5,60,IF(I130=6,80,0)))))&amp;"个碎片合成1张"&amp;C130&amp;"宠物卡\n使用方法：打开背包点击碎片使用\n获得途径：主线关卡"</f>
        <v>宠物碎片用于合成月石\n60个碎片合成1张月石宠物卡\n使用方法：打开背包点击碎片使用\n获得途径：主线关卡</v>
      </c>
      <c r="F130" s="1">
        <v>2</v>
      </c>
      <c r="G130" s="1"/>
      <c r="H130" s="1">
        <v>5</v>
      </c>
      <c r="I130" s="2">
        <v>5</v>
      </c>
      <c r="J130" s="7"/>
      <c r="K130" s="7"/>
      <c r="L130" s="1">
        <v>6</v>
      </c>
      <c r="M130" s="1" t="str">
        <f t="shared" si="7"/>
        <v>60_2130</v>
      </c>
      <c r="O130" t="s">
        <v>4715</v>
      </c>
      <c r="P130" s="6" t="s">
        <v>4452</v>
      </c>
      <c r="Q130" t="s">
        <v>4463</v>
      </c>
      <c r="R130" t="s">
        <v>4458</v>
      </c>
      <c r="S130" t="str">
        <f t="shared" ref="S130:S142" si="10">O130&amp;"\n"&amp;P130&amp;Q130&amp;","&amp;R130</f>
        <v>宠物月石，\n首次激活获得养成属性：生命4758 攻击1906 防御475,技能攻击多个目标！</v>
      </c>
    </row>
    <row r="131" spans="1:19">
      <c r="A131" s="1">
        <v>12131</v>
      </c>
      <c r="B131" s="2" t="str">
        <f t="shared" si="8"/>
        <v>化石翼龙宠物碎片</v>
      </c>
      <c r="C131" s="2" t="s">
        <v>1384</v>
      </c>
      <c r="D131" s="1" t="s">
        <v>4716</v>
      </c>
      <c r="E131" s="1" t="str">
        <f t="shared" si="9"/>
        <v>宠物碎片用于合成化石翼龙\n60个碎片合成1张化石翼龙宠物卡\n使用方法：打开背包点击碎片使用\n获得途径：主线关卡</v>
      </c>
      <c r="F131" s="1">
        <v>2</v>
      </c>
      <c r="G131" s="1"/>
      <c r="H131" s="1">
        <v>5</v>
      </c>
      <c r="I131" s="2">
        <v>5</v>
      </c>
      <c r="J131" s="7"/>
      <c r="K131" s="7"/>
      <c r="L131" s="1">
        <v>6</v>
      </c>
      <c r="M131" s="1" t="str">
        <f t="shared" ref="M131:M142" si="11">IF(I131=2,20,IF(I131=3,30,IF(I131=4,40,IF(I131=5,60,IF(I131=6,80,0)))))&amp;"_"&amp;A131-10000</f>
        <v>60_2131</v>
      </c>
      <c r="O131" t="s">
        <v>4717</v>
      </c>
      <c r="P131" s="6" t="s">
        <v>4452</v>
      </c>
      <c r="Q131" t="s">
        <v>4463</v>
      </c>
      <c r="R131" t="s">
        <v>4454</v>
      </c>
      <c r="S131" t="str">
        <f t="shared" si="10"/>
        <v>宠物化石翼龙，\n首次激活获得养成属性：生命4758 攻击1906 防御475,技能威力更强！</v>
      </c>
    </row>
    <row r="132" spans="1:19">
      <c r="A132" s="1">
        <v>12132</v>
      </c>
      <c r="B132" s="2" t="str">
        <f t="shared" si="8"/>
        <v>巨金怪宠物碎片</v>
      </c>
      <c r="C132" s="2" t="s">
        <v>1387</v>
      </c>
      <c r="D132" s="1" t="s">
        <v>4718</v>
      </c>
      <c r="E132" s="1" t="str">
        <f t="shared" si="9"/>
        <v>宠物碎片用于合成巨金怪\n60个碎片合成1张巨金怪宠物卡\n使用方法：打开背包点击碎片使用\n获得途径：主线关卡</v>
      </c>
      <c r="F132" s="1">
        <v>2</v>
      </c>
      <c r="G132" s="1"/>
      <c r="H132" s="1">
        <v>5</v>
      </c>
      <c r="I132" s="2">
        <v>5</v>
      </c>
      <c r="J132" s="7"/>
      <c r="K132" s="7"/>
      <c r="L132" s="1">
        <v>6</v>
      </c>
      <c r="M132" s="1" t="str">
        <f t="shared" si="11"/>
        <v>60_2132</v>
      </c>
      <c r="O132" t="s">
        <v>4719</v>
      </c>
      <c r="P132" s="6" t="s">
        <v>4452</v>
      </c>
      <c r="Q132" t="s">
        <v>4463</v>
      </c>
      <c r="R132" t="s">
        <v>4454</v>
      </c>
      <c r="S132" t="str">
        <f t="shared" si="10"/>
        <v>宠物巨金怪，\n首次激活获得养成属性：生命4758 攻击1906 防御475,技能威力更强！</v>
      </c>
    </row>
    <row r="133" spans="1:19">
      <c r="A133" s="1">
        <v>12133</v>
      </c>
      <c r="B133" s="2" t="str">
        <f t="shared" si="8"/>
        <v>班基拉斯宠物碎片</v>
      </c>
      <c r="C133" s="2" t="s">
        <v>1390</v>
      </c>
      <c r="D133" s="5" t="s">
        <v>4720</v>
      </c>
      <c r="E133" s="1" t="str">
        <f t="shared" si="9"/>
        <v>宠物碎片用于合成班基拉斯\n60个碎片合成1张班基拉斯宠物卡\n使用方法：打开背包点击碎片使用\n获得途径：主线关卡</v>
      </c>
      <c r="F133" s="1">
        <v>2</v>
      </c>
      <c r="G133" s="1"/>
      <c r="H133" s="1">
        <v>5</v>
      </c>
      <c r="I133" s="2">
        <v>5</v>
      </c>
      <c r="J133" s="7"/>
      <c r="K133" s="7"/>
      <c r="L133" s="1">
        <v>6</v>
      </c>
      <c r="M133" s="1" t="str">
        <f t="shared" si="11"/>
        <v>60_2133</v>
      </c>
      <c r="O133" t="s">
        <v>4721</v>
      </c>
      <c r="P133" s="6" t="s">
        <v>4452</v>
      </c>
      <c r="Q133" t="s">
        <v>4463</v>
      </c>
      <c r="R133" t="s">
        <v>4454</v>
      </c>
      <c r="S133" t="str">
        <f t="shared" si="10"/>
        <v>宠物班基拉斯，\n首次激活获得养成属性：生命4758 攻击1906 防御475,技能威力更强！</v>
      </c>
    </row>
    <row r="134" spans="1:19">
      <c r="A134" s="1">
        <v>12134</v>
      </c>
      <c r="B134" s="2" t="str">
        <f t="shared" si="8"/>
        <v>超梦宠物碎片</v>
      </c>
      <c r="C134" s="2" t="s">
        <v>1393</v>
      </c>
      <c r="D134" s="1" t="s">
        <v>4722</v>
      </c>
      <c r="E134" s="1" t="str">
        <f t="shared" si="9"/>
        <v>宠物碎片用于合成超梦\n80个碎片合成1张超梦宠物卡\n使用方法：打开背包点击碎片使用\n获得途径：主线关卡</v>
      </c>
      <c r="F134" s="1">
        <v>2</v>
      </c>
      <c r="G134" s="1"/>
      <c r="H134" s="1">
        <v>6</v>
      </c>
      <c r="I134" s="2">
        <v>6</v>
      </c>
      <c r="J134" s="7"/>
      <c r="K134" s="7"/>
      <c r="L134" s="1">
        <v>6</v>
      </c>
      <c r="M134" s="1" t="str">
        <f t="shared" si="11"/>
        <v>80_2134</v>
      </c>
      <c r="O134" t="s">
        <v>4723</v>
      </c>
      <c r="P134" s="6" t="s">
        <v>4452</v>
      </c>
      <c r="Q134" t="s">
        <v>4516</v>
      </c>
      <c r="R134" t="s">
        <v>4454</v>
      </c>
      <c r="S134" t="str">
        <f t="shared" si="10"/>
        <v>宠物超梦，\n首次激活获得养成属性：生命8675 攻击3474 防御867,技能威力更强！</v>
      </c>
    </row>
    <row r="135" spans="1:19">
      <c r="A135" s="1">
        <v>12135</v>
      </c>
      <c r="B135" s="2" t="str">
        <f t="shared" si="8"/>
        <v>达克莱伊宠物碎片</v>
      </c>
      <c r="C135" s="2" t="s">
        <v>1396</v>
      </c>
      <c r="D135" s="1" t="s">
        <v>4724</v>
      </c>
      <c r="E135" s="1" t="str">
        <f t="shared" si="9"/>
        <v>宠物碎片用于合成达克莱伊\n80个碎片合成1张达克莱伊宠物卡\n使用方法：打开背包点击碎片使用\n获得途径：主线关卡</v>
      </c>
      <c r="F135" s="1">
        <v>2</v>
      </c>
      <c r="G135" s="1"/>
      <c r="H135" s="1">
        <v>6</v>
      </c>
      <c r="I135" s="2">
        <v>6</v>
      </c>
      <c r="J135" s="7"/>
      <c r="K135" s="7"/>
      <c r="L135" s="1">
        <v>6</v>
      </c>
      <c r="M135" s="1" t="str">
        <f t="shared" si="11"/>
        <v>80_2135</v>
      </c>
      <c r="O135" t="s">
        <v>4725</v>
      </c>
      <c r="P135" s="6" t="s">
        <v>4452</v>
      </c>
      <c r="Q135" t="s">
        <v>4516</v>
      </c>
      <c r="R135" t="s">
        <v>4458</v>
      </c>
      <c r="S135" t="str">
        <f t="shared" si="10"/>
        <v>宠物达克莱伊，\n首次激活获得养成属性：生命8675 攻击3474 防御867,技能攻击多个目标！</v>
      </c>
    </row>
    <row r="136" spans="1:19">
      <c r="A136" s="1">
        <v>12136</v>
      </c>
      <c r="B136" s="2" t="str">
        <f t="shared" si="8"/>
        <v>超级冰鬼护宠物碎片</v>
      </c>
      <c r="C136" s="2" t="s">
        <v>1400</v>
      </c>
      <c r="D136" s="1" t="s">
        <v>4726</v>
      </c>
      <c r="E136" s="1" t="str">
        <f t="shared" si="9"/>
        <v>宠物碎片用于合成超级冰鬼护\n80个碎片合成1张超级冰鬼护宠物卡\n使用方法：打开背包点击碎片使用\n获得途径：主线关卡</v>
      </c>
      <c r="F136" s="1">
        <v>2</v>
      </c>
      <c r="G136" s="1"/>
      <c r="H136" s="1">
        <v>6</v>
      </c>
      <c r="I136" s="2">
        <v>6</v>
      </c>
      <c r="J136" s="7"/>
      <c r="K136" s="7"/>
      <c r="L136" s="1">
        <v>6</v>
      </c>
      <c r="M136" s="1" t="str">
        <f t="shared" si="11"/>
        <v>80_2136</v>
      </c>
      <c r="O136" t="s">
        <v>4727</v>
      </c>
      <c r="P136" s="6" t="s">
        <v>4452</v>
      </c>
      <c r="Q136" t="s">
        <v>4516</v>
      </c>
      <c r="R136" t="s">
        <v>4458</v>
      </c>
      <c r="S136" t="str">
        <f t="shared" si="10"/>
        <v>宠物超级冰鬼护，\n首次激活获得养成属性：生命8675 攻击3474 防御867,技能攻击多个目标！</v>
      </c>
    </row>
    <row r="137" spans="1:19">
      <c r="A137" s="1">
        <v>12137</v>
      </c>
      <c r="B137" s="2" t="str">
        <f t="shared" si="8"/>
        <v>代欧奇希斯宠物碎片</v>
      </c>
      <c r="C137" s="2" t="s">
        <v>1405</v>
      </c>
      <c r="D137" s="1" t="s">
        <v>4728</v>
      </c>
      <c r="E137" s="1" t="str">
        <f t="shared" si="9"/>
        <v>宠物碎片用于合成代欧奇希斯\n80个碎片合成1张代欧奇希斯宠物卡\n使用方法：打开背包点击碎片使用\n获得途径：主线关卡</v>
      </c>
      <c r="F137" s="1">
        <v>2</v>
      </c>
      <c r="G137" s="1"/>
      <c r="H137" s="1">
        <v>6</v>
      </c>
      <c r="I137" s="2">
        <v>6</v>
      </c>
      <c r="J137" s="7"/>
      <c r="K137" s="7"/>
      <c r="L137" s="1">
        <v>6</v>
      </c>
      <c r="M137" s="1" t="str">
        <f t="shared" si="11"/>
        <v>80_2137</v>
      </c>
      <c r="O137" t="s">
        <v>4729</v>
      </c>
      <c r="P137" s="6" t="s">
        <v>4452</v>
      </c>
      <c r="Q137" t="s">
        <v>4516</v>
      </c>
      <c r="R137" t="s">
        <v>4454</v>
      </c>
      <c r="S137" t="str">
        <f t="shared" si="10"/>
        <v>宠物代欧奇希斯，\n首次激活获得养成属性：生命8675 攻击3474 防御867,技能威力更强！</v>
      </c>
    </row>
    <row r="138" spans="1:19">
      <c r="A138" s="1">
        <v>12138</v>
      </c>
      <c r="B138" s="2" t="str">
        <f t="shared" si="8"/>
        <v>洛奇亚宠物碎片</v>
      </c>
      <c r="C138" s="2" t="s">
        <v>1408</v>
      </c>
      <c r="D138" s="1" t="s">
        <v>4730</v>
      </c>
      <c r="E138" s="1" t="str">
        <f t="shared" si="9"/>
        <v>宠物碎片用于合成洛奇亚\n80个碎片合成1张洛奇亚宠物卡\n使用方法：打开背包点击碎片使用\n获得途径：主线关卡</v>
      </c>
      <c r="F138" s="1">
        <v>2</v>
      </c>
      <c r="G138" s="1"/>
      <c r="H138" s="1">
        <v>6</v>
      </c>
      <c r="I138" s="2">
        <v>6</v>
      </c>
      <c r="J138" s="7"/>
      <c r="K138" s="7"/>
      <c r="L138" s="1">
        <v>6</v>
      </c>
      <c r="M138" s="1" t="str">
        <f t="shared" si="11"/>
        <v>80_2138</v>
      </c>
      <c r="O138" t="s">
        <v>4731</v>
      </c>
      <c r="P138" s="6" t="s">
        <v>4452</v>
      </c>
      <c r="Q138" t="s">
        <v>4516</v>
      </c>
      <c r="R138" t="s">
        <v>4458</v>
      </c>
      <c r="S138" t="str">
        <f t="shared" si="10"/>
        <v>宠物洛奇亚，\n首次激活获得养成属性：生命8675 攻击3474 防御867,技能攻击多个目标！</v>
      </c>
    </row>
    <row r="139" spans="1:19">
      <c r="A139" s="1">
        <v>12139</v>
      </c>
      <c r="B139" s="2" t="str">
        <f t="shared" si="8"/>
        <v>捷克罗姆宠物碎片</v>
      </c>
      <c r="C139" s="2" t="s">
        <v>1411</v>
      </c>
      <c r="D139" s="1" t="s">
        <v>4732</v>
      </c>
      <c r="E139" s="1" t="str">
        <f t="shared" si="9"/>
        <v>宠物碎片用于合成捷克罗姆\n80个碎片合成1张捷克罗姆宠物卡\n使用方法：打开背包点击碎片使用\n获得途径：主线关卡</v>
      </c>
      <c r="F139" s="1">
        <v>2</v>
      </c>
      <c r="G139" s="1"/>
      <c r="H139" s="1">
        <v>6</v>
      </c>
      <c r="I139" s="2">
        <v>6</v>
      </c>
      <c r="J139" s="7"/>
      <c r="K139" s="7"/>
      <c r="L139" s="1">
        <v>6</v>
      </c>
      <c r="M139" s="1" t="str">
        <f t="shared" si="11"/>
        <v>80_2139</v>
      </c>
      <c r="O139" t="s">
        <v>4733</v>
      </c>
      <c r="P139" s="6" t="s">
        <v>4452</v>
      </c>
      <c r="Q139" t="s">
        <v>4516</v>
      </c>
      <c r="R139" t="s">
        <v>4454</v>
      </c>
      <c r="S139" t="str">
        <f t="shared" si="10"/>
        <v>宠物捷克罗姆，\n首次激活获得养成属性：生命8675 攻击3474 防御867,技能威力更强！</v>
      </c>
    </row>
    <row r="140" spans="1:19">
      <c r="A140" s="1">
        <v>12140</v>
      </c>
      <c r="B140" s="2" t="str">
        <f t="shared" si="8"/>
        <v>骑拉帝纳宠物碎片</v>
      </c>
      <c r="C140" s="2" t="s">
        <v>1416</v>
      </c>
      <c r="D140" s="1" t="s">
        <v>4734</v>
      </c>
      <c r="E140" s="1" t="str">
        <f t="shared" si="9"/>
        <v>宠物碎片用于合成骑拉帝纳\n80个碎片合成1张骑拉帝纳宠物卡\n使用方法：打开背包点击碎片使用\n获得途径：主线关卡</v>
      </c>
      <c r="F140" s="1">
        <v>2</v>
      </c>
      <c r="G140" s="1"/>
      <c r="H140" s="1">
        <v>6</v>
      </c>
      <c r="I140" s="2">
        <v>6</v>
      </c>
      <c r="J140" s="7"/>
      <c r="K140" s="7"/>
      <c r="L140" s="1">
        <v>6</v>
      </c>
      <c r="M140" s="1" t="str">
        <f t="shared" si="11"/>
        <v>80_2140</v>
      </c>
      <c r="O140" t="s">
        <v>4735</v>
      </c>
      <c r="P140" s="6" t="s">
        <v>4452</v>
      </c>
      <c r="Q140" t="s">
        <v>4516</v>
      </c>
      <c r="R140" t="s">
        <v>4454</v>
      </c>
      <c r="S140" t="str">
        <f t="shared" si="10"/>
        <v>宠物骑拉帝纳，\n首次激活获得养成属性：生命8675 攻击3474 防御867,技能威力更强！</v>
      </c>
    </row>
    <row r="141" spans="1:19">
      <c r="A141" s="1">
        <v>12141</v>
      </c>
      <c r="B141" s="2" t="str">
        <f t="shared" si="8"/>
        <v>露奈雅拉宠物碎片</v>
      </c>
      <c r="C141" s="2" t="s">
        <v>1419</v>
      </c>
      <c r="D141" s="1" t="s">
        <v>4736</v>
      </c>
      <c r="E141" s="1" t="str">
        <f t="shared" si="9"/>
        <v>宠物碎片用于合成露奈雅拉\n80个碎片合成1张露奈雅拉宠物卡\n使用方法：打开背包点击碎片使用\n获得途径：主线关卡</v>
      </c>
      <c r="F141" s="1">
        <v>2</v>
      </c>
      <c r="G141" s="1"/>
      <c r="H141" s="1">
        <v>6</v>
      </c>
      <c r="I141" s="2">
        <v>6</v>
      </c>
      <c r="J141" s="7"/>
      <c r="K141" s="7"/>
      <c r="L141" s="1">
        <v>6</v>
      </c>
      <c r="M141" s="1" t="str">
        <f t="shared" si="11"/>
        <v>80_2141</v>
      </c>
      <c r="O141" t="s">
        <v>4737</v>
      </c>
      <c r="P141" s="6" t="s">
        <v>4452</v>
      </c>
      <c r="Q141" t="s">
        <v>4516</v>
      </c>
      <c r="R141" t="s">
        <v>4458</v>
      </c>
      <c r="S141" t="str">
        <f t="shared" si="10"/>
        <v>宠物露奈雅拉，\n首次激活获得养成属性：生命8675 攻击3474 防御867,技能攻击多个目标！</v>
      </c>
    </row>
    <row r="142" spans="1:19">
      <c r="A142" s="1">
        <v>12142</v>
      </c>
      <c r="B142" s="2" t="str">
        <f t="shared" si="8"/>
        <v>基格尔德宠物碎片</v>
      </c>
      <c r="C142" s="2" t="s">
        <v>1422</v>
      </c>
      <c r="D142" s="1" t="s">
        <v>4738</v>
      </c>
      <c r="E142" s="1" t="str">
        <f t="shared" si="9"/>
        <v>宠物碎片用于合成基格尔德\n80个碎片合成1张基格尔德宠物卡\n使用方法：打开背包点击碎片使用\n获得途径：主线关卡</v>
      </c>
      <c r="F142" s="1">
        <v>2</v>
      </c>
      <c r="G142" s="1"/>
      <c r="H142" s="1">
        <v>6</v>
      </c>
      <c r="I142" s="2">
        <v>6</v>
      </c>
      <c r="J142" s="7"/>
      <c r="K142" s="7"/>
      <c r="L142" s="1">
        <v>6</v>
      </c>
      <c r="M142" s="1" t="str">
        <f t="shared" si="11"/>
        <v>80_2142</v>
      </c>
      <c r="O142" t="s">
        <v>4739</v>
      </c>
      <c r="P142" s="6" t="s">
        <v>4452</v>
      </c>
      <c r="Q142" t="s">
        <v>4516</v>
      </c>
      <c r="R142" t="s">
        <v>4458</v>
      </c>
      <c r="S142" t="str">
        <f t="shared" si="10"/>
        <v>宠物基格尔德，\n首次激活获得养成属性：生命8675 攻击3474 防御867,技能攻击多个目标！</v>
      </c>
    </row>
  </sheetData>
  <conditionalFormatting sqref="A1:A142">
    <cfRule type="duplicateValues" dxfId="0" priority="1"/>
  </conditionalFormatting>
  <pageMargins left="0.7" right="0.7" top="0.75" bottom="0.75" header="0.3" footer="0.3"/>
  <pageSetup paperSize="9" orientation="portrait" horizontalDpi="360" verticalDpi="36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topLeftCell="A7" workbookViewId="0">
      <selection activeCell="A30" sqref="A30:A40"/>
    </sheetView>
  </sheetViews>
  <sheetFormatPr defaultColWidth="9" defaultRowHeight="13.5"/>
  <cols>
    <col min="1" max="2" width="15.5" customWidth="1"/>
    <col min="3" max="3" width="15.875" customWidth="1"/>
    <col min="4" max="4" width="15" customWidth="1"/>
    <col min="5" max="5" width="15.875" customWidth="1"/>
    <col min="6" max="6" width="15.375" customWidth="1"/>
    <col min="7" max="7" width="16.25" customWidth="1"/>
    <col min="8" max="8" width="14.75" customWidth="1"/>
    <col min="9" max="9" width="16" customWidth="1"/>
    <col min="10" max="10" width="16.25" customWidth="1"/>
    <col min="11" max="11" width="15.75" customWidth="1"/>
    <col min="12" max="13" width="15.25" customWidth="1"/>
    <col min="14" max="14" width="16.75" customWidth="1"/>
    <col min="15" max="15" width="17.25" customWidth="1"/>
  </cols>
  <sheetData>
    <row r="1" spans="1:15">
      <c r="A1" t="s">
        <v>4740</v>
      </c>
      <c r="B1" t="s">
        <v>4741</v>
      </c>
      <c r="C1" t="s">
        <v>4742</v>
      </c>
      <c r="D1" t="s">
        <v>4743</v>
      </c>
      <c r="E1" t="s">
        <v>4744</v>
      </c>
      <c r="F1" t="s">
        <v>4745</v>
      </c>
      <c r="G1" t="s">
        <v>4746</v>
      </c>
      <c r="H1" t="s">
        <v>4747</v>
      </c>
      <c r="I1" t="s">
        <v>4748</v>
      </c>
      <c r="J1" t="s">
        <v>4749</v>
      </c>
      <c r="K1" t="s">
        <v>4750</v>
      </c>
      <c r="L1" t="s">
        <v>4751</v>
      </c>
      <c r="M1" t="s">
        <v>4752</v>
      </c>
      <c r="N1" t="s">
        <v>4753</v>
      </c>
      <c r="O1" t="s">
        <v>4754</v>
      </c>
    </row>
    <row r="2" spans="1:15">
      <c r="A2" t="s">
        <v>4755</v>
      </c>
      <c r="B2" t="s">
        <v>4756</v>
      </c>
      <c r="C2" t="s">
        <v>4757</v>
      </c>
      <c r="D2" t="s">
        <v>4758</v>
      </c>
      <c r="E2" t="s">
        <v>4759</v>
      </c>
      <c r="F2" t="s">
        <v>4760</v>
      </c>
      <c r="G2" t="s">
        <v>4761</v>
      </c>
      <c r="H2" t="s">
        <v>4762</v>
      </c>
      <c r="I2" t="s">
        <v>4763</v>
      </c>
      <c r="J2" t="s">
        <v>4764</v>
      </c>
      <c r="K2" t="s">
        <v>4765</v>
      </c>
      <c r="L2" t="s">
        <v>4766</v>
      </c>
      <c r="M2" t="s">
        <v>4767</v>
      </c>
      <c r="N2" t="s">
        <v>4768</v>
      </c>
      <c r="O2" t="s">
        <v>4769</v>
      </c>
    </row>
    <row r="3" spans="1:15">
      <c r="A3" t="s">
        <v>4770</v>
      </c>
      <c r="B3" t="s">
        <v>4771</v>
      </c>
      <c r="C3" t="s">
        <v>4772</v>
      </c>
      <c r="D3" t="s">
        <v>4773</v>
      </c>
      <c r="E3" t="s">
        <v>4774</v>
      </c>
      <c r="F3" t="s">
        <v>4775</v>
      </c>
      <c r="G3" t="s">
        <v>4776</v>
      </c>
      <c r="H3" t="s">
        <v>4777</v>
      </c>
      <c r="I3" t="s">
        <v>4778</v>
      </c>
      <c r="J3" t="s">
        <v>4779</v>
      </c>
      <c r="K3" t="s">
        <v>4780</v>
      </c>
      <c r="L3" t="s">
        <v>4781</v>
      </c>
      <c r="M3" t="s">
        <v>4782</v>
      </c>
      <c r="N3" t="s">
        <v>4783</v>
      </c>
      <c r="O3" t="s">
        <v>4784</v>
      </c>
    </row>
    <row r="4" spans="1:15">
      <c r="A4" t="s">
        <v>4785</v>
      </c>
      <c r="B4" t="s">
        <v>4786</v>
      </c>
      <c r="C4" t="s">
        <v>4787</v>
      </c>
      <c r="D4" t="s">
        <v>4788</v>
      </c>
      <c r="E4" t="s">
        <v>4789</v>
      </c>
      <c r="F4" t="s">
        <v>4790</v>
      </c>
      <c r="G4" t="s">
        <v>4791</v>
      </c>
      <c r="H4" t="s">
        <v>4792</v>
      </c>
      <c r="I4" t="s">
        <v>4793</v>
      </c>
      <c r="J4" t="s">
        <v>4794</v>
      </c>
      <c r="K4" t="s">
        <v>4795</v>
      </c>
      <c r="L4" t="s">
        <v>4796</v>
      </c>
      <c r="M4" t="s">
        <v>4797</v>
      </c>
      <c r="N4" t="s">
        <v>4798</v>
      </c>
      <c r="O4" t="s">
        <v>4799</v>
      </c>
    </row>
    <row r="5" spans="1:15">
      <c r="A5" t="s">
        <v>4800</v>
      </c>
      <c r="B5" t="s">
        <v>4801</v>
      </c>
      <c r="C5" t="s">
        <v>4802</v>
      </c>
      <c r="D5" t="s">
        <v>4803</v>
      </c>
      <c r="E5" t="s">
        <v>4804</v>
      </c>
      <c r="F5" t="s">
        <v>4805</v>
      </c>
      <c r="G5" t="s">
        <v>4806</v>
      </c>
      <c r="H5" t="s">
        <v>4807</v>
      </c>
      <c r="I5" t="s">
        <v>4808</v>
      </c>
      <c r="J5" t="s">
        <v>4809</v>
      </c>
      <c r="K5" t="s">
        <v>4810</v>
      </c>
      <c r="L5" t="s">
        <v>4811</v>
      </c>
      <c r="M5" t="s">
        <v>4812</v>
      </c>
      <c r="N5" t="s">
        <v>4813</v>
      </c>
      <c r="O5" t="s">
        <v>4814</v>
      </c>
    </row>
    <row r="6" spans="1:15">
      <c r="A6" t="s">
        <v>4815</v>
      </c>
      <c r="B6" t="s">
        <v>4816</v>
      </c>
      <c r="C6" t="s">
        <v>4817</v>
      </c>
      <c r="D6" t="s">
        <v>4818</v>
      </c>
      <c r="E6" t="s">
        <v>4819</v>
      </c>
      <c r="F6" t="s">
        <v>4820</v>
      </c>
      <c r="G6" t="s">
        <v>4821</v>
      </c>
      <c r="H6" t="s">
        <v>4822</v>
      </c>
      <c r="I6" t="s">
        <v>4823</v>
      </c>
      <c r="J6" t="s">
        <v>4824</v>
      </c>
      <c r="K6" t="s">
        <v>4825</v>
      </c>
      <c r="L6" t="s">
        <v>4826</v>
      </c>
      <c r="M6" t="s">
        <v>4827</v>
      </c>
      <c r="N6" t="s">
        <v>4828</v>
      </c>
      <c r="O6" t="s">
        <v>4829</v>
      </c>
    </row>
    <row r="7" spans="1:15">
      <c r="A7" t="s">
        <v>4830</v>
      </c>
      <c r="B7" t="s">
        <v>4831</v>
      </c>
      <c r="C7" t="s">
        <v>4832</v>
      </c>
      <c r="D7" t="s">
        <v>4833</v>
      </c>
      <c r="E7" t="s">
        <v>4834</v>
      </c>
      <c r="F7" t="s">
        <v>4835</v>
      </c>
      <c r="G7" t="s">
        <v>4836</v>
      </c>
      <c r="H7" t="s">
        <v>4837</v>
      </c>
      <c r="I7" t="s">
        <v>4838</v>
      </c>
      <c r="J7" t="s">
        <v>4839</v>
      </c>
      <c r="K7" t="s">
        <v>4840</v>
      </c>
      <c r="L7" t="s">
        <v>4841</v>
      </c>
      <c r="M7" t="s">
        <v>4842</v>
      </c>
      <c r="N7" t="s">
        <v>4843</v>
      </c>
      <c r="O7" t="s">
        <v>4844</v>
      </c>
    </row>
    <row r="8" spans="1:15">
      <c r="A8" t="s">
        <v>4845</v>
      </c>
      <c r="B8" t="s">
        <v>4846</v>
      </c>
      <c r="C8" t="s">
        <v>4847</v>
      </c>
      <c r="D8" t="s">
        <v>4848</v>
      </c>
      <c r="E8" t="s">
        <v>4849</v>
      </c>
      <c r="F8" t="s">
        <v>4850</v>
      </c>
      <c r="G8" t="s">
        <v>4851</v>
      </c>
      <c r="H8" t="s">
        <v>4852</v>
      </c>
      <c r="I8" t="s">
        <v>4853</v>
      </c>
      <c r="J8" t="s">
        <v>4854</v>
      </c>
      <c r="K8" t="s">
        <v>4855</v>
      </c>
      <c r="L8" t="s">
        <v>4856</v>
      </c>
      <c r="M8" t="s">
        <v>4857</v>
      </c>
      <c r="N8" t="s">
        <v>4858</v>
      </c>
      <c r="O8" t="s">
        <v>4859</v>
      </c>
    </row>
    <row r="9" spans="1:15">
      <c r="A9" t="s">
        <v>4860</v>
      </c>
      <c r="B9" t="s">
        <v>4861</v>
      </c>
      <c r="C9" t="s">
        <v>4862</v>
      </c>
      <c r="D9" t="s">
        <v>4863</v>
      </c>
      <c r="E9" t="s">
        <v>4864</v>
      </c>
      <c r="F9" t="s">
        <v>4865</v>
      </c>
      <c r="G9" t="s">
        <v>4866</v>
      </c>
      <c r="H9" t="s">
        <v>4867</v>
      </c>
      <c r="I9" t="s">
        <v>4868</v>
      </c>
      <c r="J9" t="s">
        <v>4869</v>
      </c>
      <c r="K9" t="s">
        <v>4870</v>
      </c>
      <c r="L9" t="s">
        <v>4871</v>
      </c>
      <c r="M9" t="s">
        <v>4872</v>
      </c>
      <c r="N9" t="s">
        <v>4873</v>
      </c>
      <c r="O9" t="s">
        <v>4874</v>
      </c>
    </row>
    <row r="10" spans="1:15">
      <c r="A10" t="s">
        <v>4875</v>
      </c>
      <c r="B10" t="s">
        <v>4876</v>
      </c>
      <c r="C10" t="s">
        <v>4877</v>
      </c>
      <c r="D10" t="s">
        <v>4878</v>
      </c>
      <c r="E10" t="s">
        <v>4879</v>
      </c>
      <c r="F10" t="s">
        <v>4880</v>
      </c>
      <c r="G10" t="s">
        <v>4881</v>
      </c>
      <c r="H10" t="s">
        <v>4882</v>
      </c>
      <c r="I10" t="s">
        <v>4883</v>
      </c>
      <c r="J10" t="s">
        <v>4884</v>
      </c>
      <c r="K10" t="s">
        <v>4885</v>
      </c>
      <c r="L10" t="s">
        <v>4886</v>
      </c>
      <c r="M10" t="s">
        <v>4887</v>
      </c>
      <c r="N10" t="s">
        <v>4888</v>
      </c>
      <c r="O10" t="s">
        <v>4889</v>
      </c>
    </row>
    <row r="11" spans="1:15">
      <c r="A11" t="s">
        <v>4890</v>
      </c>
      <c r="B11" t="s">
        <v>4891</v>
      </c>
      <c r="C11" t="s">
        <v>4892</v>
      </c>
      <c r="D11" t="s">
        <v>4893</v>
      </c>
      <c r="E11" t="s">
        <v>4894</v>
      </c>
      <c r="F11" t="s">
        <v>4895</v>
      </c>
      <c r="G11" t="s">
        <v>4896</v>
      </c>
      <c r="H11" t="s">
        <v>4897</v>
      </c>
      <c r="I11" t="s">
        <v>4898</v>
      </c>
      <c r="J11" t="s">
        <v>4899</v>
      </c>
      <c r="K11" t="s">
        <v>4900</v>
      </c>
      <c r="L11" t="s">
        <v>4901</v>
      </c>
      <c r="M11" t="s">
        <v>4902</v>
      </c>
      <c r="N11" t="s">
        <v>4903</v>
      </c>
      <c r="O11" t="s">
        <v>4904</v>
      </c>
    </row>
    <row r="14" spans="1:15">
      <c r="A14" t="s">
        <v>4905</v>
      </c>
      <c r="B14" t="s">
        <v>4906</v>
      </c>
      <c r="C14" t="s">
        <v>4907</v>
      </c>
      <c r="D14" t="s">
        <v>4908</v>
      </c>
      <c r="E14" t="s">
        <v>4909</v>
      </c>
      <c r="F14" t="s">
        <v>4910</v>
      </c>
      <c r="G14" t="s">
        <v>4911</v>
      </c>
      <c r="H14" t="s">
        <v>4912</v>
      </c>
      <c r="I14" t="s">
        <v>4913</v>
      </c>
      <c r="J14" t="s">
        <v>4914</v>
      </c>
      <c r="K14" t="s">
        <v>4915</v>
      </c>
      <c r="L14" t="s">
        <v>4916</v>
      </c>
      <c r="M14" t="s">
        <v>4917</v>
      </c>
      <c r="N14" t="s">
        <v>4918</v>
      </c>
      <c r="O14" t="s">
        <v>4919</v>
      </c>
    </row>
    <row r="15" spans="1:15">
      <c r="A15" t="s">
        <v>4920</v>
      </c>
      <c r="B15" t="s">
        <v>4920</v>
      </c>
      <c r="C15" t="s">
        <v>4920</v>
      </c>
      <c r="D15" t="s">
        <v>4920</v>
      </c>
      <c r="E15" t="s">
        <v>4920</v>
      </c>
      <c r="F15" t="s">
        <v>4920</v>
      </c>
      <c r="G15" t="s">
        <v>4920</v>
      </c>
      <c r="H15" t="s">
        <v>4920</v>
      </c>
      <c r="I15" t="s">
        <v>4920</v>
      </c>
      <c r="J15" t="s">
        <v>4920</v>
      </c>
      <c r="K15" t="s">
        <v>4920</v>
      </c>
      <c r="L15" t="s">
        <v>4920</v>
      </c>
      <c r="M15" t="s">
        <v>4920</v>
      </c>
      <c r="N15" t="s">
        <v>4920</v>
      </c>
      <c r="O15" t="s">
        <v>4920</v>
      </c>
    </row>
    <row r="17" spans="1:15">
      <c r="A17" t="str">
        <f>A$14&amp;A1&amp;A$15</f>
        <v>1_1701604_406;</v>
      </c>
      <c r="B17" t="str">
        <f t="shared" ref="B17:N17" si="0">B$14&amp;B1&amp;B$15</f>
        <v>2_1701604_506;</v>
      </c>
      <c r="C17" t="str">
        <f t="shared" si="0"/>
        <v>3_1701604_606;</v>
      </c>
      <c r="D17" t="str">
        <f t="shared" si="0"/>
        <v>4_1701604_906;</v>
      </c>
      <c r="E17" t="str">
        <f t="shared" si="0"/>
        <v>5_1701604_1006;</v>
      </c>
      <c r="F17" t="str">
        <f t="shared" si="0"/>
        <v>6_1701605_406;</v>
      </c>
      <c r="G17" t="str">
        <f t="shared" si="0"/>
        <v>7_1701605_506;</v>
      </c>
      <c r="H17" t="str">
        <f t="shared" si="0"/>
        <v>8_1701605_606;</v>
      </c>
      <c r="I17" t="str">
        <f t="shared" si="0"/>
        <v>9_1701605_706;</v>
      </c>
      <c r="J17" t="str">
        <f t="shared" si="0"/>
        <v>10_1701606_406;</v>
      </c>
      <c r="K17" t="str">
        <f t="shared" si="0"/>
        <v>11_1701606_506;</v>
      </c>
      <c r="L17" t="str">
        <f t="shared" si="0"/>
        <v>12_1701606_606;</v>
      </c>
      <c r="M17" t="str">
        <f t="shared" si="0"/>
        <v>13_1701606_806;</v>
      </c>
      <c r="N17" t="str">
        <f t="shared" si="0"/>
        <v>14_1701606_1106;</v>
      </c>
      <c r="O17" t="str">
        <f>O$14&amp;O1</f>
        <v>15_1701606_1206</v>
      </c>
    </row>
    <row r="18" spans="1:15">
      <c r="A18" t="str">
        <f t="shared" ref="A18:N18" si="1">A$14&amp;A2&amp;A$15</f>
        <v>1_1702604_406;</v>
      </c>
      <c r="B18" t="str">
        <f t="shared" si="1"/>
        <v>2_1702604_506;</v>
      </c>
      <c r="C18" t="str">
        <f t="shared" si="1"/>
        <v>3_1702604_606;</v>
      </c>
      <c r="D18" t="str">
        <f t="shared" si="1"/>
        <v>4_1702604_906;</v>
      </c>
      <c r="E18" t="str">
        <f t="shared" si="1"/>
        <v>5_1702604_1006;</v>
      </c>
      <c r="F18" t="str">
        <f t="shared" si="1"/>
        <v>6_1702605_406;</v>
      </c>
      <c r="G18" t="str">
        <f t="shared" si="1"/>
        <v>7_1702605_506;</v>
      </c>
      <c r="H18" t="str">
        <f t="shared" si="1"/>
        <v>8_1702605_606;</v>
      </c>
      <c r="I18" t="str">
        <f t="shared" si="1"/>
        <v>9_1702605_706;</v>
      </c>
      <c r="J18" t="str">
        <f t="shared" si="1"/>
        <v>10_1702606_406;</v>
      </c>
      <c r="K18" t="str">
        <f t="shared" si="1"/>
        <v>11_1702606_506;</v>
      </c>
      <c r="L18" t="str">
        <f t="shared" si="1"/>
        <v>12_1702606_606;</v>
      </c>
      <c r="M18" t="str">
        <f t="shared" si="1"/>
        <v>13_1702606_806;</v>
      </c>
      <c r="N18" t="str">
        <f t="shared" si="1"/>
        <v>14_1702606_1106;</v>
      </c>
      <c r="O18" t="str">
        <f t="shared" ref="O18:O27" si="2">O$14&amp;O2</f>
        <v>15_1702606_1206</v>
      </c>
    </row>
    <row r="19" spans="1:15">
      <c r="A19" t="str">
        <f t="shared" ref="A19:N19" si="3">A$14&amp;A3&amp;A$15</f>
        <v>1_1703604_406;</v>
      </c>
      <c r="B19" t="str">
        <f t="shared" si="3"/>
        <v>2_1703604_506;</v>
      </c>
      <c r="C19" t="str">
        <f t="shared" si="3"/>
        <v>3_1703604_606;</v>
      </c>
      <c r="D19" t="str">
        <f t="shared" si="3"/>
        <v>4_1703604_906;</v>
      </c>
      <c r="E19" t="str">
        <f t="shared" si="3"/>
        <v>5_1703604_1006;</v>
      </c>
      <c r="F19" t="str">
        <f t="shared" si="3"/>
        <v>6_1703605_406;</v>
      </c>
      <c r="G19" t="str">
        <f t="shared" si="3"/>
        <v>7_1703605_506;</v>
      </c>
      <c r="H19" t="str">
        <f t="shared" si="3"/>
        <v>8_1703605_606;</v>
      </c>
      <c r="I19" t="str">
        <f t="shared" si="3"/>
        <v>9_1703605_706;</v>
      </c>
      <c r="J19" t="str">
        <f t="shared" si="3"/>
        <v>10_1703606_406;</v>
      </c>
      <c r="K19" t="str">
        <f t="shared" si="3"/>
        <v>11_1703606_506;</v>
      </c>
      <c r="L19" t="str">
        <f t="shared" si="3"/>
        <v>12_1703606_606;</v>
      </c>
      <c r="M19" t="str">
        <f t="shared" si="3"/>
        <v>13_1703606_806;</v>
      </c>
      <c r="N19" t="str">
        <f t="shared" si="3"/>
        <v>14_1703606_1106;</v>
      </c>
      <c r="O19" t="str">
        <f t="shared" si="2"/>
        <v>15_1703606_1206</v>
      </c>
    </row>
    <row r="20" spans="1:15">
      <c r="A20" t="str">
        <f t="shared" ref="A20:N20" si="4">A$14&amp;A4&amp;A$15</f>
        <v>1_1704604_406;</v>
      </c>
      <c r="B20" t="str">
        <f t="shared" si="4"/>
        <v>2_1704604_506;</v>
      </c>
      <c r="C20" t="str">
        <f t="shared" si="4"/>
        <v>3_1704604_606;</v>
      </c>
      <c r="D20" t="str">
        <f t="shared" si="4"/>
        <v>4_1704604_906;</v>
      </c>
      <c r="E20" t="str">
        <f t="shared" si="4"/>
        <v>5_1704604_1006;</v>
      </c>
      <c r="F20" t="str">
        <f t="shared" si="4"/>
        <v>6_1704605_406;</v>
      </c>
      <c r="G20" t="str">
        <f t="shared" si="4"/>
        <v>7_1704605_506;</v>
      </c>
      <c r="H20" t="str">
        <f t="shared" si="4"/>
        <v>8_1704605_606;</v>
      </c>
      <c r="I20" t="str">
        <f t="shared" si="4"/>
        <v>9_1704605_706;</v>
      </c>
      <c r="J20" t="str">
        <f t="shared" si="4"/>
        <v>10_1704606_406;</v>
      </c>
      <c r="K20" t="str">
        <f t="shared" si="4"/>
        <v>11_1704606_506;</v>
      </c>
      <c r="L20" t="str">
        <f t="shared" si="4"/>
        <v>12_1704606_606;</v>
      </c>
      <c r="M20" t="str">
        <f t="shared" si="4"/>
        <v>13_1704606_806;</v>
      </c>
      <c r="N20" t="str">
        <f t="shared" si="4"/>
        <v>14_1704606_1106;</v>
      </c>
      <c r="O20" t="str">
        <f t="shared" si="2"/>
        <v>15_1704606_1206</v>
      </c>
    </row>
    <row r="21" spans="1:15">
      <c r="A21" t="str">
        <f t="shared" ref="A21:N21" si="5">A$14&amp;A5&amp;A$15</f>
        <v>1_1705604_406;</v>
      </c>
      <c r="B21" t="str">
        <f t="shared" si="5"/>
        <v>2_1705604_506;</v>
      </c>
      <c r="C21" t="str">
        <f t="shared" si="5"/>
        <v>3_1705604_606;</v>
      </c>
      <c r="D21" t="str">
        <f t="shared" si="5"/>
        <v>4_1705604_906;</v>
      </c>
      <c r="E21" t="str">
        <f t="shared" si="5"/>
        <v>5_1705604_1006;</v>
      </c>
      <c r="F21" t="str">
        <f t="shared" si="5"/>
        <v>6_1705605_406;</v>
      </c>
      <c r="G21" t="str">
        <f t="shared" si="5"/>
        <v>7_1705605_506;</v>
      </c>
      <c r="H21" t="str">
        <f t="shared" si="5"/>
        <v>8_1705605_606;</v>
      </c>
      <c r="I21" t="str">
        <f t="shared" si="5"/>
        <v>9_1705605_706;</v>
      </c>
      <c r="J21" t="str">
        <f t="shared" si="5"/>
        <v>10_1705606_406;</v>
      </c>
      <c r="K21" t="str">
        <f t="shared" si="5"/>
        <v>11_1705606_506;</v>
      </c>
      <c r="L21" t="str">
        <f t="shared" si="5"/>
        <v>12_1705606_606;</v>
      </c>
      <c r="M21" t="str">
        <f t="shared" si="5"/>
        <v>13_1705606_806;</v>
      </c>
      <c r="N21" t="str">
        <f t="shared" si="5"/>
        <v>14_1705606_1106;</v>
      </c>
      <c r="O21" t="str">
        <f t="shared" si="2"/>
        <v>15_1705606_1206</v>
      </c>
    </row>
    <row r="22" spans="1:15">
      <c r="A22" t="str">
        <f t="shared" ref="A22:N22" si="6">A$14&amp;A6&amp;A$15</f>
        <v>1_1706604_406;</v>
      </c>
      <c r="B22" t="str">
        <f t="shared" si="6"/>
        <v>2_1706604_506;</v>
      </c>
      <c r="C22" t="str">
        <f t="shared" si="6"/>
        <v>3_1706604_606;</v>
      </c>
      <c r="D22" t="str">
        <f t="shared" si="6"/>
        <v>4_1706604_906;</v>
      </c>
      <c r="E22" t="str">
        <f t="shared" si="6"/>
        <v>5_1706604_1006;</v>
      </c>
      <c r="F22" t="str">
        <f t="shared" si="6"/>
        <v>6_1706605_406;</v>
      </c>
      <c r="G22" t="str">
        <f t="shared" si="6"/>
        <v>7_1706605_506;</v>
      </c>
      <c r="H22" t="str">
        <f t="shared" si="6"/>
        <v>8_1706605_606;</v>
      </c>
      <c r="I22" t="str">
        <f t="shared" si="6"/>
        <v>9_1706605_706;</v>
      </c>
      <c r="J22" t="str">
        <f t="shared" si="6"/>
        <v>10_1706606_406;</v>
      </c>
      <c r="K22" t="str">
        <f t="shared" si="6"/>
        <v>11_1706606_506;</v>
      </c>
      <c r="L22" t="str">
        <f t="shared" si="6"/>
        <v>12_1706606_606;</v>
      </c>
      <c r="M22" t="str">
        <f t="shared" si="6"/>
        <v>13_1706606_806;</v>
      </c>
      <c r="N22" t="str">
        <f t="shared" si="6"/>
        <v>14_1706606_1106;</v>
      </c>
      <c r="O22" t="str">
        <f t="shared" si="2"/>
        <v>15_1706606_1206</v>
      </c>
    </row>
    <row r="23" spans="1:15">
      <c r="A23" t="str">
        <f t="shared" ref="A23:N23" si="7">A$14&amp;A7&amp;A$15</f>
        <v>1_1707604_406;</v>
      </c>
      <c r="B23" t="str">
        <f t="shared" si="7"/>
        <v>2_1707604_506;</v>
      </c>
      <c r="C23" t="str">
        <f t="shared" si="7"/>
        <v>3_1707604_606;</v>
      </c>
      <c r="D23" t="str">
        <f t="shared" si="7"/>
        <v>4_1707604_906;</v>
      </c>
      <c r="E23" t="str">
        <f t="shared" si="7"/>
        <v>5_1707604_1006;</v>
      </c>
      <c r="F23" t="str">
        <f t="shared" si="7"/>
        <v>6_1707605_406;</v>
      </c>
      <c r="G23" t="str">
        <f t="shared" si="7"/>
        <v>7_1707605_506;</v>
      </c>
      <c r="H23" t="str">
        <f t="shared" si="7"/>
        <v>8_1707605_606;</v>
      </c>
      <c r="I23" t="str">
        <f t="shared" si="7"/>
        <v>9_1707605_706;</v>
      </c>
      <c r="J23" t="str">
        <f t="shared" si="7"/>
        <v>10_1707606_406;</v>
      </c>
      <c r="K23" t="str">
        <f t="shared" si="7"/>
        <v>11_1707606_506;</v>
      </c>
      <c r="L23" t="str">
        <f t="shared" si="7"/>
        <v>12_1707606_606;</v>
      </c>
      <c r="M23" t="str">
        <f t="shared" si="7"/>
        <v>13_1707606_806;</v>
      </c>
      <c r="N23" t="str">
        <f t="shared" si="7"/>
        <v>14_1707606_1106;</v>
      </c>
      <c r="O23" t="str">
        <f t="shared" si="2"/>
        <v>15_1707606_1206</v>
      </c>
    </row>
    <row r="24" spans="1:15">
      <c r="A24" t="str">
        <f t="shared" ref="A24:N24" si="8">A$14&amp;A8&amp;A$15</f>
        <v>1_1708604_406;</v>
      </c>
      <c r="B24" t="str">
        <f t="shared" si="8"/>
        <v>2_1708604_506;</v>
      </c>
      <c r="C24" t="str">
        <f t="shared" si="8"/>
        <v>3_1708604_606;</v>
      </c>
      <c r="D24" t="str">
        <f t="shared" si="8"/>
        <v>4_1708604_906;</v>
      </c>
      <c r="E24" t="str">
        <f t="shared" si="8"/>
        <v>5_1708604_1006;</v>
      </c>
      <c r="F24" t="str">
        <f t="shared" si="8"/>
        <v>6_1708605_406;</v>
      </c>
      <c r="G24" t="str">
        <f t="shared" si="8"/>
        <v>7_1708605_506;</v>
      </c>
      <c r="H24" t="str">
        <f t="shared" si="8"/>
        <v>8_1708605_606;</v>
      </c>
      <c r="I24" t="str">
        <f t="shared" si="8"/>
        <v>9_1708605_706;</v>
      </c>
      <c r="J24" t="str">
        <f t="shared" si="8"/>
        <v>10_1708606_406;</v>
      </c>
      <c r="K24" t="str">
        <f t="shared" si="8"/>
        <v>11_1708606_506;</v>
      </c>
      <c r="L24" t="str">
        <f t="shared" si="8"/>
        <v>12_1708606_606;</v>
      </c>
      <c r="M24" t="str">
        <f t="shared" si="8"/>
        <v>13_1708606_806;</v>
      </c>
      <c r="N24" t="str">
        <f t="shared" si="8"/>
        <v>14_1708606_1106;</v>
      </c>
      <c r="O24" t="str">
        <f t="shared" si="2"/>
        <v>15_1708606_1206</v>
      </c>
    </row>
    <row r="25" spans="1:15">
      <c r="A25" t="str">
        <f t="shared" ref="A25:N25" si="9">A$14&amp;A9&amp;A$15</f>
        <v>1_1709604_406;</v>
      </c>
      <c r="B25" t="str">
        <f t="shared" si="9"/>
        <v>2_1709604_506;</v>
      </c>
      <c r="C25" t="str">
        <f t="shared" si="9"/>
        <v>3_1709604_606;</v>
      </c>
      <c r="D25" t="str">
        <f t="shared" si="9"/>
        <v>4_1709604_906;</v>
      </c>
      <c r="E25" t="str">
        <f t="shared" si="9"/>
        <v>5_1709604_1006;</v>
      </c>
      <c r="F25" t="str">
        <f t="shared" si="9"/>
        <v>6_1709605_406;</v>
      </c>
      <c r="G25" t="str">
        <f t="shared" si="9"/>
        <v>7_1709605_506;</v>
      </c>
      <c r="H25" t="str">
        <f t="shared" si="9"/>
        <v>8_1709605_606;</v>
      </c>
      <c r="I25" t="str">
        <f t="shared" si="9"/>
        <v>9_1709605_706;</v>
      </c>
      <c r="J25" t="str">
        <f t="shared" si="9"/>
        <v>10_1709606_406;</v>
      </c>
      <c r="K25" t="str">
        <f t="shared" si="9"/>
        <v>11_1709606_506;</v>
      </c>
      <c r="L25" t="str">
        <f t="shared" si="9"/>
        <v>12_1709606_606;</v>
      </c>
      <c r="M25" t="str">
        <f t="shared" si="9"/>
        <v>13_1709606_806;</v>
      </c>
      <c r="N25" t="str">
        <f t="shared" si="9"/>
        <v>14_1709606_1106;</v>
      </c>
      <c r="O25" t="str">
        <f t="shared" si="2"/>
        <v>15_1709606_1206</v>
      </c>
    </row>
    <row r="26" spans="1:15">
      <c r="A26" t="str">
        <f t="shared" ref="A26:N26" si="10">A$14&amp;A10&amp;A$15</f>
        <v>1_1710604_406;</v>
      </c>
      <c r="B26" t="str">
        <f t="shared" si="10"/>
        <v>2_1710604_506;</v>
      </c>
      <c r="C26" t="str">
        <f t="shared" si="10"/>
        <v>3_1710604_606;</v>
      </c>
      <c r="D26" t="str">
        <f t="shared" si="10"/>
        <v>4_1710604_906;</v>
      </c>
      <c r="E26" t="str">
        <f t="shared" si="10"/>
        <v>5_1710604_1006;</v>
      </c>
      <c r="F26" t="str">
        <f t="shared" si="10"/>
        <v>6_1710605_406;</v>
      </c>
      <c r="G26" t="str">
        <f t="shared" si="10"/>
        <v>7_1710605_506;</v>
      </c>
      <c r="H26" t="str">
        <f t="shared" si="10"/>
        <v>8_1710605_606;</v>
      </c>
      <c r="I26" t="str">
        <f t="shared" si="10"/>
        <v>9_1710605_706;</v>
      </c>
      <c r="J26" t="str">
        <f t="shared" si="10"/>
        <v>10_1710606_406;</v>
      </c>
      <c r="K26" t="str">
        <f t="shared" si="10"/>
        <v>11_1710606_506;</v>
      </c>
      <c r="L26" t="str">
        <f t="shared" si="10"/>
        <v>12_1710606_606;</v>
      </c>
      <c r="M26" t="str">
        <f t="shared" si="10"/>
        <v>13_1710606_806;</v>
      </c>
      <c r="N26" t="str">
        <f t="shared" si="10"/>
        <v>14_1710606_1106;</v>
      </c>
      <c r="O26" t="str">
        <f t="shared" si="2"/>
        <v>15_1710606_1206</v>
      </c>
    </row>
    <row r="27" spans="1:15">
      <c r="A27" t="str">
        <f t="shared" ref="A27:N27" si="11">A$14&amp;A11&amp;A$15</f>
        <v>1_1711604_406;</v>
      </c>
      <c r="B27" t="str">
        <f t="shared" si="11"/>
        <v>2_1711604_506;</v>
      </c>
      <c r="C27" t="str">
        <f t="shared" si="11"/>
        <v>3_1711604_606;</v>
      </c>
      <c r="D27" t="str">
        <f t="shared" si="11"/>
        <v>4_1711604_906;</v>
      </c>
      <c r="E27" t="str">
        <f t="shared" si="11"/>
        <v>5_1711604_1006;</v>
      </c>
      <c r="F27" t="str">
        <f t="shared" si="11"/>
        <v>6_1711605_406;</v>
      </c>
      <c r="G27" t="str">
        <f t="shared" si="11"/>
        <v>7_1711605_506;</v>
      </c>
      <c r="H27" t="str">
        <f t="shared" si="11"/>
        <v>8_1711605_606;</v>
      </c>
      <c r="I27" t="str">
        <f t="shared" si="11"/>
        <v>9_1711605_706;</v>
      </c>
      <c r="J27" t="str">
        <f t="shared" si="11"/>
        <v>10_1711606_406;</v>
      </c>
      <c r="K27" t="str">
        <f t="shared" si="11"/>
        <v>11_1711606_506;</v>
      </c>
      <c r="L27" t="str">
        <f t="shared" si="11"/>
        <v>12_1711606_606;</v>
      </c>
      <c r="M27" t="str">
        <f t="shared" si="11"/>
        <v>13_1711606_806;</v>
      </c>
      <c r="N27" t="str">
        <f t="shared" si="11"/>
        <v>14_1711606_1106;</v>
      </c>
      <c r="O27" t="str">
        <f t="shared" si="2"/>
        <v>15_1711606_1206</v>
      </c>
    </row>
    <row r="30" spans="1:1">
      <c r="A30" t="str">
        <f>A17&amp;B17&amp;C17&amp;D17&amp;E17&amp;F17&amp;G17&amp;H17&amp;I17&amp;J17&amp;K17&amp;L17&amp;M17&amp;N17&amp;O17</f>
        <v>1_1701604_406;2_1701604_506;3_1701604_606;4_1701604_906;5_1701604_1006;6_1701605_406;7_1701605_506;8_1701605_606;9_1701605_706;10_1701606_406;11_1701606_506;12_1701606_606;13_1701606_806;14_1701606_1106;15_1701606_1206</v>
      </c>
    </row>
    <row r="31" spans="1:1">
      <c r="A31" t="str">
        <f t="shared" ref="A31:A40" si="12">A18&amp;B18&amp;C18&amp;D18&amp;E18&amp;F18&amp;G18&amp;H18&amp;I18&amp;J18&amp;K18&amp;L18&amp;M18&amp;N18&amp;O18</f>
        <v>1_1702604_406;2_1702604_506;3_1702604_606;4_1702604_906;5_1702604_1006;6_1702605_406;7_1702605_506;8_1702605_606;9_1702605_706;10_1702606_406;11_1702606_506;12_1702606_606;13_1702606_806;14_1702606_1106;15_1702606_1206</v>
      </c>
    </row>
    <row r="32" spans="1:1">
      <c r="A32" t="str">
        <f t="shared" si="12"/>
        <v>1_1703604_406;2_1703604_506;3_1703604_606;4_1703604_906;5_1703604_1006;6_1703605_406;7_1703605_506;8_1703605_606;9_1703605_706;10_1703606_406;11_1703606_506;12_1703606_606;13_1703606_806;14_1703606_1106;15_1703606_1206</v>
      </c>
    </row>
    <row r="33" spans="1:1">
      <c r="A33" t="str">
        <f t="shared" si="12"/>
        <v>1_1704604_406;2_1704604_506;3_1704604_606;4_1704604_906;5_1704604_1006;6_1704605_406;7_1704605_506;8_1704605_606;9_1704605_706;10_1704606_406;11_1704606_506;12_1704606_606;13_1704606_806;14_1704606_1106;15_1704606_1206</v>
      </c>
    </row>
    <row r="34" spans="1:1">
      <c r="A34" t="str">
        <f t="shared" si="12"/>
        <v>1_1705604_406;2_1705604_506;3_1705604_606;4_1705604_906;5_1705604_1006;6_1705605_406;7_1705605_506;8_1705605_606;9_1705605_706;10_1705606_406;11_1705606_506;12_1705606_606;13_1705606_806;14_1705606_1106;15_1705606_1206</v>
      </c>
    </row>
    <row r="35" spans="1:1">
      <c r="A35" t="str">
        <f t="shared" si="12"/>
        <v>1_1706604_406;2_1706604_506;3_1706604_606;4_1706604_906;5_1706604_1006;6_1706605_406;7_1706605_506;8_1706605_606;9_1706605_706;10_1706606_406;11_1706606_506;12_1706606_606;13_1706606_806;14_1706606_1106;15_1706606_1206</v>
      </c>
    </row>
    <row r="36" spans="1:1">
      <c r="A36" t="str">
        <f t="shared" si="12"/>
        <v>1_1707604_406;2_1707604_506;3_1707604_606;4_1707604_906;5_1707604_1006;6_1707605_406;7_1707605_506;8_1707605_606;9_1707605_706;10_1707606_406;11_1707606_506;12_1707606_606;13_1707606_806;14_1707606_1106;15_1707606_1206</v>
      </c>
    </row>
    <row r="37" spans="1:1">
      <c r="A37" t="str">
        <f t="shared" si="12"/>
        <v>1_1708604_406;2_1708604_506;3_1708604_606;4_1708604_906;5_1708604_1006;6_1708605_406;7_1708605_506;8_1708605_606;9_1708605_706;10_1708606_406;11_1708606_506;12_1708606_606;13_1708606_806;14_1708606_1106;15_1708606_1206</v>
      </c>
    </row>
    <row r="38" spans="1:1">
      <c r="A38" t="str">
        <f t="shared" si="12"/>
        <v>1_1709604_406;2_1709604_506;3_1709604_606;4_1709604_906;5_1709604_1006;6_1709605_406;7_1709605_506;8_1709605_606;9_1709605_706;10_1709606_406;11_1709606_506;12_1709606_606;13_1709606_806;14_1709606_1106;15_1709606_1206</v>
      </c>
    </row>
    <row r="39" spans="1:1">
      <c r="A39" t="str">
        <f t="shared" si="12"/>
        <v>1_1710604_406;2_1710604_506;3_1710604_606;4_1710604_906;5_1710604_1006;6_1710605_406;7_1710605_506;8_1710605_606;9_1710605_706;10_1710606_406;11_1710606_506;12_1710606_606;13_1710606_806;14_1710606_1106;15_1710606_1206</v>
      </c>
    </row>
    <row r="40" spans="1:1">
      <c r="A40" t="str">
        <f t="shared" si="12"/>
        <v>1_1711604_406;2_1711604_506;3_1711604_606;4_1711604_906;5_1711604_1006;6_1711605_406;7_1711605_506;8_1711605_606;9_1711605_706;10_1711606_406;11_1711606_506;12_1711606_606;13_1711606_806;14_1711606_1106;15_1711606_1206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123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@item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lwj</dc:creator>
  <cp:lastModifiedBy>Administrator</cp:lastModifiedBy>
  <dcterms:created xsi:type="dcterms:W3CDTF">2016-11-07T07:59:00Z</dcterms:created>
  <dcterms:modified xsi:type="dcterms:W3CDTF">2020-03-12T13:19:13Z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