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文档汇总\挂机类\内网开发配置表\"/>
    </mc:Choice>
  </mc:AlternateContent>
  <bookViews>
    <workbookView xWindow="1290" yWindow="5715" windowWidth="21000" windowHeight="12975"/>
  </bookViews>
  <sheets>
    <sheet name="@$gm" sheetId="1" r:id="rId1"/>
    <sheet name="GM说明" sheetId="2" r:id="rId2"/>
  </sheets>
  <calcPr calcId="162913"/>
</workbook>
</file>

<file path=xl/calcChain.xml><?xml version="1.0" encoding="utf-8"?>
<calcChain xmlns="http://schemas.openxmlformats.org/spreadsheetml/2006/main">
  <c r="H288" i="1" l="1"/>
  <c r="E259" i="1" l="1"/>
  <c r="E260" i="1"/>
  <c r="E261" i="1"/>
  <c r="E262" i="1"/>
  <c r="E263" i="1"/>
  <c r="E264" i="1"/>
  <c r="E265" i="1"/>
  <c r="E266" i="1"/>
  <c r="E267" i="1"/>
  <c r="E258" i="1"/>
  <c r="D588" i="2" l="1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E499" i="2" s="1"/>
  <c r="E500" i="2" s="1"/>
  <c r="D500" i="2"/>
  <c r="D501" i="2"/>
  <c r="D502" i="2"/>
  <c r="D503" i="2"/>
  <c r="D504" i="2"/>
  <c r="D505" i="2"/>
  <c r="D506" i="2"/>
  <c r="D507" i="2"/>
  <c r="E507" i="2" s="1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E512" i="2"/>
  <c r="E513" i="2" s="1"/>
  <c r="E514" i="2" s="1"/>
  <c r="E515" i="2" s="1"/>
  <c r="E516" i="2" s="1"/>
  <c r="E517" i="2" s="1"/>
  <c r="E518" i="2" s="1"/>
  <c r="E519" i="2" s="1"/>
  <c r="E520" i="2" s="1"/>
  <c r="E521" i="2" s="1"/>
  <c r="E522" i="2" s="1"/>
  <c r="E523" i="2" s="1"/>
  <c r="E524" i="2" s="1"/>
  <c r="E525" i="2" s="1"/>
  <c r="E526" i="2" s="1"/>
  <c r="E527" i="2" s="1"/>
  <c r="E528" i="2" s="1"/>
  <c r="E529" i="2" s="1"/>
  <c r="E530" i="2" s="1"/>
  <c r="E531" i="2" s="1"/>
  <c r="E532" i="2" s="1"/>
  <c r="E533" i="2" s="1"/>
  <c r="E534" i="2" s="1"/>
  <c r="E535" i="2" s="1"/>
  <c r="E536" i="2" s="1"/>
  <c r="E537" i="2" s="1"/>
  <c r="E538" i="2" s="1"/>
  <c r="E539" i="2" s="1"/>
  <c r="E540" i="2" s="1"/>
  <c r="E541" i="2" s="1"/>
  <c r="E542" i="2" s="1"/>
  <c r="E543" i="2" s="1"/>
  <c r="E544" i="2" s="1"/>
  <c r="E545" i="2" s="1"/>
  <c r="E546" i="2" s="1"/>
  <c r="E547" i="2" s="1"/>
  <c r="E548" i="2" s="1"/>
  <c r="E549" i="2" s="1"/>
  <c r="E550" i="2" s="1"/>
  <c r="E551" i="2" s="1"/>
  <c r="E552" i="2" s="1"/>
  <c r="E553" i="2" s="1"/>
  <c r="E554" i="2" s="1"/>
  <c r="E555" i="2" s="1"/>
  <c r="E556" i="2" s="1"/>
  <c r="E557" i="2" s="1"/>
  <c r="E558" i="2" s="1"/>
  <c r="E559" i="2" s="1"/>
  <c r="E560" i="2" s="1"/>
  <c r="E561" i="2" s="1"/>
  <c r="E562" i="2" s="1"/>
  <c r="E563" i="2" s="1"/>
  <c r="E564" i="2" s="1"/>
  <c r="E565" i="2" s="1"/>
  <c r="E566" i="2" s="1"/>
  <c r="E567" i="2" s="1"/>
  <c r="E568" i="2" s="1"/>
  <c r="E569" i="2" s="1"/>
  <c r="E570" i="2" s="1"/>
  <c r="E571" i="2" s="1"/>
  <c r="E572" i="2" s="1"/>
  <c r="E573" i="2" s="1"/>
  <c r="E574" i="2" s="1"/>
  <c r="E575" i="2" s="1"/>
  <c r="E576" i="2" s="1"/>
  <c r="E577" i="2" s="1"/>
  <c r="E578" i="2" s="1"/>
  <c r="E579" i="2" s="1"/>
  <c r="E580" i="2" s="1"/>
  <c r="E581" i="2" s="1"/>
  <c r="E582" i="2" s="1"/>
  <c r="E583" i="2" s="1"/>
  <c r="E584" i="2" s="1"/>
  <c r="E585" i="2" s="1"/>
  <c r="E586" i="2" s="1"/>
  <c r="E587" i="2" s="1"/>
  <c r="E588" i="2" s="1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53" i="2"/>
  <c r="E454" i="2" s="1"/>
  <c r="E455" i="2" s="1"/>
  <c r="E456" i="2" s="1"/>
  <c r="E457" i="2" s="1"/>
  <c r="E458" i="2" s="1"/>
  <c r="E459" i="2" s="1"/>
  <c r="E460" i="2" s="1"/>
  <c r="E461" i="2" s="1"/>
  <c r="E462" i="2" s="1"/>
  <c r="E463" i="2" s="1"/>
  <c r="E464" i="2" s="1"/>
  <c r="E465" i="2" s="1"/>
  <c r="E466" i="2" s="1"/>
  <c r="E467" i="2" s="1"/>
  <c r="E468" i="2" s="1"/>
  <c r="B156" i="2"/>
  <c r="B157" i="2"/>
  <c r="B305" i="2"/>
  <c r="C305" i="2" s="1"/>
  <c r="B155" i="2"/>
  <c r="B303" i="2" s="1"/>
  <c r="C303" i="2" s="1"/>
  <c r="D303" i="2" s="1"/>
  <c r="D304" i="2" s="1"/>
  <c r="B45" i="2"/>
  <c r="B46" i="2"/>
  <c r="B83" i="2" s="1"/>
  <c r="C46" i="2"/>
  <c r="B44" i="2"/>
  <c r="B10" i="2"/>
  <c r="B11" i="2"/>
  <c r="B48" i="2" s="1"/>
  <c r="B196" i="2" s="1"/>
  <c r="B344" i="2" s="1"/>
  <c r="C344" i="2" s="1"/>
  <c r="B12" i="2"/>
  <c r="B49" i="2" s="1"/>
  <c r="C9" i="2"/>
  <c r="C8" i="2"/>
  <c r="C7" i="2"/>
  <c r="C157" i="2"/>
  <c r="C155" i="2"/>
  <c r="B194" i="2"/>
  <c r="B342" i="2" s="1"/>
  <c r="C342" i="2" s="1"/>
  <c r="B304" i="2"/>
  <c r="C304" i="2" s="1"/>
  <c r="C156" i="2"/>
  <c r="E508" i="2" l="1"/>
  <c r="E509" i="2" s="1"/>
  <c r="E510" i="2" s="1"/>
  <c r="E501" i="2"/>
  <c r="E502" i="2" s="1"/>
  <c r="E503" i="2" s="1"/>
  <c r="E504" i="2" s="1"/>
  <c r="E505" i="2" s="1"/>
  <c r="D7" i="2"/>
  <c r="D8" i="2" s="1"/>
  <c r="E470" i="2"/>
  <c r="B197" i="2"/>
  <c r="B86" i="2"/>
  <c r="C49" i="2"/>
  <c r="C12" i="2"/>
  <c r="B160" i="2"/>
  <c r="E471" i="2"/>
  <c r="E472" i="2" s="1"/>
  <c r="E473" i="2" s="1"/>
  <c r="E474" i="2" s="1"/>
  <c r="E475" i="2" s="1"/>
  <c r="E476" i="2" s="1"/>
  <c r="E477" i="2" s="1"/>
  <c r="E478" i="2" s="1"/>
  <c r="E479" i="2" s="1"/>
  <c r="E480" i="2" s="1"/>
  <c r="E481" i="2" s="1"/>
  <c r="E482" i="2" s="1"/>
  <c r="C194" i="2"/>
  <c r="B15" i="2"/>
  <c r="B13" i="2"/>
  <c r="C10" i="2"/>
  <c r="B158" i="2"/>
  <c r="B47" i="2"/>
  <c r="B82" i="2"/>
  <c r="B193" i="2"/>
  <c r="C45" i="2"/>
  <c r="C196" i="2"/>
  <c r="B81" i="2"/>
  <c r="B192" i="2"/>
  <c r="C44" i="2"/>
  <c r="D44" i="2" s="1"/>
  <c r="D45" i="2" s="1"/>
  <c r="B120" i="2"/>
  <c r="B231" i="2"/>
  <c r="C83" i="2"/>
  <c r="B14" i="2"/>
  <c r="B159" i="2"/>
  <c r="D155" i="2"/>
  <c r="D156" i="2" s="1"/>
  <c r="C11" i="2"/>
  <c r="E484" i="2"/>
  <c r="E485" i="2" s="1"/>
  <c r="E486" i="2" s="1"/>
  <c r="E487" i="2" s="1"/>
  <c r="E488" i="2" s="1"/>
  <c r="E489" i="2" s="1"/>
  <c r="E490" i="2" s="1"/>
  <c r="E491" i="2" s="1"/>
  <c r="E492" i="2" s="1"/>
  <c r="E493" i="2" s="1"/>
  <c r="E494" i="2" s="1"/>
  <c r="E495" i="2" s="1"/>
  <c r="E496" i="2" s="1"/>
  <c r="E497" i="2" s="1"/>
  <c r="C48" i="2"/>
  <c r="B85" i="2"/>
  <c r="C15" i="2" l="1"/>
  <c r="B163" i="2"/>
  <c r="B52" i="2"/>
  <c r="B123" i="2"/>
  <c r="C86" i="2"/>
  <c r="B234" i="2"/>
  <c r="B18" i="2"/>
  <c r="B21" i="2" s="1"/>
  <c r="C160" i="2"/>
  <c r="B308" i="2"/>
  <c r="C308" i="2" s="1"/>
  <c r="B345" i="2"/>
  <c r="C345" i="2" s="1"/>
  <c r="C197" i="2"/>
  <c r="C159" i="2"/>
  <c r="B307" i="2"/>
  <c r="C307" i="2" s="1"/>
  <c r="C120" i="2"/>
  <c r="B268" i="2"/>
  <c r="B195" i="2"/>
  <c r="C47" i="2"/>
  <c r="D46" i="2" s="1"/>
  <c r="D47" i="2" s="1"/>
  <c r="D48" i="2" s="1"/>
  <c r="B84" i="2"/>
  <c r="B166" i="2"/>
  <c r="C81" i="2"/>
  <c r="B118" i="2"/>
  <c r="B229" i="2"/>
  <c r="B341" i="2"/>
  <c r="C341" i="2" s="1"/>
  <c r="C193" i="2"/>
  <c r="D9" i="2"/>
  <c r="D10" i="2" s="1"/>
  <c r="D11" i="2" s="1"/>
  <c r="B379" i="2"/>
  <c r="C379" i="2" s="1"/>
  <c r="C231" i="2"/>
  <c r="B230" i="2"/>
  <c r="C82" i="2"/>
  <c r="B119" i="2"/>
  <c r="B161" i="2"/>
  <c r="B50" i="2"/>
  <c r="C13" i="2"/>
  <c r="B16" i="2"/>
  <c r="C85" i="2"/>
  <c r="B122" i="2"/>
  <c r="B233" i="2"/>
  <c r="B162" i="2"/>
  <c r="B51" i="2"/>
  <c r="B17" i="2"/>
  <c r="C14" i="2"/>
  <c r="C192" i="2"/>
  <c r="B340" i="2"/>
  <c r="C340" i="2" s="1"/>
  <c r="D340" i="2" s="1"/>
  <c r="D341" i="2" s="1"/>
  <c r="B306" i="2"/>
  <c r="C306" i="2" s="1"/>
  <c r="D305" i="2" s="1"/>
  <c r="D306" i="2" s="1"/>
  <c r="D307" i="2" s="1"/>
  <c r="C158" i="2"/>
  <c r="D157" i="2" s="1"/>
  <c r="D158" i="2" s="1"/>
  <c r="D159" i="2" s="1"/>
  <c r="D12" i="2" l="1"/>
  <c r="D13" i="2" s="1"/>
  <c r="D14" i="2" s="1"/>
  <c r="B55" i="2"/>
  <c r="C18" i="2"/>
  <c r="D192" i="2"/>
  <c r="D193" i="2" s="1"/>
  <c r="C123" i="2"/>
  <c r="B271" i="2"/>
  <c r="C52" i="2"/>
  <c r="B89" i="2"/>
  <c r="B200" i="2"/>
  <c r="C234" i="2"/>
  <c r="B382" i="2"/>
  <c r="C382" i="2" s="1"/>
  <c r="B311" i="2"/>
  <c r="C311" i="2" s="1"/>
  <c r="C163" i="2"/>
  <c r="B199" i="2"/>
  <c r="C51" i="2"/>
  <c r="B88" i="2"/>
  <c r="C229" i="2"/>
  <c r="B377" i="2"/>
  <c r="C377" i="2" s="1"/>
  <c r="B169" i="2"/>
  <c r="B24" i="2"/>
  <c r="C21" i="2"/>
  <c r="B58" i="2"/>
  <c r="C118" i="2"/>
  <c r="B266" i="2"/>
  <c r="C55" i="2"/>
  <c r="B203" i="2"/>
  <c r="B92" i="2"/>
  <c r="B343" i="2"/>
  <c r="C343" i="2" s="1"/>
  <c r="C195" i="2"/>
  <c r="B165" i="2"/>
  <c r="C17" i="2"/>
  <c r="B54" i="2"/>
  <c r="B20" i="2"/>
  <c r="B270" i="2"/>
  <c r="C122" i="2"/>
  <c r="C50" i="2"/>
  <c r="D49" i="2" s="1"/>
  <c r="B198" i="2"/>
  <c r="B87" i="2"/>
  <c r="C230" i="2"/>
  <c r="B378" i="2"/>
  <c r="C378" i="2" s="1"/>
  <c r="B121" i="2"/>
  <c r="B232" i="2"/>
  <c r="C84" i="2"/>
  <c r="C268" i="2"/>
  <c r="B416" i="2"/>
  <c r="C416" i="2" s="1"/>
  <c r="C161" i="2"/>
  <c r="D160" i="2" s="1"/>
  <c r="B309" i="2"/>
  <c r="C309" i="2" s="1"/>
  <c r="D308" i="2" s="1"/>
  <c r="D309" i="2" s="1"/>
  <c r="D310" i="2" s="1"/>
  <c r="D342" i="2"/>
  <c r="D343" i="2" s="1"/>
  <c r="D344" i="2" s="1"/>
  <c r="C162" i="2"/>
  <c r="B310" i="2"/>
  <c r="C310" i="2" s="1"/>
  <c r="C16" i="2"/>
  <c r="D15" i="2" s="1"/>
  <c r="D16" i="2" s="1"/>
  <c r="D17" i="2" s="1"/>
  <c r="B53" i="2"/>
  <c r="B164" i="2"/>
  <c r="B19" i="2"/>
  <c r="B267" i="2"/>
  <c r="C119" i="2"/>
  <c r="D194" i="2"/>
  <c r="D195" i="2" s="1"/>
  <c r="D196" i="2" s="1"/>
  <c r="B381" i="2"/>
  <c r="C381" i="2" s="1"/>
  <c r="C233" i="2"/>
  <c r="D81" i="2"/>
  <c r="D82" i="2" s="1"/>
  <c r="B314" i="2"/>
  <c r="C314" i="2" s="1"/>
  <c r="C166" i="2"/>
  <c r="D50" i="2" l="1"/>
  <c r="D51" i="2" s="1"/>
  <c r="D161" i="2"/>
  <c r="D162" i="2" s="1"/>
  <c r="B126" i="2"/>
  <c r="B237" i="2"/>
  <c r="C89" i="2"/>
  <c r="D229" i="2"/>
  <c r="D230" i="2" s="1"/>
  <c r="B419" i="2"/>
  <c r="C419" i="2" s="1"/>
  <c r="C271" i="2"/>
  <c r="D83" i="2"/>
  <c r="D84" i="2" s="1"/>
  <c r="D85" i="2" s="1"/>
  <c r="C200" i="2"/>
  <c r="B348" i="2"/>
  <c r="C348" i="2" s="1"/>
  <c r="B201" i="2"/>
  <c r="C53" i="2"/>
  <c r="D52" i="2" s="1"/>
  <c r="D53" i="2" s="1"/>
  <c r="D54" i="2" s="1"/>
  <c r="B90" i="2"/>
  <c r="B380" i="2"/>
  <c r="C380" i="2" s="1"/>
  <c r="C232" i="2"/>
  <c r="C267" i="2"/>
  <c r="B415" i="2"/>
  <c r="C415" i="2" s="1"/>
  <c r="B269" i="2"/>
  <c r="C121" i="2"/>
  <c r="B129" i="2"/>
  <c r="B240" i="2"/>
  <c r="C92" i="2"/>
  <c r="C24" i="2"/>
  <c r="B27" i="2"/>
  <c r="B61" i="2"/>
  <c r="B172" i="2"/>
  <c r="B312" i="2"/>
  <c r="C312" i="2" s="1"/>
  <c r="D311" i="2" s="1"/>
  <c r="C164" i="2"/>
  <c r="D163" i="2" s="1"/>
  <c r="C58" i="2"/>
  <c r="B95" i="2"/>
  <c r="B206" i="2"/>
  <c r="D377" i="2"/>
  <c r="D378" i="2" s="1"/>
  <c r="D379" i="2" s="1"/>
  <c r="D380" i="2" s="1"/>
  <c r="D381" i="2" s="1"/>
  <c r="B235" i="2"/>
  <c r="B124" i="2"/>
  <c r="C87" i="2"/>
  <c r="D86" i="2" s="1"/>
  <c r="B418" i="2"/>
  <c r="C418" i="2" s="1"/>
  <c r="C270" i="2"/>
  <c r="C165" i="2"/>
  <c r="B313" i="2"/>
  <c r="C313" i="2" s="1"/>
  <c r="C266" i="2"/>
  <c r="B414" i="2"/>
  <c r="C414" i="2" s="1"/>
  <c r="D414" i="2" s="1"/>
  <c r="D415" i="2" s="1"/>
  <c r="C199" i="2"/>
  <c r="B347" i="2"/>
  <c r="C347" i="2" s="1"/>
  <c r="B346" i="2"/>
  <c r="C346" i="2" s="1"/>
  <c r="D345" i="2" s="1"/>
  <c r="D346" i="2" s="1"/>
  <c r="C198" i="2"/>
  <c r="D197" i="2" s="1"/>
  <c r="B168" i="2"/>
  <c r="B57" i="2"/>
  <c r="B23" i="2"/>
  <c r="C20" i="2"/>
  <c r="D118" i="2"/>
  <c r="D119" i="2" s="1"/>
  <c r="D120" i="2" s="1"/>
  <c r="D121" i="2" s="1"/>
  <c r="D122" i="2" s="1"/>
  <c r="B167" i="2"/>
  <c r="C19" i="2"/>
  <c r="D18" i="2" s="1"/>
  <c r="B56" i="2"/>
  <c r="B22" i="2"/>
  <c r="B202" i="2"/>
  <c r="B91" i="2"/>
  <c r="C54" i="2"/>
  <c r="C203" i="2"/>
  <c r="B351" i="2"/>
  <c r="C351" i="2" s="1"/>
  <c r="B317" i="2"/>
  <c r="C317" i="2" s="1"/>
  <c r="C169" i="2"/>
  <c r="C88" i="2"/>
  <c r="B125" i="2"/>
  <c r="B236" i="2"/>
  <c r="D347" i="2" l="1"/>
  <c r="D231" i="2"/>
  <c r="D232" i="2" s="1"/>
  <c r="D233" i="2" s="1"/>
  <c r="D19" i="2"/>
  <c r="D20" i="2" s="1"/>
  <c r="D87" i="2"/>
  <c r="D88" i="2" s="1"/>
  <c r="D266" i="2"/>
  <c r="D267" i="2" s="1"/>
  <c r="D164" i="2"/>
  <c r="D165" i="2" s="1"/>
  <c r="C237" i="2"/>
  <c r="B385" i="2"/>
  <c r="C385" i="2" s="1"/>
  <c r="D198" i="2"/>
  <c r="D199" i="2" s="1"/>
  <c r="D312" i="2"/>
  <c r="D313" i="2" s="1"/>
  <c r="B274" i="2"/>
  <c r="C126" i="2"/>
  <c r="C61" i="2"/>
  <c r="B98" i="2"/>
  <c r="B209" i="2"/>
  <c r="C240" i="2"/>
  <c r="B388" i="2"/>
  <c r="C388" i="2" s="1"/>
  <c r="B273" i="2"/>
  <c r="C125" i="2"/>
  <c r="B64" i="2"/>
  <c r="B30" i="2"/>
  <c r="B175" i="2"/>
  <c r="C27" i="2"/>
  <c r="C129" i="2"/>
  <c r="B277" i="2"/>
  <c r="B238" i="2"/>
  <c r="C90" i="2"/>
  <c r="D89" i="2" s="1"/>
  <c r="D90" i="2" s="1"/>
  <c r="D91" i="2" s="1"/>
  <c r="B127" i="2"/>
  <c r="C22" i="2"/>
  <c r="B170" i="2"/>
  <c r="B25" i="2"/>
  <c r="B59" i="2"/>
  <c r="B205" i="2"/>
  <c r="C57" i="2"/>
  <c r="B94" i="2"/>
  <c r="C95" i="2"/>
  <c r="B132" i="2"/>
  <c r="B243" i="2"/>
  <c r="B384" i="2"/>
  <c r="C384" i="2" s="1"/>
  <c r="C236" i="2"/>
  <c r="B239" i="2"/>
  <c r="C91" i="2"/>
  <c r="B128" i="2"/>
  <c r="C235" i="2"/>
  <c r="D234" i="2" s="1"/>
  <c r="D235" i="2" s="1"/>
  <c r="B383" i="2"/>
  <c r="C383" i="2" s="1"/>
  <c r="D382" i="2" s="1"/>
  <c r="D383" i="2" s="1"/>
  <c r="D384" i="2" s="1"/>
  <c r="C202" i="2"/>
  <c r="B350" i="2"/>
  <c r="C350" i="2" s="1"/>
  <c r="B315" i="2"/>
  <c r="C315" i="2" s="1"/>
  <c r="C167" i="2"/>
  <c r="D166" i="2" s="1"/>
  <c r="D167" i="2" s="1"/>
  <c r="D168" i="2" s="1"/>
  <c r="B171" i="2"/>
  <c r="B60" i="2"/>
  <c r="B26" i="2"/>
  <c r="C23" i="2"/>
  <c r="C206" i="2"/>
  <c r="B354" i="2"/>
  <c r="C354" i="2" s="1"/>
  <c r="B93" i="2"/>
  <c r="C56" i="2"/>
  <c r="D55" i="2" s="1"/>
  <c r="B204" i="2"/>
  <c r="C168" i="2"/>
  <c r="B316" i="2"/>
  <c r="C316" i="2" s="1"/>
  <c r="B272" i="2"/>
  <c r="C124" i="2"/>
  <c r="D123" i="2" s="1"/>
  <c r="B320" i="2"/>
  <c r="C320" i="2" s="1"/>
  <c r="C172" i="2"/>
  <c r="B417" i="2"/>
  <c r="C417" i="2" s="1"/>
  <c r="D416" i="2" s="1"/>
  <c r="D417" i="2" s="1"/>
  <c r="D418" i="2" s="1"/>
  <c r="C269" i="2"/>
  <c r="D268" i="2" s="1"/>
  <c r="D269" i="2" s="1"/>
  <c r="D270" i="2" s="1"/>
  <c r="B349" i="2"/>
  <c r="C349" i="2" s="1"/>
  <c r="D348" i="2" s="1"/>
  <c r="D349" i="2" s="1"/>
  <c r="D350" i="2" s="1"/>
  <c r="C201" i="2"/>
  <c r="D200" i="2" s="1"/>
  <c r="D56" i="2" l="1"/>
  <c r="D57" i="2" s="1"/>
  <c r="D21" i="2"/>
  <c r="D22" i="2" s="1"/>
  <c r="D23" i="2" s="1"/>
  <c r="D24" i="2" s="1"/>
  <c r="D25" i="2" s="1"/>
  <c r="D26" i="2" s="1"/>
  <c r="D314" i="2"/>
  <c r="D315" i="2" s="1"/>
  <c r="D316" i="2" s="1"/>
  <c r="D317" i="2" s="1"/>
  <c r="D201" i="2"/>
  <c r="D202" i="2" s="1"/>
  <c r="D236" i="2"/>
  <c r="D124" i="2"/>
  <c r="D125" i="2" s="1"/>
  <c r="B422" i="2"/>
  <c r="C422" i="2" s="1"/>
  <c r="C274" i="2"/>
  <c r="B319" i="2"/>
  <c r="C319" i="2" s="1"/>
  <c r="C171" i="2"/>
  <c r="C128" i="2"/>
  <c r="B276" i="2"/>
  <c r="C127" i="2"/>
  <c r="D126" i="2" s="1"/>
  <c r="D127" i="2" s="1"/>
  <c r="D128" i="2" s="1"/>
  <c r="B275" i="2"/>
  <c r="B131" i="2"/>
  <c r="C94" i="2"/>
  <c r="B242" i="2"/>
  <c r="B29" i="2"/>
  <c r="B63" i="2"/>
  <c r="C26" i="2"/>
  <c r="B174" i="2"/>
  <c r="B387" i="2"/>
  <c r="C387" i="2" s="1"/>
  <c r="C239" i="2"/>
  <c r="C243" i="2"/>
  <c r="B391" i="2"/>
  <c r="C391" i="2" s="1"/>
  <c r="B318" i="2"/>
  <c r="C318" i="2" s="1"/>
  <c r="C170" i="2"/>
  <c r="D169" i="2" s="1"/>
  <c r="C238" i="2"/>
  <c r="D237" i="2" s="1"/>
  <c r="B386" i="2"/>
  <c r="C386" i="2" s="1"/>
  <c r="D385" i="2" s="1"/>
  <c r="C175" i="2"/>
  <c r="B323" i="2"/>
  <c r="C323" i="2" s="1"/>
  <c r="B207" i="2"/>
  <c r="C59" i="2"/>
  <c r="D58" i="2" s="1"/>
  <c r="B96" i="2"/>
  <c r="C64" i="2"/>
  <c r="B212" i="2"/>
  <c r="B101" i="2"/>
  <c r="B246" i="2"/>
  <c r="C98" i="2"/>
  <c r="B135" i="2"/>
  <c r="C93" i="2"/>
  <c r="D92" i="2" s="1"/>
  <c r="D93" i="2" s="1"/>
  <c r="D94" i="2" s="1"/>
  <c r="B130" i="2"/>
  <c r="B241" i="2"/>
  <c r="B62" i="2"/>
  <c r="B173" i="2"/>
  <c r="B28" i="2"/>
  <c r="C25" i="2"/>
  <c r="B420" i="2"/>
  <c r="C420" i="2" s="1"/>
  <c r="D419" i="2" s="1"/>
  <c r="C272" i="2"/>
  <c r="D271" i="2" s="1"/>
  <c r="D272" i="2" s="1"/>
  <c r="D273" i="2" s="1"/>
  <c r="B352" i="2"/>
  <c r="C352" i="2" s="1"/>
  <c r="D351" i="2" s="1"/>
  <c r="C204" i="2"/>
  <c r="D203" i="2" s="1"/>
  <c r="B97" i="2"/>
  <c r="C60" i="2"/>
  <c r="B208" i="2"/>
  <c r="C132" i="2"/>
  <c r="B280" i="2"/>
  <c r="B353" i="2"/>
  <c r="C353" i="2" s="1"/>
  <c r="C205" i="2"/>
  <c r="B425" i="2"/>
  <c r="C425" i="2" s="1"/>
  <c r="C277" i="2"/>
  <c r="B178" i="2"/>
  <c r="B67" i="2"/>
  <c r="C30" i="2"/>
  <c r="B33" i="2"/>
  <c r="B421" i="2"/>
  <c r="C421" i="2" s="1"/>
  <c r="C273" i="2"/>
  <c r="B357" i="2"/>
  <c r="C357" i="2" s="1"/>
  <c r="C209" i="2"/>
  <c r="D420" i="2" l="1"/>
  <c r="D421" i="2" s="1"/>
  <c r="D59" i="2"/>
  <c r="D60" i="2" s="1"/>
  <c r="D386" i="2"/>
  <c r="D387" i="2" s="1"/>
  <c r="D204" i="2"/>
  <c r="D205" i="2" s="1"/>
  <c r="D352" i="2"/>
  <c r="D353" i="2" s="1"/>
  <c r="D170" i="2"/>
  <c r="D171" i="2" s="1"/>
  <c r="B36" i="2"/>
  <c r="C33" i="2"/>
  <c r="B181" i="2"/>
  <c r="B70" i="2"/>
  <c r="B278" i="2"/>
  <c r="C130" i="2"/>
  <c r="D129" i="2" s="1"/>
  <c r="B244" i="2"/>
  <c r="B133" i="2"/>
  <c r="C96" i="2"/>
  <c r="D95" i="2" s="1"/>
  <c r="C29" i="2"/>
  <c r="B66" i="2"/>
  <c r="B177" i="2"/>
  <c r="B32" i="2"/>
  <c r="B104" i="2"/>
  <c r="C67" i="2"/>
  <c r="B215" i="2"/>
  <c r="B356" i="2"/>
  <c r="C356" i="2" s="1"/>
  <c r="C208" i="2"/>
  <c r="C62" i="2"/>
  <c r="D61" i="2" s="1"/>
  <c r="B210" i="2"/>
  <c r="B99" i="2"/>
  <c r="C135" i="2"/>
  <c r="B283" i="2"/>
  <c r="B249" i="2"/>
  <c r="B138" i="2"/>
  <c r="C101" i="2"/>
  <c r="C174" i="2"/>
  <c r="B322" i="2"/>
  <c r="C322" i="2" s="1"/>
  <c r="C242" i="2"/>
  <c r="B390" i="2"/>
  <c r="C390" i="2" s="1"/>
  <c r="C280" i="2"/>
  <c r="B428" i="2"/>
  <c r="C428" i="2" s="1"/>
  <c r="B134" i="2"/>
  <c r="C97" i="2"/>
  <c r="B245" i="2"/>
  <c r="B31" i="2"/>
  <c r="B176" i="2"/>
  <c r="C28" i="2"/>
  <c r="D27" i="2" s="1"/>
  <c r="D28" i="2" s="1"/>
  <c r="D29" i="2" s="1"/>
  <c r="B65" i="2"/>
  <c r="B394" i="2"/>
  <c r="C394" i="2" s="1"/>
  <c r="C246" i="2"/>
  <c r="C63" i="2"/>
  <c r="B100" i="2"/>
  <c r="B211" i="2"/>
  <c r="B279" i="2"/>
  <c r="C131" i="2"/>
  <c r="D318" i="2"/>
  <c r="D319" i="2" s="1"/>
  <c r="C173" i="2"/>
  <c r="D172" i="2" s="1"/>
  <c r="D173" i="2" s="1"/>
  <c r="D174" i="2" s="1"/>
  <c r="B321" i="2"/>
  <c r="C321" i="2" s="1"/>
  <c r="D238" i="2"/>
  <c r="D239" i="2" s="1"/>
  <c r="D240" i="2" s="1"/>
  <c r="C276" i="2"/>
  <c r="B424" i="2"/>
  <c r="C424" i="2" s="1"/>
  <c r="B326" i="2"/>
  <c r="C326" i="2" s="1"/>
  <c r="C178" i="2"/>
  <c r="C241" i="2"/>
  <c r="B389" i="2"/>
  <c r="C389" i="2" s="1"/>
  <c r="D388" i="2" s="1"/>
  <c r="D389" i="2" s="1"/>
  <c r="D390" i="2" s="1"/>
  <c r="B360" i="2"/>
  <c r="C360" i="2" s="1"/>
  <c r="C212" i="2"/>
  <c r="C207" i="2"/>
  <c r="D206" i="2" s="1"/>
  <c r="B355" i="2"/>
  <c r="C355" i="2" s="1"/>
  <c r="D354" i="2" s="1"/>
  <c r="D355" i="2" s="1"/>
  <c r="D356" i="2" s="1"/>
  <c r="B423" i="2"/>
  <c r="C423" i="2" s="1"/>
  <c r="D422" i="2" s="1"/>
  <c r="C275" i="2"/>
  <c r="D274" i="2" s="1"/>
  <c r="D275" i="2" s="1"/>
  <c r="D276" i="2" s="1"/>
  <c r="D423" i="2" l="1"/>
  <c r="D424" i="2" s="1"/>
  <c r="D96" i="2"/>
  <c r="D97" i="2" s="1"/>
  <c r="D130" i="2"/>
  <c r="D131" i="2" s="1"/>
  <c r="D207" i="2"/>
  <c r="D208" i="2" s="1"/>
  <c r="D62" i="2"/>
  <c r="D63" i="2" s="1"/>
  <c r="C176" i="2"/>
  <c r="D175" i="2" s="1"/>
  <c r="B324" i="2"/>
  <c r="C324" i="2" s="1"/>
  <c r="B282" i="2"/>
  <c r="C134" i="2"/>
  <c r="C138" i="2"/>
  <c r="B286" i="2"/>
  <c r="B136" i="2"/>
  <c r="B247" i="2"/>
  <c r="C99" i="2"/>
  <c r="C211" i="2"/>
  <c r="B359" i="2"/>
  <c r="C359" i="2" s="1"/>
  <c r="B397" i="2"/>
  <c r="C397" i="2" s="1"/>
  <c r="C249" i="2"/>
  <c r="B35" i="2"/>
  <c r="B69" i="2"/>
  <c r="B180" i="2"/>
  <c r="C32" i="2"/>
  <c r="D241" i="2"/>
  <c r="D242" i="2" s="1"/>
  <c r="C104" i="2"/>
  <c r="B141" i="2"/>
  <c r="B252" i="2"/>
  <c r="B103" i="2"/>
  <c r="B214" i="2"/>
  <c r="C66" i="2"/>
  <c r="B392" i="2"/>
  <c r="C392" i="2" s="1"/>
  <c r="D391" i="2" s="1"/>
  <c r="C244" i="2"/>
  <c r="C70" i="2"/>
  <c r="B107" i="2"/>
  <c r="B218" i="2"/>
  <c r="B427" i="2"/>
  <c r="C427" i="2" s="1"/>
  <c r="C279" i="2"/>
  <c r="B329" i="2"/>
  <c r="C329" i="2" s="1"/>
  <c r="C181" i="2"/>
  <c r="D98" i="2"/>
  <c r="B179" i="2"/>
  <c r="C31" i="2"/>
  <c r="D30" i="2" s="1"/>
  <c r="D31" i="2" s="1"/>
  <c r="D32" i="2" s="1"/>
  <c r="B34" i="2"/>
  <c r="B68" i="2"/>
  <c r="B358" i="2"/>
  <c r="C358" i="2" s="1"/>
  <c r="D357" i="2" s="1"/>
  <c r="C210" i="2"/>
  <c r="D209" i="2" s="1"/>
  <c r="D210" i="2" s="1"/>
  <c r="D211" i="2" s="1"/>
  <c r="C215" i="2"/>
  <c r="B363" i="2"/>
  <c r="C363" i="2" s="1"/>
  <c r="D320" i="2"/>
  <c r="D321" i="2" s="1"/>
  <c r="D322" i="2" s="1"/>
  <c r="D323" i="2" s="1"/>
  <c r="B137" i="2"/>
  <c r="B248" i="2"/>
  <c r="C100" i="2"/>
  <c r="B102" i="2"/>
  <c r="B213" i="2"/>
  <c r="C65" i="2"/>
  <c r="D64" i="2" s="1"/>
  <c r="D65" i="2" s="1"/>
  <c r="D66" i="2" s="1"/>
  <c r="B393" i="2"/>
  <c r="C393" i="2" s="1"/>
  <c r="C245" i="2"/>
  <c r="C283" i="2"/>
  <c r="B431" i="2"/>
  <c r="C431" i="2" s="1"/>
  <c r="B325" i="2"/>
  <c r="C325" i="2" s="1"/>
  <c r="C177" i="2"/>
  <c r="C133" i="2"/>
  <c r="D132" i="2" s="1"/>
  <c r="D133" i="2" s="1"/>
  <c r="D134" i="2" s="1"/>
  <c r="B281" i="2"/>
  <c r="B426" i="2"/>
  <c r="C426" i="2" s="1"/>
  <c r="D425" i="2" s="1"/>
  <c r="D426" i="2" s="1"/>
  <c r="D427" i="2" s="1"/>
  <c r="C278" i="2"/>
  <c r="D277" i="2" s="1"/>
  <c r="B73" i="2"/>
  <c r="C36" i="2"/>
  <c r="B39" i="2"/>
  <c r="B184" i="2"/>
  <c r="D176" i="2" l="1"/>
  <c r="D177" i="2" s="1"/>
  <c r="D278" i="2"/>
  <c r="D279" i="2" s="1"/>
  <c r="B216" i="2"/>
  <c r="B105" i="2"/>
  <c r="C68" i="2"/>
  <c r="D67" i="2" s="1"/>
  <c r="D99" i="2"/>
  <c r="D100" i="2" s="1"/>
  <c r="B289" i="2"/>
  <c r="C141" i="2"/>
  <c r="B328" i="2"/>
  <c r="C328" i="2" s="1"/>
  <c r="C180" i="2"/>
  <c r="B182" i="2"/>
  <c r="C34" i="2"/>
  <c r="D33" i="2" s="1"/>
  <c r="B71" i="2"/>
  <c r="B37" i="2"/>
  <c r="C184" i="2"/>
  <c r="B332" i="2"/>
  <c r="C332" i="2" s="1"/>
  <c r="B139" i="2"/>
  <c r="B250" i="2"/>
  <c r="C102" i="2"/>
  <c r="D324" i="2"/>
  <c r="D325" i="2" s="1"/>
  <c r="D326" i="2" s="1"/>
  <c r="D327" i="2" s="1"/>
  <c r="D328" i="2" s="1"/>
  <c r="C179" i="2"/>
  <c r="D178" i="2" s="1"/>
  <c r="D179" i="2" s="1"/>
  <c r="D180" i="2" s="1"/>
  <c r="B327" i="2"/>
  <c r="C327" i="2" s="1"/>
  <c r="D392" i="2"/>
  <c r="D393" i="2" s="1"/>
  <c r="B366" i="2"/>
  <c r="C366" i="2" s="1"/>
  <c r="C218" i="2"/>
  <c r="C252" i="2"/>
  <c r="B400" i="2"/>
  <c r="C400" i="2" s="1"/>
  <c r="C286" i="2"/>
  <c r="B434" i="2"/>
  <c r="C434" i="2" s="1"/>
  <c r="B187" i="2"/>
  <c r="B76" i="2"/>
  <c r="C39" i="2"/>
  <c r="B42" i="2"/>
  <c r="B144" i="2"/>
  <c r="C107" i="2"/>
  <c r="B255" i="2"/>
  <c r="B429" i="2"/>
  <c r="C429" i="2" s="1"/>
  <c r="D428" i="2" s="1"/>
  <c r="C281" i="2"/>
  <c r="D280" i="2" s="1"/>
  <c r="C248" i="2"/>
  <c r="B396" i="2"/>
  <c r="C396" i="2" s="1"/>
  <c r="B362" i="2"/>
  <c r="C362" i="2" s="1"/>
  <c r="C214" i="2"/>
  <c r="C69" i="2"/>
  <c r="B106" i="2"/>
  <c r="B217" i="2"/>
  <c r="C247" i="2"/>
  <c r="B395" i="2"/>
  <c r="C395" i="2" s="1"/>
  <c r="D358" i="2"/>
  <c r="D359" i="2" s="1"/>
  <c r="C73" i="2"/>
  <c r="B110" i="2"/>
  <c r="B221" i="2"/>
  <c r="B361" i="2"/>
  <c r="C361" i="2" s="1"/>
  <c r="C213" i="2"/>
  <c r="D212" i="2" s="1"/>
  <c r="D213" i="2" s="1"/>
  <c r="D214" i="2" s="1"/>
  <c r="B285" i="2"/>
  <c r="C137" i="2"/>
  <c r="B251" i="2"/>
  <c r="B140" i="2"/>
  <c r="C103" i="2"/>
  <c r="D243" i="2"/>
  <c r="D244" i="2" s="1"/>
  <c r="D245" i="2" s="1"/>
  <c r="D246" i="2" s="1"/>
  <c r="D247" i="2" s="1"/>
  <c r="D248" i="2" s="1"/>
  <c r="B72" i="2"/>
  <c r="B38" i="2"/>
  <c r="B183" i="2"/>
  <c r="C35" i="2"/>
  <c r="C136" i="2"/>
  <c r="D135" i="2" s="1"/>
  <c r="B284" i="2"/>
  <c r="B430" i="2"/>
  <c r="C430" i="2" s="1"/>
  <c r="C282" i="2"/>
  <c r="D429" i="2" l="1"/>
  <c r="D430" i="2" s="1"/>
  <c r="D281" i="2"/>
  <c r="D282" i="2" s="1"/>
  <c r="D68" i="2"/>
  <c r="D69" i="2" s="1"/>
  <c r="D136" i="2"/>
  <c r="D137" i="2" s="1"/>
  <c r="D34" i="2"/>
  <c r="D35" i="2" s="1"/>
  <c r="C221" i="2"/>
  <c r="B369" i="2"/>
  <c r="C369" i="2" s="1"/>
  <c r="D394" i="2"/>
  <c r="D395" i="2" s="1"/>
  <c r="D396" i="2" s="1"/>
  <c r="C105" i="2"/>
  <c r="B142" i="2"/>
  <c r="B253" i="2"/>
  <c r="B331" i="2"/>
  <c r="C331" i="2" s="1"/>
  <c r="C183" i="2"/>
  <c r="B433" i="2"/>
  <c r="C433" i="2" s="1"/>
  <c r="C285" i="2"/>
  <c r="B292" i="2"/>
  <c r="C144" i="2"/>
  <c r="C76" i="2"/>
  <c r="B224" i="2"/>
  <c r="B113" i="2"/>
  <c r="B330" i="2"/>
  <c r="C330" i="2" s="1"/>
  <c r="D329" i="2" s="1"/>
  <c r="C182" i="2"/>
  <c r="D181" i="2" s="1"/>
  <c r="D182" i="2" s="1"/>
  <c r="D183" i="2" s="1"/>
  <c r="C284" i="2"/>
  <c r="D283" i="2" s="1"/>
  <c r="D284" i="2" s="1"/>
  <c r="D285" i="2" s="1"/>
  <c r="B432" i="2"/>
  <c r="C432" i="2" s="1"/>
  <c r="D431" i="2" s="1"/>
  <c r="D432" i="2" s="1"/>
  <c r="D433" i="2" s="1"/>
  <c r="C38" i="2"/>
  <c r="B75" i="2"/>
  <c r="B186" i="2"/>
  <c r="B41" i="2"/>
  <c r="B288" i="2"/>
  <c r="C140" i="2"/>
  <c r="B365" i="2"/>
  <c r="C365" i="2" s="1"/>
  <c r="C217" i="2"/>
  <c r="B335" i="2"/>
  <c r="C335" i="2" s="1"/>
  <c r="C187" i="2"/>
  <c r="B398" i="2"/>
  <c r="C398" i="2" s="1"/>
  <c r="C250" i="2"/>
  <c r="D249" i="2" s="1"/>
  <c r="B74" i="2"/>
  <c r="B40" i="2"/>
  <c r="C37" i="2"/>
  <c r="B185" i="2"/>
  <c r="C289" i="2"/>
  <c r="B437" i="2"/>
  <c r="C437" i="2" s="1"/>
  <c r="C216" i="2"/>
  <c r="D215" i="2" s="1"/>
  <c r="B364" i="2"/>
  <c r="C364" i="2" s="1"/>
  <c r="B147" i="2"/>
  <c r="C110" i="2"/>
  <c r="B258" i="2"/>
  <c r="B109" i="2"/>
  <c r="B220" i="2"/>
  <c r="C72" i="2"/>
  <c r="B399" i="2"/>
  <c r="C399" i="2" s="1"/>
  <c r="C251" i="2"/>
  <c r="D360" i="2"/>
  <c r="D361" i="2" s="1"/>
  <c r="D362" i="2" s="1"/>
  <c r="C106" i="2"/>
  <c r="B254" i="2"/>
  <c r="B143" i="2"/>
  <c r="B403" i="2"/>
  <c r="C403" i="2" s="1"/>
  <c r="C255" i="2"/>
  <c r="C42" i="2"/>
  <c r="B79" i="2"/>
  <c r="B190" i="2"/>
  <c r="C139" i="2"/>
  <c r="D138" i="2" s="1"/>
  <c r="D139" i="2" s="1"/>
  <c r="D140" i="2" s="1"/>
  <c r="B287" i="2"/>
  <c r="B108" i="2"/>
  <c r="C71" i="2"/>
  <c r="B219" i="2"/>
  <c r="D101" i="2"/>
  <c r="D102" i="2" s="1"/>
  <c r="D103" i="2" s="1"/>
  <c r="D104" i="2" s="1"/>
  <c r="D70" i="2" l="1"/>
  <c r="D71" i="2" s="1"/>
  <c r="D72" i="2" s="1"/>
  <c r="D250" i="2"/>
  <c r="D251" i="2" s="1"/>
  <c r="D36" i="2"/>
  <c r="D37" i="2" s="1"/>
  <c r="D38" i="2" s="1"/>
  <c r="D363" i="2"/>
  <c r="D364" i="2" s="1"/>
  <c r="D365" i="2" s="1"/>
  <c r="D216" i="2"/>
  <c r="D217" i="2" s="1"/>
  <c r="D105" i="2"/>
  <c r="D106" i="2" s="1"/>
  <c r="D330" i="2"/>
  <c r="D331" i="2" s="1"/>
  <c r="C287" i="2"/>
  <c r="D286" i="2" s="1"/>
  <c r="B435" i="2"/>
  <c r="C435" i="2" s="1"/>
  <c r="C142" i="2"/>
  <c r="D141" i="2" s="1"/>
  <c r="B290" i="2"/>
  <c r="C190" i="2"/>
  <c r="B338" i="2"/>
  <c r="C338" i="2" s="1"/>
  <c r="C108" i="2"/>
  <c r="B256" i="2"/>
  <c r="B145" i="2"/>
  <c r="B116" i="2"/>
  <c r="B227" i="2"/>
  <c r="C79" i="2"/>
  <c r="B291" i="2"/>
  <c r="C143" i="2"/>
  <c r="C109" i="2"/>
  <c r="B257" i="2"/>
  <c r="B146" i="2"/>
  <c r="D434" i="2"/>
  <c r="B77" i="2"/>
  <c r="B188" i="2"/>
  <c r="C40" i="2"/>
  <c r="B112" i="2"/>
  <c r="B223" i="2"/>
  <c r="C75" i="2"/>
  <c r="C253" i="2"/>
  <c r="D252" i="2" s="1"/>
  <c r="B401" i="2"/>
  <c r="C401" i="2" s="1"/>
  <c r="C74" i="2"/>
  <c r="B111" i="2"/>
  <c r="B222" i="2"/>
  <c r="C288" i="2"/>
  <c r="B436" i="2"/>
  <c r="C436" i="2" s="1"/>
  <c r="C219" i="2"/>
  <c r="D218" i="2" s="1"/>
  <c r="B367" i="2"/>
  <c r="C367" i="2" s="1"/>
  <c r="D366" i="2" s="1"/>
  <c r="B333" i="2"/>
  <c r="C333" i="2" s="1"/>
  <c r="D332" i="2" s="1"/>
  <c r="C185" i="2"/>
  <c r="D184" i="2" s="1"/>
  <c r="B189" i="2"/>
  <c r="B78" i="2"/>
  <c r="C41" i="2"/>
  <c r="C113" i="2"/>
  <c r="B150" i="2"/>
  <c r="B261" i="2"/>
  <c r="C292" i="2"/>
  <c r="B440" i="2"/>
  <c r="C440" i="2" s="1"/>
  <c r="C254" i="2"/>
  <c r="B402" i="2"/>
  <c r="C402" i="2" s="1"/>
  <c r="B406" i="2"/>
  <c r="C406" i="2" s="1"/>
  <c r="C258" i="2"/>
  <c r="C220" i="2"/>
  <c r="B368" i="2"/>
  <c r="C368" i="2" s="1"/>
  <c r="C147" i="2"/>
  <c r="B295" i="2"/>
  <c r="C186" i="2"/>
  <c r="B334" i="2"/>
  <c r="C334" i="2" s="1"/>
  <c r="B372" i="2"/>
  <c r="C372" i="2" s="1"/>
  <c r="C224" i="2"/>
  <c r="D397" i="2"/>
  <c r="D398" i="2" s="1"/>
  <c r="D399" i="2" s="1"/>
  <c r="D400" i="2" s="1"/>
  <c r="D401" i="2" s="1"/>
  <c r="D402" i="2" s="1"/>
  <c r="D107" i="2" l="1"/>
  <c r="D108" i="2" s="1"/>
  <c r="D109" i="2" s="1"/>
  <c r="D73" i="2"/>
  <c r="D74" i="2" s="1"/>
  <c r="D75" i="2" s="1"/>
  <c r="D219" i="2"/>
  <c r="D220" i="2" s="1"/>
  <c r="D253" i="2"/>
  <c r="D254" i="2" s="1"/>
  <c r="D287" i="2"/>
  <c r="D288" i="2" s="1"/>
  <c r="D185" i="2"/>
  <c r="D186" i="2" s="1"/>
  <c r="D39" i="2"/>
  <c r="D333" i="2"/>
  <c r="D334" i="2" s="1"/>
  <c r="D142" i="2"/>
  <c r="D143" i="2" s="1"/>
  <c r="D40" i="2"/>
  <c r="D41" i="2" s="1"/>
  <c r="D42" i="2" s="1"/>
  <c r="B148" i="2"/>
  <c r="B259" i="2"/>
  <c r="C111" i="2"/>
  <c r="D110" i="2" s="1"/>
  <c r="B294" i="2"/>
  <c r="C146" i="2"/>
  <c r="B439" i="2"/>
  <c r="C439" i="2" s="1"/>
  <c r="C291" i="2"/>
  <c r="B293" i="2"/>
  <c r="C145" i="2"/>
  <c r="B409" i="2"/>
  <c r="C409" i="2" s="1"/>
  <c r="C261" i="2"/>
  <c r="B226" i="2"/>
  <c r="B115" i="2"/>
  <c r="C78" i="2"/>
  <c r="C223" i="2"/>
  <c r="B371" i="2"/>
  <c r="C371" i="2" s="1"/>
  <c r="C77" i="2"/>
  <c r="D76" i="2" s="1"/>
  <c r="B114" i="2"/>
  <c r="B225" i="2"/>
  <c r="B375" i="2"/>
  <c r="C375" i="2" s="1"/>
  <c r="C227" i="2"/>
  <c r="C188" i="2"/>
  <c r="D187" i="2" s="1"/>
  <c r="D188" i="2" s="1"/>
  <c r="D189" i="2" s="1"/>
  <c r="D190" i="2" s="1"/>
  <c r="B336" i="2"/>
  <c r="C336" i="2" s="1"/>
  <c r="C257" i="2"/>
  <c r="B405" i="2"/>
  <c r="C405" i="2" s="1"/>
  <c r="B404" i="2"/>
  <c r="C404" i="2" s="1"/>
  <c r="D403" i="2" s="1"/>
  <c r="D404" i="2" s="1"/>
  <c r="D405" i="2" s="1"/>
  <c r="C256" i="2"/>
  <c r="C290" i="2"/>
  <c r="B438" i="2"/>
  <c r="C438" i="2" s="1"/>
  <c r="D289" i="2"/>
  <c r="D290" i="2" s="1"/>
  <c r="D291" i="2" s="1"/>
  <c r="B443" i="2"/>
  <c r="C443" i="2" s="1"/>
  <c r="C295" i="2"/>
  <c r="D367" i="2"/>
  <c r="D368" i="2" s="1"/>
  <c r="B298" i="2"/>
  <c r="C150" i="2"/>
  <c r="B337" i="2"/>
  <c r="C337" i="2" s="1"/>
  <c r="C189" i="2"/>
  <c r="B370" i="2"/>
  <c r="C370" i="2" s="1"/>
  <c r="C222" i="2"/>
  <c r="D221" i="2" s="1"/>
  <c r="D222" i="2" s="1"/>
  <c r="D223" i="2" s="1"/>
  <c r="C112" i="2"/>
  <c r="B149" i="2"/>
  <c r="B260" i="2"/>
  <c r="D435" i="2"/>
  <c r="D436" i="2" s="1"/>
  <c r="D437" i="2" s="1"/>
  <c r="D438" i="2" s="1"/>
  <c r="D439" i="2" s="1"/>
  <c r="C116" i="2"/>
  <c r="B264" i="2"/>
  <c r="B153" i="2"/>
  <c r="D255" i="2" l="1"/>
  <c r="D256" i="2" s="1"/>
  <c r="D257" i="2" s="1"/>
  <c r="D335" i="2"/>
  <c r="D77" i="2"/>
  <c r="D78" i="2" s="1"/>
  <c r="D79" i="2" s="1"/>
  <c r="D144" i="2"/>
  <c r="D145" i="2" s="1"/>
  <c r="D146" i="2" s="1"/>
  <c r="D336" i="2"/>
  <c r="D337" i="2" s="1"/>
  <c r="D338" i="2" s="1"/>
  <c r="D111" i="2"/>
  <c r="D112" i="2" s="1"/>
  <c r="C225" i="2"/>
  <c r="D224" i="2" s="1"/>
  <c r="B373" i="2"/>
  <c r="C373" i="2" s="1"/>
  <c r="C293" i="2"/>
  <c r="D292" i="2" s="1"/>
  <c r="B441" i="2"/>
  <c r="C441" i="2" s="1"/>
  <c r="D440" i="2" s="1"/>
  <c r="C294" i="2"/>
  <c r="B442" i="2"/>
  <c r="C442" i="2" s="1"/>
  <c r="C153" i="2"/>
  <c r="B301" i="2"/>
  <c r="B408" i="2"/>
  <c r="C408" i="2" s="1"/>
  <c r="C260" i="2"/>
  <c r="B412" i="2"/>
  <c r="C412" i="2" s="1"/>
  <c r="C264" i="2"/>
  <c r="C149" i="2"/>
  <c r="B297" i="2"/>
  <c r="D369" i="2"/>
  <c r="D370" i="2" s="1"/>
  <c r="D371" i="2" s="1"/>
  <c r="D372" i="2" s="1"/>
  <c r="B152" i="2"/>
  <c r="B263" i="2"/>
  <c r="C115" i="2"/>
  <c r="C259" i="2"/>
  <c r="D258" i="2" s="1"/>
  <c r="D259" i="2" s="1"/>
  <c r="D260" i="2" s="1"/>
  <c r="B407" i="2"/>
  <c r="C407" i="2" s="1"/>
  <c r="D406" i="2" s="1"/>
  <c r="B446" i="2"/>
  <c r="C446" i="2" s="1"/>
  <c r="C298" i="2"/>
  <c r="B151" i="2"/>
  <c r="C114" i="2"/>
  <c r="B262" i="2"/>
  <c r="C226" i="2"/>
  <c r="B374" i="2"/>
  <c r="C374" i="2" s="1"/>
  <c r="C148" i="2"/>
  <c r="D147" i="2" s="1"/>
  <c r="B296" i="2"/>
  <c r="D148" i="2" l="1"/>
  <c r="D149" i="2" s="1"/>
  <c r="D407" i="2"/>
  <c r="D408" i="2" s="1"/>
  <c r="D293" i="2"/>
  <c r="D294" i="2" s="1"/>
  <c r="D225" i="2"/>
  <c r="D226" i="2" s="1"/>
  <c r="D227" i="2" s="1"/>
  <c r="D113" i="2"/>
  <c r="D114" i="2" s="1"/>
  <c r="D115" i="2" s="1"/>
  <c r="D116" i="2" s="1"/>
  <c r="D441" i="2"/>
  <c r="D442" i="2" s="1"/>
  <c r="B444" i="2"/>
  <c r="C444" i="2" s="1"/>
  <c r="D443" i="2" s="1"/>
  <c r="D444" i="2" s="1"/>
  <c r="D445" i="2" s="1"/>
  <c r="C296" i="2"/>
  <c r="B410" i="2"/>
  <c r="C410" i="2" s="1"/>
  <c r="D409" i="2" s="1"/>
  <c r="C262" i="2"/>
  <c r="D261" i="2" s="1"/>
  <c r="D262" i="2" s="1"/>
  <c r="D263" i="2" s="1"/>
  <c r="D264" i="2" s="1"/>
  <c r="B411" i="2"/>
  <c r="C411" i="2" s="1"/>
  <c r="C263" i="2"/>
  <c r="D373" i="2"/>
  <c r="D374" i="2" s="1"/>
  <c r="D375" i="2" s="1"/>
  <c r="B449" i="2"/>
  <c r="C449" i="2" s="1"/>
  <c r="C301" i="2"/>
  <c r="B300" i="2"/>
  <c r="C152" i="2"/>
  <c r="B299" i="2"/>
  <c r="C151" i="2"/>
  <c r="D150" i="2" s="1"/>
  <c r="D151" i="2" s="1"/>
  <c r="D152" i="2" s="1"/>
  <c r="D153" i="2" s="1"/>
  <c r="C297" i="2"/>
  <c r="B445" i="2"/>
  <c r="C445" i="2" s="1"/>
  <c r="D295" i="2" l="1"/>
  <c r="D410" i="2"/>
  <c r="D411" i="2" s="1"/>
  <c r="D412" i="2" s="1"/>
  <c r="D296" i="2"/>
  <c r="D297" i="2" s="1"/>
  <c r="C300" i="2"/>
  <c r="B448" i="2"/>
  <c r="C448" i="2" s="1"/>
  <c r="C299" i="2"/>
  <c r="B447" i="2"/>
  <c r="C447" i="2" s="1"/>
  <c r="D446" i="2" s="1"/>
  <c r="D447" i="2" s="1"/>
  <c r="D448" i="2" s="1"/>
  <c r="D449" i="2" s="1"/>
  <c r="D298" i="2" l="1"/>
  <c r="D299" i="2" s="1"/>
  <c r="D300" i="2" s="1"/>
  <c r="D301" i="2" s="1"/>
</calcChain>
</file>

<file path=xl/sharedStrings.xml><?xml version="1.0" encoding="utf-8"?>
<sst xmlns="http://schemas.openxmlformats.org/spreadsheetml/2006/main" count="1046" uniqueCount="721">
  <si>
    <t>GM表</t>
  </si>
  <si>
    <t>类型</t>
  </si>
  <si>
    <t>gm名字</t>
  </si>
  <si>
    <t>gm指令</t>
  </si>
  <si>
    <t>int&amp;key</t>
  </si>
  <si>
    <t>string</t>
  </si>
  <si>
    <t>id</t>
  </si>
  <si>
    <t>type</t>
  </si>
  <si>
    <t>name</t>
  </si>
  <si>
    <t>gm</t>
  </si>
  <si>
    <t>道具</t>
    <phoneticPr fontId="1" type="noConversion"/>
  </si>
  <si>
    <t>gm参数说明</t>
    <phoneticPr fontId="1" type="noConversion"/>
  </si>
  <si>
    <t>地图</t>
    <phoneticPr fontId="1" type="noConversion"/>
  </si>
  <si>
    <t>地图1</t>
    <phoneticPr fontId="1" type="noConversion"/>
  </si>
  <si>
    <t>地图2</t>
  </si>
  <si>
    <t>地图3</t>
  </si>
  <si>
    <t>地图4</t>
  </si>
  <si>
    <t>地图5</t>
  </si>
  <si>
    <t>地图6</t>
  </si>
  <si>
    <t>地图7</t>
  </si>
  <si>
    <t>地图8</t>
  </si>
  <si>
    <t>地图9</t>
  </si>
  <si>
    <t>地图10</t>
  </si>
  <si>
    <t>地图11</t>
  </si>
  <si>
    <t>地图12</t>
  </si>
  <si>
    <t>地图13</t>
  </si>
  <si>
    <t>地图14</t>
  </si>
  <si>
    <t>地图15</t>
  </si>
  <si>
    <t>地图16</t>
  </si>
  <si>
    <t>$$map 1</t>
    <phoneticPr fontId="1" type="noConversion"/>
  </si>
  <si>
    <t>$$map 2</t>
  </si>
  <si>
    <t>$$map 3</t>
  </si>
  <si>
    <t>$$map 4</t>
  </si>
  <si>
    <t>$$map 5</t>
  </si>
  <si>
    <t>$$map 6</t>
  </si>
  <si>
    <t>$$map 7</t>
  </si>
  <si>
    <t>$$map 8</t>
  </si>
  <si>
    <t>$$map 9</t>
  </si>
  <si>
    <t>$$map 10</t>
  </si>
  <si>
    <t>$$map 11</t>
  </si>
  <si>
    <t>$$map 12</t>
  </si>
  <si>
    <t>$$map 13</t>
  </si>
  <si>
    <t>$$map 14</t>
  </si>
  <si>
    <t>$$map 15</t>
  </si>
  <si>
    <t>$$map 16</t>
  </si>
  <si>
    <t>AddItem {1033:400,1044:400}|AddItem {2:100000}</t>
    <phoneticPr fontId="1" type="noConversion"/>
  </si>
  <si>
    <t>AddEquip {201010:5}</t>
    <phoneticPr fontId="1" type="noConversion"/>
  </si>
  <si>
    <t>添加装备
添加201010装备5个</t>
    <phoneticPr fontId="1" type="noConversion"/>
  </si>
  <si>
    <t>AddExp 100</t>
    <phoneticPr fontId="1" type="noConversion"/>
  </si>
  <si>
    <t>添加100角色经验</t>
    <phoneticPr fontId="1" type="noConversion"/>
  </si>
  <si>
    <t>装备</t>
    <phoneticPr fontId="1" type="noConversion"/>
  </si>
  <si>
    <t>１级装备一套</t>
    <phoneticPr fontId="1" type="noConversion"/>
  </si>
  <si>
    <t>AddEquip {205020:1}|AddEquip {205021:1}|AddEquip {205022:1}|AddEquip {205023:1}|AddEquip {205024:1}|AddEquip {205025:1}|AddEquip {205026:1}|AddEquip {205027:1}|AddEquip {205028:1}|AddEquip {205029:1}</t>
    <phoneticPr fontId="1" type="noConversion"/>
  </si>
  <si>
    <t>1紫色一套</t>
    <phoneticPr fontId="1" type="noConversion"/>
  </si>
  <si>
    <t>AddEquip {204010:1}|AddEquip {204011:1}|AddEquip {204012:1}|AddEquip {204013:1}|AddEquip {204014:1}|AddEquip {204015:1}|AddEquip {204016:1}|AddEquip {204017:1}|AddEquip {204018:1}|AddEquip {204019:1}</t>
    <phoneticPr fontId="1" type="noConversion"/>
  </si>
  <si>
    <t>AddEquip {201010:1};AddEquip {201011:1};AddEquip {201012:1};AddEquip {201013:1};AddEquip {201014:1};AddEquip {201015:1};AddEquip {201016:1};AddEquip {201017:1};AddEquip {201018:1};AddEquip {201019:1}</t>
    <phoneticPr fontId="1" type="noConversion"/>
  </si>
  <si>
    <t>AddExp 1000000</t>
    <phoneticPr fontId="1" type="noConversion"/>
  </si>
  <si>
    <t>强化用宝石1万</t>
    <phoneticPr fontId="1" type="noConversion"/>
  </si>
  <si>
    <t>强化用锻炼石1万</t>
    <phoneticPr fontId="1" type="noConversion"/>
  </si>
  <si>
    <t>AddItem {1230:10000}</t>
    <phoneticPr fontId="1" type="noConversion"/>
  </si>
  <si>
    <t>AddItem {1231:10000}</t>
    <phoneticPr fontId="1" type="noConversion"/>
  </si>
  <si>
    <t>100万角色经验</t>
    <phoneticPr fontId="1" type="noConversion"/>
  </si>
  <si>
    <t>10~20级金色套</t>
    <phoneticPr fontId="1" type="noConversion"/>
  </si>
  <si>
    <t>200~220级金色套</t>
    <phoneticPr fontId="1" type="noConversion"/>
  </si>
  <si>
    <t>15亿角色经验</t>
    <phoneticPr fontId="1" type="noConversion"/>
  </si>
  <si>
    <t>100~120级紫色套</t>
    <phoneticPr fontId="1" type="noConversion"/>
  </si>
  <si>
    <t>AddEquip {203070:1}|AddEquip {203071:1}|AddEquip {203072:1}|AddEquip {203073:1}|AddEquip {203074:1}|AddEquip {203075:1}|AddEquip {203076:1}|AddEquip {203077:1}|AddEquip {203078:1}|AddEquip {203079:1}</t>
  </si>
  <si>
    <t>40~60级金色套</t>
    <phoneticPr fontId="1" type="noConversion"/>
  </si>
  <si>
    <t>AddEquip {205040:1}|AddEquip {205041:1}|AddEquip {205042:1}|AddEquip {205043:1}|AddEquip {205044:1}|AddEquip {205045:1}|AddEquip {205046:1}|AddEquip {205047:1}|AddEquip {205048:1}|AddEquip {205049:1}</t>
  </si>
  <si>
    <t>丹药使用道具</t>
    <phoneticPr fontId="1" type="noConversion"/>
  </si>
  <si>
    <t>经脉使用道具</t>
    <phoneticPr fontId="1" type="noConversion"/>
  </si>
  <si>
    <t>宠物域场升阶丹</t>
    <phoneticPr fontId="1" type="noConversion"/>
  </si>
  <si>
    <t>宠物兽魂升阶丹</t>
    <phoneticPr fontId="1" type="noConversion"/>
  </si>
  <si>
    <t>仙侣光环升阶丹</t>
    <phoneticPr fontId="1" type="noConversion"/>
  </si>
  <si>
    <t>仙侣阶位升阶丹</t>
    <phoneticPr fontId="1" type="noConversion"/>
  </si>
  <si>
    <t>伊布升阶丹</t>
    <phoneticPr fontId="1" type="noConversion"/>
  </si>
  <si>
    <t>伊布宝珠升阶丹</t>
    <phoneticPr fontId="1" type="noConversion"/>
  </si>
  <si>
    <t>伊布连击丹和书</t>
    <phoneticPr fontId="1" type="noConversion"/>
  </si>
  <si>
    <t>伊布宝珠丹和书</t>
    <phoneticPr fontId="1" type="noConversion"/>
  </si>
  <si>
    <t>伊布升级丹和书</t>
    <phoneticPr fontId="1" type="noConversion"/>
  </si>
  <si>
    <t>仙侣阶位丹和书</t>
    <phoneticPr fontId="1" type="noConversion"/>
  </si>
  <si>
    <t>仙侣光环丹和书</t>
    <phoneticPr fontId="1" type="noConversion"/>
  </si>
  <si>
    <t>宠物兽魂丹和书</t>
    <phoneticPr fontId="1" type="noConversion"/>
  </si>
  <si>
    <t>宠物域场丹和书</t>
    <phoneticPr fontId="1" type="noConversion"/>
  </si>
  <si>
    <t>伊布能量丹和书</t>
    <phoneticPr fontId="1" type="noConversion"/>
  </si>
  <si>
    <t>伊布能量升阶丹</t>
    <phoneticPr fontId="1" type="noConversion"/>
  </si>
  <si>
    <t>精灵丹和书</t>
    <phoneticPr fontId="1" type="noConversion"/>
  </si>
  <si>
    <t>精灵升阶丹</t>
    <phoneticPr fontId="1" type="noConversion"/>
  </si>
  <si>
    <t>神兵丹和书</t>
    <phoneticPr fontId="1" type="noConversion"/>
  </si>
  <si>
    <t>神兵升阶丹</t>
    <phoneticPr fontId="1" type="noConversion"/>
  </si>
  <si>
    <t>翅膀丹和书</t>
    <phoneticPr fontId="1" type="noConversion"/>
  </si>
  <si>
    <t>翅膀升阶丹</t>
    <phoneticPr fontId="1" type="noConversion"/>
  </si>
  <si>
    <t>坐骑丹和书</t>
    <phoneticPr fontId="1" type="noConversion"/>
  </si>
  <si>
    <t>坐骑升阶丹</t>
    <phoneticPr fontId="1" type="noConversion"/>
  </si>
  <si>
    <t>宠物技能洗练石</t>
    <phoneticPr fontId="1" type="noConversion"/>
  </si>
  <si>
    <t>宠物仙侣丹</t>
    <phoneticPr fontId="1" type="noConversion"/>
  </si>
  <si>
    <t>AddItem {1109:1}|AddItem {1110:1}|AddItem {1111:1}|AddItem {1112:1}|AddItem {1112:1}|AddItem {1114:1}|AddItem {1115:1}|AddItem {1116:1}|AddItem {1117:1}|AddItem {1118:1}|AddItem {1119:1}</t>
  </si>
  <si>
    <t>AddItem {1120:1}|AddItem {1121:1}|AddItem {1122:1}|AddItem {1123:1}|AddItem {1124:1}|AddItem {1125:1}|AddItem {1126:1}|AddItem {1127:1}|AddItem {1128:1}|AddItem {1129:1}|AddItem {1130:1}</t>
  </si>
  <si>
    <t>AddItem {1142:1}|AddItem {1143:1}|AddItem {1144:1}|AddItem {1145:1}|AddItem {1146:1}|AddItem {1147:1}|AddItem {1148:1}|AddItem {1149:1}|AddItem {1150:1}|AddItem {1151:1}|AddItem {1152:1}</t>
  </si>
  <si>
    <t>AddItem {1153:1}|AddItem {1154:1}|AddItem {1155:1}|AddItem {1156:1}|AddItem {1157:1}|AddItem {1158:1}|AddItem {1159:1}|AddItem {1160:1}|AddItem {1161:1}|AddItem {1162:1}|AddItem {1163:1}</t>
  </si>
  <si>
    <t>AddItem {1164:1}|AddItem {1165:1}|AddItem {1166:1}|AddItem {1167:1}|AddItem {1168:1}|AddItem {1169:1}|AddItem {1170:1}|AddItem {1171:1}|AddItem {1172:1}|AddItem {1173:1}|AddItem {1174:1}</t>
  </si>
  <si>
    <t>AddItem {1175:1}|AddItem {1176:1}|AddItem {1177:1}|AddItem {1178:1}|AddItem {1179:1}|AddItem {1180:1}|AddItem {1181:1}|AddItem {1182:1}|AddItem {1183:1}|AddItem {1184:1}|AddItem {1185:1}</t>
  </si>
  <si>
    <t>AddItem {1186:1}|AddItem {1187:1}|AddItem {1188:1}|AddItem {1189:1}|AddItem {1190:1}|AddItem {1191:1}|AddItem {1192:1}|AddItem {1192:1}|AddItem {1194:1}|AddItem {1195:1}|AddItem {1196:1}</t>
  </si>
  <si>
    <t>AddItem {1208:1}|AddItem {1209:1}|AddItem {1210:1}|AddItem {1211:1}|AddItem {1212:1}|AddItem {1213:1}|AddItem {1214:1}|AddItem {1215:1}|AddItem {1216:1}|AddItem {1217:1}|AddItem {1218:1}</t>
  </si>
  <si>
    <t>AddItem {1219:1}|AddItem {1220:1}|AddItem {1221:1}|AddItem {1222:1}|AddItem {1223:1}|AddItem {1224:1}|AddItem {1225:1}|AddItem {1226:1}|AddItem {1227:1}|AddItem {1228:1}|AddItem {1229:1}</t>
  </si>
  <si>
    <t>AddItem {1098:1}|AddItem {1099:1}|AddItem {1100:1}|AddItem {1101:1}|AddItem {1102:1}|AddItem {1103:1}|AddItem {1104:1}|AddItem {1105:1}|AddItem {1106:1}|AddItem {1107:1}|AddItem {1108:1}</t>
    <phoneticPr fontId="1" type="noConversion"/>
  </si>
  <si>
    <t>AddItem {1197:1}|AddItem {1198:1}|AddItem {1199:1}|AddItem {1200:1}|AddItem {1201:1}|AddItem {1202:1}|AddItem {1203:1}|AddItem {1204:1}|AddItem {1205:1}|AddItem {1206:1}|AddItem {1207:1}</t>
    <phoneticPr fontId="1" type="noConversion"/>
  </si>
  <si>
    <t>AddItem {3001:1}|AddItem {3002:1}|AddItem {3003:1}|AddItem {3004:1}|AddItem {3005:1}|AddItem {3006:1}|AddItem {3007:1}|AddItem {3008:1}|AddItem {3009:1}|AddItem {3010:1}|AddItem {3011:1}|AddItem {3012:1}</t>
    <phoneticPr fontId="1" type="noConversion"/>
  </si>
  <si>
    <t>12个御三家</t>
    <phoneticPr fontId="1" type="noConversion"/>
  </si>
  <si>
    <t>12个御三家碎片</t>
    <phoneticPr fontId="1" type="noConversion"/>
  </si>
  <si>
    <t>CloseExpSwitch</t>
  </si>
  <si>
    <t>OpenExpSwitch</t>
  </si>
  <si>
    <t>AddExp 1500000000</t>
    <phoneticPr fontId="1" type="noConversion"/>
  </si>
  <si>
    <t>AddExp 978500200000</t>
    <phoneticPr fontId="1" type="noConversion"/>
  </si>
  <si>
    <t>978.1亿经验</t>
    <phoneticPr fontId="1" type="noConversion"/>
  </si>
  <si>
    <t>金币900万</t>
    <phoneticPr fontId="1" type="noConversion"/>
  </si>
  <si>
    <t>AddItem {2:9000000}</t>
    <phoneticPr fontId="1" type="noConversion"/>
  </si>
  <si>
    <t>AddItem {4:100000}</t>
    <phoneticPr fontId="1" type="noConversion"/>
  </si>
  <si>
    <t>AddItem {3:100000}</t>
    <phoneticPr fontId="1" type="noConversion"/>
  </si>
  <si>
    <t>强化用精炼石1万</t>
    <phoneticPr fontId="1" type="noConversion"/>
  </si>
  <si>
    <t>AddEquip {205120:1}|AddEquip {205121:1}|AddEquip {205122:1}|AddEquip {205123:1}|AddEquip {205124:1}|AddEquip {205125:1}|AddEquip {205126:1}|AddEquip {205127:1}|AddEquip {205128:1}|AddEquip {205129:1}</t>
    <phoneticPr fontId="1" type="noConversion"/>
  </si>
  <si>
    <t>添加道具GM
添加1033道具400个
1044道具400个
2道具100000个</t>
    <phoneticPr fontId="1" type="noConversion"/>
  </si>
  <si>
    <t>2阶所有12个系统</t>
  </si>
  <si>
    <t>2阶所有12个系统</t>
    <phoneticPr fontId="1" type="noConversion"/>
  </si>
  <si>
    <t>4阶所有12个系统</t>
  </si>
  <si>
    <t>4阶所有12个系统</t>
    <phoneticPr fontId="1" type="noConversion"/>
  </si>
  <si>
    <t>8阶所有12个系统</t>
  </si>
  <si>
    <t>8阶所有12个系统</t>
    <phoneticPr fontId="1" type="noConversion"/>
  </si>
  <si>
    <t>AddEquip {404027:1}|AddEquip {405027:1}|AddEquip {406027:1}|AddEquip {504027:1}|AddEquip {505027:1}|AddEquip {506027:1}|AddEquip {604027:1}|AddEquip {605027:1}|AddEquip {606027:1}|AddEquip {704027:1}|AddEquip {705027:1}|AddEquip {706027:1}|AddEquip {804027:1}|AddEquip {805027:1}|AddEquip {806027:1}|AddEquip {904027:1}|AddEquip {905027:1}|AddEquip {906027:1}|AddEquip {1004027:1}|AddEquip {1005027:1}|AddEquip {1006027:1}|AddEquip {1104027:1}|AddEquip {1105027:1}|AddEquip {1106027:1}|AddEquip {1204027:1}|AddEquip {1205027:1}|AddEquip {1206027:1}|AddEquip {1304027:1}|AddEquip {1305027:1}|AddEquip {1306027:1}|AddEquip {1404027:1}|AddEquip {1405027:1}|AddEquip {1406027:1}|AddEquip {1504027:1}|AddEquip {1505027:1}|AddEquip {1506027:1}</t>
  </si>
  <si>
    <t>AddEquip {404023:1}|AddEquip {405023:1}|AddEquip {406023:1}|AddEquip {504023:1}|AddEquip {505023:1}|AddEquip {506023:1}|AddEquip {604023:1}|AddEquip {605023:1}|AddEquip {606023:1}|AddEquip {704023:1}|AddEquip {705023:1}|AddEquip {706023:1}|AddEquip {804023:1}|AddEquip {805023:1}|AddEquip {806023:1}|AddEquip {904023:1}|AddEquip {905023:1}|AddEquip {906023:1}|AddEquip {1004023:1}|AddEquip {1005023:1}|AddEquip {1006023:1}|AddEquip {1104023:1}|AddEquip {1105023:1}|AddEquip {1106023:1}|AddEquip {1204023:1}|AddEquip {1205023:1}|AddEquip {1206023:1}|AddEquip {1304023:1}|AddEquip {1305023:1}|AddEquip {1306023:1}|AddEquip {1404023:1}|AddEquip {1405023:1}|AddEquip {1406023:1}|AddEquip {1504023:1}|AddEquip {1505023:1}|AddEquip {1506023:1}</t>
  </si>
  <si>
    <t>AddEquip {404021:1}|AddEquip {405021:1}|AddEquip {406021:1}|AddEquip {504021:1}|AddEquip {505021:1}|AddEquip {506021:1}|AddEquip {604021:1}|AddEquip {605021:1}|AddEquip {606021:1}|AddEquip {704021:1}|AddEquip {705021:1}|AddEquip {706021:1}|AddEquip {804021:1}|AddEquip {805021:1}|AddEquip {806021:1}|AddEquip {904021:1}|AddEquip {905021:1}|AddEquip {906021:1}|AddEquip {1004021:1}|AddEquip {1005021:1}|AddEquip {1006021:1}|AddEquip {1104021:1}|AddEquip {1105021:1}|AddEquip {1106021:1}|AddEquip {1204021:1}|AddEquip {1205021:1}|AddEquip {1206021:1}|AddEquip {1304021:1}|AddEquip {1305021:1}|AddEquip {1306021:1}|AddEquip {1404021:1}|AddEquip {1405021:1}|AddEquip {1406021:1}|AddEquip {1504021:1}|AddEquip {1505021:1}|AddEquip {1506021:1}</t>
  </si>
  <si>
    <t>2阶部位1</t>
    <phoneticPr fontId="1" type="noConversion"/>
  </si>
  <si>
    <t>2阶部位2</t>
  </si>
  <si>
    <t>2阶部位3</t>
  </si>
  <si>
    <t>2阶部位4</t>
  </si>
  <si>
    <t>AddEquip {404024:1}|AddEquip {405024:1}|AddEquip {406024:1}|AddEquip {504024:1}|AddEquip {505024:1}|AddEquip {506024:1}|AddEquip {604024:1}|AddEquip {605024:1}|AddEquip {606024:1}|AddEquip {704024:1}|AddEquip {705024:1}|AddEquip {706024:1}|AddEquip {804024:1}|AddEquip {805024:1}|AddEquip {806024:1}|AddEquip {904024:1}|AddEquip {905024:1}|AddEquip {906024:1}|AddEquip {1004024:1}|AddEquip {1005024:1}|AddEquip {1006024:1}|AddEquip {1104024:1}|AddEquip {1105024:1}|AddEquip {1106024:1}|AddEquip {1204024:1}|AddEquip {1205024:1}|AddEquip {1206024:1}|AddEquip {1304024:1}|AddEquip {1305024:1}|AddEquip {1306024:1}|AddEquip {1404024:1}|AddEquip {1405024:1}|AddEquip {1406024:1}|AddEquip {1504024:1}|AddEquip {1505024:1}|AddEquip {1506024:1}</t>
  </si>
  <si>
    <t>AddEquip {404022:1}|AddEquip {405022:1}|AddEquip {406022:1}|AddEquip {504022:1}|AddEquip {505022:1}|AddEquip {506022:1}|AddEquip {604022:1}|AddEquip {605022:1}|AddEquip {606022:1}|AddEquip {704022:1}|AddEquip {705022:1}|AddEquip {706022:1}|AddEquip {804022:1}|AddEquip {805022:1}|AddEquip {806022:1}|AddEquip {904022:1}|AddEquip {905022:1}|AddEquip {906022:1}|AddEquip {1004022:1}|AddEquip {1005022:1}|AddEquip {1006022:1}|AddEquip {1104022:1}|AddEquip {1105022:1}|AddEquip {1106022:1}|AddEquip {1204022:1}|AddEquip {1205022:1}|AddEquip {1206022:1}|AddEquip {1304022:1}|AddEquip {1305022:1}|AddEquip {1306022:1}|AddEquip {1404022:1}|AddEquip {1405022:1}|AddEquip {1406022:1}|AddEquip {1504022:1}|AddEquip {1505022:1}|AddEquip {1506022:1}</t>
  </si>
  <si>
    <t>4阶部位1</t>
    <phoneticPr fontId="1" type="noConversion"/>
  </si>
  <si>
    <t>4阶部位2</t>
  </si>
  <si>
    <t>4阶部位3</t>
  </si>
  <si>
    <t>4阶部位4</t>
  </si>
  <si>
    <t>8阶部位1</t>
    <phoneticPr fontId="1" type="noConversion"/>
  </si>
  <si>
    <t>8阶部位2</t>
  </si>
  <si>
    <t>8阶部位3</t>
  </si>
  <si>
    <t>8阶部位4</t>
  </si>
  <si>
    <t>8阶部位1234</t>
    <phoneticPr fontId="1" type="noConversion"/>
  </si>
  <si>
    <t>AddEquip {404081:1}|AddEquip {405081:1}|AddEquip {406081:1}|AddEquip {504081:1}|AddEquip {505081:1}|AddEquip {506081:1}|AddEquip {604081:1}|AddEquip {605081:1}|AddEquip {606081:1}|AddEquip {704081:1}|AddEquip {705081:1}|AddEquip {706081:1}|AddEquip {804081:1}|AddEquip {805081:1}|AddEquip {806081:1}|AddEquip {904081:1}|AddEquip {905081:1}|AddEquip {906081:1}|AddEquip {1004081:1}|AddEquip {1005081:1}|AddEquip {1006081:1}|AddEquip {1104081:1}|AddEquip {1105081:1}|AddEquip {1106081:1}|AddEquip {1204081:1}|AddEquip {1205081:1}|AddEquip {1206081:1}|AddEquip {1304081:1}|AddEquip {1305081:1}|AddEquip {1306081:1}|AddEquip {1404081:1}|AddEquip {1405081:1}|AddEquip {1406081:1}|AddEquip {1504081:1}|AddEquip {1505081:1}|AddEquip {1506081:1}</t>
  </si>
  <si>
    <t>AddEquip {404082:1}|AddEquip {405082:1}|AddEquip {406082:1}|AddEquip {504082:1}|AddEquip {505082:1}|AddEquip {506082:1}|AddEquip {604082:1}|AddEquip {605082:1}|AddEquip {606082:1}|AddEquip {704082:1}|AddEquip {705082:1}|AddEquip {706082:1}|AddEquip {804082:1}|AddEquip {805082:1}|AddEquip {806082:1}|AddEquip {904082:1}|AddEquip {905082:1}|AddEquip {906082:1}|AddEquip {1004082:1}|AddEquip {1005082:1}|AddEquip {1006082:1}|AddEquip {1104082:1}|AddEquip {1105082:1}|AddEquip {1106082:1}|AddEquip {1204082:1}|AddEquip {1205082:1}|AddEquip {1206082:1}|AddEquip {1304082:1}|AddEquip {1305082:1}|AddEquip {1306082:1}|AddEquip {1404082:1}|AddEquip {1405082:1}|AddEquip {1406082:1}|AddEquip {1504082:1}|AddEquip {1505082:1}|AddEquip {1506082:1}</t>
  </si>
  <si>
    <t>AddEquip {404083:1}|AddEquip {405083:1}|AddEquip {406083:1}|AddEquip {504083:1}|AddEquip {505083:1}|AddEquip {506083:1}|AddEquip {604083:1}|AddEquip {605083:1}|AddEquip {606083:1}|AddEquip {704083:1}|AddEquip {705083:1}|AddEquip {706083:1}|AddEquip {804083:1}|AddEquip {805083:1}|AddEquip {806083:1}|AddEquip {904083:1}|AddEquip {905083:1}|AddEquip {906083:1}|AddEquip {1004083:1}|AddEquip {1005083:1}|AddEquip {1006083:1}|AddEquip {1104083:1}|AddEquip {1105083:1}|AddEquip {1106083:1}|AddEquip {1204083:1}|AddEquip {1205083:1}|AddEquip {1206083:1}|AddEquip {1304083:1}|AddEquip {1305083:1}|AddEquip {1306083:1}|AddEquip {1404083:1}|AddEquip {1405083:1}|AddEquip {1406083:1}|AddEquip {1504083:1}|AddEquip {1505083:1}|AddEquip {1506083:1}</t>
  </si>
  <si>
    <t>AddEquip {404084:1}|AddEquip {405084:1}|AddEquip {406084:1}|AddEquip {504084:1}|AddEquip {505084:1}|AddEquip {506084:1}|AddEquip {604084:1}|AddEquip {605084:1}|AddEquip {606084:1}|AddEquip {704084:1}|AddEquip {705084:1}|AddEquip {706084:1}|AddEquip {804084:1}|AddEquip {805084:1}|AddEquip {806084:1}|AddEquip {904084:1}|AddEquip {905084:1}|AddEquip {906084:1}|AddEquip {1004084:1}|AddEquip {1005084:1}|AddEquip {1006084:1}|AddEquip {1104084:1}|AddEquip {1105084:1}|AddEquip {1106084:1}|AddEquip {1204084:1}|AddEquip {1205084:1}|AddEquip {1206084:1}|AddEquip {1304084:1}|AddEquip {1305084:1}|AddEquip {1306084:1}|AddEquip {1404084:1}|AddEquip {1405084:1}|AddEquip {1406084:1}|AddEquip {1504084:1}|AddEquip {1505084:1}|AddEquip {1506084:1}</t>
  </si>
  <si>
    <t>AddEquip {404044:1}|AddEquip {405044:1}|AddEquip {406044:1}|AddEquip {504044:1}|AddEquip {505044:1}|AddEquip {506044:1}|AddEquip {604044:1}|AddEquip {605044:1}|AddEquip {606044:1}|AddEquip {704044:1}|AddEquip {705044:1}|AddEquip {706044:1}|AddEquip {804044:1}|AddEquip {805044:1}|AddEquip {806044:1}|AddEquip {904044:1}|AddEquip {905044:1}|AddEquip {906044:1}|AddEquip {1004044:1}|AddEquip {1005044:1}|AddEquip {1006044:1}|AddEquip {1104044:1}|AddEquip {1105044:1}|AddEquip {1106044:1}|AddEquip {1204044:1}|AddEquip {1205044:1}|AddEquip {1206044:1}|AddEquip {1304044:1}|AddEquip {1305044:1}|AddEquip {1306044:1}|AddEquip {1404044:1}|AddEquip {1405044:1}|AddEquip {1406044:1}|AddEquip {1504044:1}|AddEquip {1505044:1}|AddEquip {1506044:1}</t>
  </si>
  <si>
    <t>AddEquip {404043:1}|AddEquip {405043:1}|AddEquip {406043:1}|AddEquip {504043:1}|AddEquip {505043:1}|AddEquip {506043:1}|AddEquip {604043:1}|AddEquip {605043:1}|AddEquip {606043:1}|AddEquip {704043:1}|AddEquip {705043:1}|AddEquip {706043:1}|AddEquip {804043:1}|AddEquip {805043:1}|AddEquip {806043:1}|AddEquip {904043:1}|AddEquip {905043:1}|AddEquip {906043:1}|AddEquip {1004043:1}|AddEquip {1005043:1}|AddEquip {1006043:1}|AddEquip {1104043:1}|AddEquip {1105043:1}|AddEquip {1106043:1}|AddEquip {1204043:1}|AddEquip {1205043:1}|AddEquip {1206043:1}|AddEquip {1304043:1}|AddEquip {1305043:1}|AddEquip {1306043:1}|AddEquip {1404043:1}|AddEquip {1405043:1}|AddEquip {1406043:1}|AddEquip {1504043:1}|AddEquip {1505043:1}|AddEquip {1506043:1}</t>
  </si>
  <si>
    <t>AddEquip {404041:1}|AddEquip {405041:1}|AddEquip {406041:1}|AddEquip {504041:1}|AddEquip {505041:1}|AddEquip {506041:1}|AddEquip {604041:1}|AddEquip {605041:1}|AddEquip {606041:1}|AddEquip {704041:1}|AddEquip {705041:1}|AddEquip {706041:1}|AddEquip {804041:1}|AddEquip {805041:1}|AddEquip {806041:1}|AddEquip {904041:1}|AddEquip {905041:1}|AddEquip {906041:1}|AddEquip {1004041:1}|AddEquip {1005041:1}|AddEquip {1006041:1}|AddEquip {1104041:1}|AddEquip {1105041:1}|AddEquip {1106041:1}|AddEquip {1204041:1}|AddEquip {1205041:1}|AddEquip {1206041:1}|AddEquip {1304041:1}|AddEquip {1305041:1}|AddEquip {1306041:1}|AddEquip {1404041:1}|AddEquip {1405041:1}|AddEquip {1406041:1}|AddEquip {1504041:1}|AddEquip {1505041:1}|AddEquip {1506041:1}</t>
  </si>
  <si>
    <t>AddItem {3013:115}|AddItem {3014:115}|AddItem {3015:115}|AddItem {3016:115}|AddItem {3017:115}|AddItem {3018:115}|AddItem {3019:115}|AddItem {3020:115}|AddItem {3021:115}|AddItem {3022:115}|AddItem {3023:115}|AddItem {3024:115}</t>
  </si>
  <si>
    <t>AddItem {1233:8888}|AddItem {1234:8888}</t>
  </si>
  <si>
    <t>AddItem {1033:8888}|AddItem {1034:1}|AddItem {1035:1}|AddItem {1036:8888}|AddItem {1037:8888}</t>
  </si>
  <si>
    <t>AddItem {1038:8888}|AddItem {1039:1}|AddItem {1040:1}|AddItem {1041:8888}|AddItem {1042:8888}</t>
  </si>
  <si>
    <t>AddItem {1043:8888}|AddItem {1044:1}|AddItem {1045:1}|AddItem {1046:8888}|AddItem {1047:8888}</t>
  </si>
  <si>
    <t>AddItem {1048:8888}|AddItem {1049:1}|AddItem {1050:1}|AddItem {1051:8888}|AddItem {1052:8888}</t>
  </si>
  <si>
    <t>AddItem {1053:8888}|AddItem {1054:1}|AddItem {1055:1}|AddItem {1056:8888}|AddItem {1057:8888}</t>
  </si>
  <si>
    <t>AddItem {1058:8888}|AddItem {1059:1}|AddItem {1060:1}|AddItem {1061:8888}|AddItem {1062:8888}</t>
  </si>
  <si>
    <t>AddItem {1063:8888}|AddItem {1064:1}|AddItem {1065:1}|AddItem {1066:8888}|AddItem {1067:8888}</t>
  </si>
  <si>
    <t>AddItem {1068:8888}|AddItem {1069:1}|AddItem {1070:1}|AddItem {1071:8888}|AddItem {1072:8888}</t>
  </si>
  <si>
    <t>AddItem {1073:8888}|AddItem {1074:1}|AddItem {1075:1}|AddItem {1076:8888}|AddItem {1077:8888}</t>
  </si>
  <si>
    <t>AddItem {1078:8888}|AddItem {1079:1}|AddItem {1080:1}|AddItem {1081:8888}|AddItem {1082:8888}</t>
  </si>
  <si>
    <t>AddItem {1083:8888}|AddItem {1084:1}|AddItem {1085:1}|AddItem {1086:8888}|AddItem {1087:8888}</t>
  </si>
  <si>
    <t>AddItem {1088:8888}|AddItem {1089:1}|AddItem {1090:1}|AddItem {1091:8888}|AddItem {1092:8888}</t>
  </si>
  <si>
    <t>钻石10万</t>
    <phoneticPr fontId="1" type="noConversion"/>
  </si>
  <si>
    <t>绑钻10万</t>
    <phoneticPr fontId="1" type="noConversion"/>
  </si>
  <si>
    <t>AddItem {1094:8888}|AddItem {1095:8888}</t>
    <phoneticPr fontId="1" type="noConversion"/>
  </si>
  <si>
    <t>图腾道具</t>
    <phoneticPr fontId="1" type="noConversion"/>
  </si>
  <si>
    <t>法宝道具</t>
    <phoneticPr fontId="1" type="noConversion"/>
  </si>
  <si>
    <t>AddItem {1232:10000}</t>
    <phoneticPr fontId="1" type="noConversion"/>
  </si>
  <si>
    <t>AddItem {1012:888}|AddItem {1013:888}|AddItem {1014:888}|AddItem {1015:888}|AddItem {1016:888}|AddItem {1017:888}|AddItem {1018:888}|AddItem {1019:888}</t>
    <phoneticPr fontId="1" type="noConversion"/>
  </si>
  <si>
    <t>AddItem {1239:999}|AddItem {1240:1000}|AddItem {1241:1000}|AddItem {1242:1000}|AddItem {1243:1000}|AddItem {1244:1000}|AddItem {1245:1000}|AddItem {1246:1000}|AddItem {1247:1000}</t>
    <phoneticPr fontId="1" type="noConversion"/>
  </si>
  <si>
    <t>地图17</t>
  </si>
  <si>
    <t>$$map 17</t>
  </si>
  <si>
    <t>地图18</t>
  </si>
  <si>
    <t>$$map 18</t>
  </si>
  <si>
    <t>地图19</t>
  </si>
  <si>
    <t>$$map 19</t>
  </si>
  <si>
    <t>地图20</t>
  </si>
  <si>
    <t>$$map 20</t>
  </si>
  <si>
    <t>地图21</t>
  </si>
  <si>
    <t>$$map 21</t>
  </si>
  <si>
    <t>地图22</t>
  </si>
  <si>
    <t>$$map 22</t>
  </si>
  <si>
    <t>地图23</t>
  </si>
  <si>
    <t>$$map 23</t>
  </si>
  <si>
    <t>地图24</t>
  </si>
  <si>
    <t>$$map 24</t>
  </si>
  <si>
    <t>地图25</t>
  </si>
  <si>
    <t>地图26</t>
  </si>
  <si>
    <t>$$map 26</t>
  </si>
  <si>
    <t>$$map 25</t>
    <phoneticPr fontId="1" type="noConversion"/>
  </si>
  <si>
    <t>装备</t>
    <phoneticPr fontId="1" type="noConversion"/>
  </si>
  <si>
    <t>神装一套</t>
    <phoneticPr fontId="1" type="noConversion"/>
  </si>
  <si>
    <t>战力</t>
    <phoneticPr fontId="1" type="noConversion"/>
  </si>
  <si>
    <t>50W</t>
  </si>
  <si>
    <t>100W</t>
  </si>
  <si>
    <t>150W</t>
  </si>
  <si>
    <t>200W</t>
  </si>
  <si>
    <t>250W</t>
  </si>
  <si>
    <t>300W</t>
  </si>
  <si>
    <t>350W</t>
  </si>
  <si>
    <t>400W</t>
  </si>
  <si>
    <t>450W</t>
  </si>
  <si>
    <t>500W</t>
  </si>
  <si>
    <t>800W</t>
  </si>
  <si>
    <t>1000W</t>
  </si>
  <si>
    <t>1500W</t>
  </si>
  <si>
    <t>2000W</t>
  </si>
  <si>
    <t>3000W</t>
  </si>
  <si>
    <t>4000W</t>
  </si>
  <si>
    <t>10000W</t>
  </si>
  <si>
    <t>呆萌羊驼</t>
  </si>
  <si>
    <t>森林之王</t>
  </si>
  <si>
    <t>小萌鹿</t>
  </si>
  <si>
    <t>机智斑驴</t>
  </si>
  <si>
    <t>深海巨鲲</t>
  </si>
  <si>
    <t>飞龙在天</t>
  </si>
  <si>
    <t>烈焰战马</t>
  </si>
  <si>
    <t>冰麒麟</t>
  </si>
  <si>
    <t>圣诞麋鹿</t>
  </si>
  <si>
    <t>蛮牛金刚</t>
  </si>
  <si>
    <t>赤胆虎豹</t>
  </si>
  <si>
    <t>虎鲸</t>
  </si>
  <si>
    <t>水龙</t>
  </si>
  <si>
    <t>白凤</t>
  </si>
  <si>
    <t>玄影</t>
  </si>
  <si>
    <t>西游猿猴</t>
  </si>
  <si>
    <t>可达鸭</t>
  </si>
  <si>
    <t>鬼斯</t>
  </si>
  <si>
    <t>小拳石</t>
  </si>
  <si>
    <t>多边兽</t>
  </si>
  <si>
    <t>宝贝龙</t>
  </si>
  <si>
    <t>飞天螳螂</t>
  </si>
  <si>
    <t>大舌头</t>
  </si>
  <si>
    <t>安瓢虫</t>
  </si>
  <si>
    <t>夜伊布</t>
  </si>
  <si>
    <t>茸茸羊</t>
  </si>
  <si>
    <t>哈力栗</t>
  </si>
  <si>
    <t>呱呱泡蛙</t>
  </si>
  <si>
    <t>火狐狸</t>
  </si>
  <si>
    <t>超能妙喵</t>
  </si>
  <si>
    <t>无敌糖果</t>
  </si>
  <si>
    <t>霓虹魔伞</t>
  </si>
  <si>
    <t>海之蓝鲸</t>
  </si>
  <si>
    <t>星光魔法</t>
  </si>
  <si>
    <t>焚天巨齿</t>
  </si>
  <si>
    <t>远古神杖</t>
  </si>
  <si>
    <t>芭蕉扇</t>
  </si>
  <si>
    <t>棉花糖</t>
  </si>
  <si>
    <t>冰糖葫芦</t>
  </si>
  <si>
    <t>十方俱灭</t>
  </si>
  <si>
    <t>逍遥无极</t>
  </si>
  <si>
    <t>六道无常</t>
  </si>
  <si>
    <t>乾坤巽风</t>
  </si>
  <si>
    <t>超强防罩</t>
  </si>
  <si>
    <t>元宵灯笼</t>
  </si>
  <si>
    <t>医疗针</t>
  </si>
  <si>
    <t>夏日蛙荷</t>
  </si>
  <si>
    <t>滑板</t>
  </si>
  <si>
    <t>红色吉它</t>
  </si>
  <si>
    <t>十人份面包</t>
  </si>
  <si>
    <t>小幽幽</t>
  </si>
  <si>
    <t>气球熊</t>
  </si>
  <si>
    <t>欢度元宵</t>
  </si>
  <si>
    <t>水伊布卡</t>
  </si>
  <si>
    <t>雷伊布卡</t>
  </si>
  <si>
    <t>太阳伊布卡</t>
  </si>
  <si>
    <t>月亮伊布卡</t>
  </si>
  <si>
    <t>仙子伊布卡</t>
  </si>
  <si>
    <t>口袋萌新</t>
  </si>
  <si>
    <t>训练师</t>
  </si>
  <si>
    <t>柔道服</t>
  </si>
  <si>
    <t>白色假面</t>
  </si>
  <si>
    <t>保育员</t>
  </si>
  <si>
    <t>西游时装</t>
  </si>
  <si>
    <t>茂与鞠</t>
  </si>
  <si>
    <t>清凉一夏</t>
  </si>
  <si>
    <t>黑白配</t>
  </si>
  <si>
    <t>圣诞时装</t>
  </si>
  <si>
    <t>情人时装</t>
  </si>
  <si>
    <t>绅士风范</t>
  </si>
  <si>
    <t>狸猫外套</t>
  </si>
  <si>
    <t>深黑套装</t>
  </si>
  <si>
    <t>新婚时装</t>
  </si>
  <si>
    <t>元宵时装</t>
  </si>
  <si>
    <t>熊猫外套</t>
  </si>
  <si>
    <t>皮卡外套</t>
  </si>
  <si>
    <t>轮滑少年</t>
  </si>
  <si>
    <t>简约时装</t>
  </si>
  <si>
    <t>我是训练师</t>
  </si>
  <si>
    <t>驯宠新秀</t>
  </si>
  <si>
    <t>驯宠达人</t>
  </si>
  <si>
    <t>寻宝者</t>
  </si>
  <si>
    <t>寻宝能手</t>
  </si>
  <si>
    <t>探险者</t>
  </si>
  <si>
    <t>真·土豪</t>
  </si>
  <si>
    <t>解密者</t>
  </si>
  <si>
    <t>锋芒毕露</t>
  </si>
  <si>
    <t>勇者无畏</t>
  </si>
  <si>
    <t>挑战王者</t>
  </si>
  <si>
    <t>深藏不露</t>
  </si>
  <si>
    <t>独霸一方</t>
  </si>
  <si>
    <t>精灵试炼</t>
  </si>
  <si>
    <t>上班就玩小精灵</t>
  </si>
  <si>
    <t>兄弟同心</t>
  </si>
  <si>
    <t>情同手足</t>
  </si>
  <si>
    <t>志同道合</t>
  </si>
  <si>
    <t>圣诞快乐</t>
  </si>
  <si>
    <t>情深似海</t>
  </si>
  <si>
    <t>妈妈再打我一次</t>
  </si>
  <si>
    <t>妈妈再爱我一次</t>
  </si>
  <si>
    <t>一生所爱</t>
  </si>
  <si>
    <t>勘探专家</t>
  </si>
  <si>
    <t>宝藏猎人</t>
  </si>
  <si>
    <t>保护单身狗</t>
  </si>
  <si>
    <t>才高八斗</t>
  </si>
  <si>
    <t>学富五车</t>
  </si>
  <si>
    <t>读万卷书</t>
  </si>
  <si>
    <t>金榜题名</t>
  </si>
  <si>
    <t>百科全书</t>
  </si>
  <si>
    <t>状元郎</t>
  </si>
  <si>
    <t>共同盟友</t>
  </si>
  <si>
    <t>攻略达人</t>
  </si>
  <si>
    <t>驯兽高手</t>
  </si>
  <si>
    <t>父爱如山</t>
  </si>
  <si>
    <t>爸爸去哪儿</t>
  </si>
  <si>
    <t>落叶归根</t>
  </si>
  <si>
    <t>宝藏大师</t>
  </si>
  <si>
    <t>手不释卷</t>
  </si>
  <si>
    <t>卓尔不群</t>
  </si>
  <si>
    <t>博览群书</t>
  </si>
  <si>
    <t>妙笔生花</t>
  </si>
  <si>
    <t>汗牛充栋</t>
  </si>
  <si>
    <t>殚见洽闻</t>
  </si>
  <si>
    <t>博闻强识</t>
  </si>
  <si>
    <t>满腹经纶</t>
  </si>
  <si>
    <t>为人师表</t>
  </si>
  <si>
    <t>循循善诱</t>
  </si>
  <si>
    <t>诲人不倦</t>
  </si>
  <si>
    <t>厚德树人</t>
  </si>
  <si>
    <t>大师傅</t>
  </si>
  <si>
    <t>七步成诗</t>
  </si>
  <si>
    <t>学界泰斗</t>
  </si>
  <si>
    <t>学贯中西</t>
  </si>
  <si>
    <t>博古通今</t>
  </si>
  <si>
    <t>国士无双</t>
  </si>
  <si>
    <t>经天纬地</t>
  </si>
  <si>
    <t>AddItem {4091:1}|AddItem {4092:1}|AddItem {4093:1}|AddItem {4094:1}|AddItem {4095:1}|AddItem {4096:1}|AddItem {4097:1}|AddItem {4098:1}|AddItem {4099:1}|AddItem {4100:1}|AddItem {4101:1}|AddItem {4102:1}|AddItem {4103:1}|AddItem {4104:1}|AddItem {4105:1}|AddItem {4106:1}|AddItem {4107:1}|AddItem {4108:1}|AddItem {4109:1}|AddItem {4110:1}|AddItem {4111:1}|AddItem {4112:1}|AddItem {4113:1}|AddItem {4114:1}|AddItem {4115:1}|AddItem {4116:1}|AddItem {4117:1}|AddItem {4118:1}|AddItem {4119:1}|AddItem {4120:1}|AddItem {4121:1}|AddItem {4122:1}|AddItem {4123:1}|AddItem {4124:1}|AddItem {4125:1}|AddItem {4126:1}|AddItem {4127:1}|AddItem {4128:1}|AddItem {4129:1}|AddItem {4130:1}|AddItem {4131:1}|AddItem {4132:1}|AddItem {4133:1}|AddItem {4134:1}|AddItem {4135:1}|AddItem {4136:1}|AddItem {4137:1}|AddItem {4138:1}|AddItem {4139:1}|AddItem {4140:1}|AddItem {4141:1}|AddItem {4142:1}|AddItem {4143:1}|AddItem {4144:1}|AddItem {4145:1}|AddItem {4146:1}|AddItem {4147:1}|AddItem {4148:1}|AddItem {4149:1}|AddItem {4150:1}|AddItem {4151:1}|AddItem {4152:1}|AddItem {4153:1}|AddItem {4154:1}|AddItem {4155:1}|AddItem {4156:1}|AddItem {4157:1}|AddItem {4158:1}|AddItem {4159:1}|AddItem {4160:1}|AddItem {4161:1}|AddItem {4162:1}|AddItem {4163:1}|AddItem {4164:1}|AddItem {4165:1}|AddItem {4166:1}|AddItem {4167:1}|AddItem {4168:1}</t>
  </si>
  <si>
    <t>角色称号</t>
    <phoneticPr fontId="1" type="noConversion"/>
  </si>
  <si>
    <t>伊布皮肤</t>
    <phoneticPr fontId="1" type="noConversion"/>
  </si>
  <si>
    <t xml:space="preserve"> </t>
    <phoneticPr fontId="1" type="noConversion"/>
  </si>
  <si>
    <t>武器皮肤</t>
    <phoneticPr fontId="1" type="noConversion"/>
  </si>
  <si>
    <t>AddItem {4082:1}|AddItem {4083:1}|AddItem {4084:1}|AddItem {4085:1}</t>
    <phoneticPr fontId="1" type="noConversion"/>
  </si>
  <si>
    <t>天仙皮肤</t>
    <phoneticPr fontId="1" type="noConversion"/>
  </si>
  <si>
    <t>AddItem {4021:1}|AddItem {4022:1}|AddItem {4023:1}|AddItem {4024:1}|AddItem {4025:1}|AddItem {4026:1}|AddItem {4027:1}|AddItem {4028:1}|AddItem {4029:1}|AddItem {4030:1}|AddItem {4031:1}|AddItem {4032:1}|AddItem {4033:1}|AddItem {4034:1}</t>
    <phoneticPr fontId="1" type="noConversion"/>
  </si>
  <si>
    <t>坐骑皮肤</t>
    <phoneticPr fontId="1" type="noConversion"/>
  </si>
  <si>
    <t>翅膀皮肤</t>
    <phoneticPr fontId="1" type="noConversion"/>
  </si>
  <si>
    <t>AddItem {4001:1}|AddItem {4002:1}|AddItem {4003:1}|AddItem {4004:1}|AddItem {4005:1}|AddItem {4006:1}|AddItem {4007:1}|AddItem {4008:1}|AddItem {4009:1}|AddItem {4010:1}|AddItem {4011:1}|AddItem {4012:1}|AddItem {4013:1}|AddItem {4014:1}|AddItem {4015:1}|AddItem {4016:1}</t>
    <phoneticPr fontId="1" type="noConversion"/>
  </si>
  <si>
    <t>AddItem {4041:1}|AddItem {4042:1}|AddItem {4043:1}|AddItem {4044:1}|AddItem {4045:1}|AddItem {4046:1}|AddItem {4047:1}|AddItem {4048:1}|AddItem {4049:1}|AddItem {4050:1}|AddItem {4051:1}|AddItem {4052:1}|AddItem {4053:1}|AddItem {4054:1}|AddItem {4055:1}</t>
    <phoneticPr fontId="1" type="noConversion"/>
  </si>
  <si>
    <t>神装材料</t>
    <phoneticPr fontId="1" type="noConversion"/>
  </si>
  <si>
    <t>AddEquip {1606060:1}|AddEquip {1606061:1}|AddEquip {1606062:1}|AddEquip {1606063:1}|AddEquip {1606064:1}|AddEquip {1606065:1}|AddEquip {1606066:1}|AddEquip {1606067:1}|AddEquip {1606068:1}|AddEquip {1606069:1}</t>
    <phoneticPr fontId="1" type="noConversion"/>
  </si>
  <si>
    <t>AddGuildExp 10000</t>
    <phoneticPr fontId="1" type="noConversion"/>
  </si>
  <si>
    <t>帮会经验1万</t>
    <phoneticPr fontId="1" type="noConversion"/>
  </si>
  <si>
    <t>个人帮会材料</t>
    <phoneticPr fontId="1" type="noConversion"/>
  </si>
  <si>
    <t>AddItem {1030:100}|AddItem {1031:100}|AddItem {1032:100}|AddItem {1008:999999}</t>
    <phoneticPr fontId="1" type="noConversion"/>
  </si>
  <si>
    <t>AddItem {1025:100}</t>
    <phoneticPr fontId="1" type="noConversion"/>
  </si>
  <si>
    <t>AddItem {1235:999}|AddItem {1236:1000}|AddItem {1237:1000}|AddItem {1238:1000}</t>
    <phoneticPr fontId="1" type="noConversion"/>
  </si>
  <si>
    <t>礼盒道具</t>
    <phoneticPr fontId="1" type="noConversion"/>
  </si>
  <si>
    <t>AddItem {5001:5}|AddItem {5002:5}|AddItem {5003:5}|AddItem {5004:5}|AddItem {5005:5}|AddItem {5006:5}|AddItem {5007:5}|AddItem {5008:5}|AddItem {5009:5}|AddItem {5010:5}|AddItem {5011:5}|AddItem {5013:5}|AddItem {5014:5}|AddItem {5015:5}|AddItem {5016:5}|AddItem {5017:5}|AddItem {5018:5}|AddItem {5019:5}|AddItem {5012:5}|AddItem {5021:5}|AddItem {5022:5}|AddItem {5023:5}|AddItem {5024:5}|AddItem {5025:5}|AddItem {5026:5}|AddItem {5027:5}|AddItem {5028:5}|AddItem {5029:5}|AddItem {5020:5}|AddItem {5037:5}|AddItem {5038:5}|AddItem {5039:5}|AddItem {5040:5}|AddItem {5041:5}|AddItem {5042:5}|AddItem {5043:5}|AddItem {5045:5}|AddItem {5046:5}|AddItem {5030:5}|AddItem {5047:5}|AddItem {5048:5}|AddItem {5049:5}|AddItem {5050:5}|AddItem {5051:5}|AddItem {5052:5}|AddItem {5053:5}|AddItem {5054:5}|AddItem {5055:5}|AddItem {5056:5}|AddItem {5057:5}|AddItem {5059:5}|AddItem {5060:5}|AddItem {5061:5}|AddItem {5062:5}|AddItem {5063:5}|AddItem {5064:5}|AddItem {5065:5}|AddItem {5058:5}|AddItem {5067:5}|AddItem {5068:5}|AddItem {5069:5}|AddItem {5070:5}|AddItem {5071:5}|AddItem {5072:5}|AddItem {5073:5}|AddItem {5074:5}|AddItem {5075:5}|AddItem {5066:5}|AddItem {5077:5}|AddItem {5078:5}|AddItem {5079:5}|AddItem {5080:5}|AddItem {5081:5}|AddItem {5082:5}|AddItem {5083:5}|AddItem {5084:5}|AddItem {5085:5}|AddItem {5076:5}|AddItem {5086:5}|AddItem {5087:5}|AddItem {5088:5}|AddItem {5089:5}|AddItem {5090:5}|AddItem {5091:5}|AddItem {5092:5}|AddItem {5093:5}|AddItem {5094:5}|AddItem {5095:5}|AddItem {5096:5}|AddItem {5098:5}|AddItem {5099:5}|AddItem {5100:5}|AddItem {5101:5}|AddItem {5102:5}|AddItem {5103:5}|AddItem {5104:5}|AddItem {5097:5}|AddItem {5106:5}|AddItem {5107:5}|AddItem {5108:5}|AddItem {5109:5}|AddItem {5110:5}|AddItem {5111:5}|AddItem {5112:5}|AddItem {5113:5}|AddItem {5114:5}|AddItem {5105:5}|AddItem {5116:5}|AddItem {5117:5}|AddItem {5118:5}|AddItem {5119:5}|AddItem {5120:5}|AddItem {5121:5}|AddItem {5122:5}|AddItem {5123:5}|AddItem {5124:5}|AddItem {5115:5}|AddItem {5125:5}|AddItem {5126:5}|AddItem {5127:5}|AddItem {5128:5}|AddItem {5129:5}|AddItem {5130:5}|AddItem {5131:5}|AddItem {5132:5}|AddItem {5133:5}|AddItem {5134:5}|AddItem {5135:5}|AddItem {5137:5}|AddItem {5138:5}|AddItem {5139:5}|AddItem {5140:5}</t>
    <phoneticPr fontId="1" type="noConversion"/>
  </si>
  <si>
    <t>12个进阶</t>
    <phoneticPr fontId="1" type="noConversion"/>
  </si>
  <si>
    <t>关经验限制</t>
    <phoneticPr fontId="1" type="noConversion"/>
  </si>
  <si>
    <t>开经验限制</t>
    <phoneticPr fontId="1" type="noConversion"/>
  </si>
  <si>
    <t>金币9999万</t>
    <phoneticPr fontId="1" type="noConversion"/>
  </si>
  <si>
    <t>宠物与仙侣</t>
    <phoneticPr fontId="1" type="noConversion"/>
  </si>
  <si>
    <t>称号皮肤时装</t>
    <phoneticPr fontId="1" type="noConversion"/>
  </si>
  <si>
    <t>法宝图腾丹药经脉</t>
    <phoneticPr fontId="1" type="noConversion"/>
  </si>
  <si>
    <t>经验、强化</t>
    <phoneticPr fontId="1" type="noConversion"/>
  </si>
  <si>
    <t>AddItem {1131:1}|AddItem {1132:1}|AddItem {1133:1}|AddItem {1134:1}|AddItem {1135:1}|AddItem {1136:1}|AddItem {1137:1}|AddItem {1138:1}|AddItem {1139:1}|AddItem {1140:1}|AddItem {1141:1}</t>
    <phoneticPr fontId="1" type="noConversion"/>
  </si>
  <si>
    <t>月卡</t>
  </si>
  <si>
    <t>周卡</t>
  </si>
  <si>
    <t>AddItem {2:99999999}</t>
    <phoneticPr fontId="1" type="noConversion"/>
  </si>
  <si>
    <t>钻石1万</t>
    <phoneticPr fontId="1" type="noConversion"/>
  </si>
  <si>
    <t>绑钻1万</t>
    <phoneticPr fontId="1" type="noConversion"/>
  </si>
  <si>
    <t>AddItem {4:10000}</t>
    <phoneticPr fontId="1" type="noConversion"/>
  </si>
  <si>
    <t>AddItem {3:10000}</t>
    <phoneticPr fontId="1" type="noConversion"/>
  </si>
  <si>
    <t>AddExp 9000000</t>
    <phoneticPr fontId="1" type="noConversion"/>
  </si>
  <si>
    <t>???经验很可怕的</t>
    <phoneticPr fontId="1" type="noConversion"/>
  </si>
  <si>
    <t>私服充值</t>
    <phoneticPr fontId="1" type="noConversion"/>
  </si>
  <si>
    <t>外网1服充值</t>
  </si>
  <si>
    <t>charge 103001 1800</t>
  </si>
  <si>
    <t>charge 101000 2500</t>
  </si>
  <si>
    <t>charge 101003 3000</t>
  </si>
  <si>
    <t>charge 1003001 1800</t>
  </si>
  <si>
    <t>charge 1001000 2500</t>
  </si>
  <si>
    <t>charge 1001003 3000</t>
  </si>
  <si>
    <t>APK服充值</t>
  </si>
  <si>
    <t>AddEquip {404042:1}|AddEquip {405042:1}|AddEquip {406042:1}|AddEquip {504042:1}|AddEquip {505042:1}|AddEquip {506042:1}|AddEquip {604042:1}|AddEquip {605042:1}|AddEquip {606042:1}|AddEquip {704042:1}|AddEquip {705042:1}|AddEquip {706042:1}|AddEquip {804042:1}|AddEquip {805042:1}|AddEquip {806042:1}|AddEquip {904042:1}|AddEquip {905042:1}|AddEquip {906042:1}|AddEquip {1004042:1}|AddEquip {1005042:1}|AddEquip {1006042:1}|AddEquip {1104042:1}|AddEquip {1105042:1}|AddEquip {1106042:1}|AddEquip {1204042:1}|AddEquip {1205042:1}|AddEquip {1206042:1}|AddEquip {1304042:1}|AddEquip {1305042:1}|AddEquip {1306042:1}|AddEquip {1404042:1}|AddEquip {1405042:1}|AddEquip {1406042:1}|AddEquip {1504042:1}|AddEquip {1505042:1}|AddEquip {1506042:1}</t>
    <phoneticPr fontId="1" type="noConversion"/>
  </si>
  <si>
    <t>AddItem {4062:1}|AddItem {4063:1}|AddItem {4064:1}|AddItem {4065:1}|AddItem {4066:1}|AddItem {4067:1}|AddItem {4068:1}|AddItem {4078:1}</t>
    <phoneticPr fontId="1" type="noConversion"/>
  </si>
  <si>
    <t>宠物进化道具</t>
    <phoneticPr fontId="1" type="noConversion"/>
  </si>
  <si>
    <t>AddItem {1265:10000000,1266:10000000,1267:10000000,1269:10000000,1270:10000000,1271:10000000,1272:10000000,1275:10000000,1276:10000000}</t>
    <phoneticPr fontId="1" type="noConversion"/>
  </si>
  <si>
    <t>10元购买</t>
  </si>
  <si>
    <t>40元购买</t>
  </si>
  <si>
    <t>50元购买</t>
  </si>
  <si>
    <t>68元购买</t>
  </si>
  <si>
    <t>3000钻石</t>
  </si>
  <si>
    <t>600钻石</t>
    <phoneticPr fontId="1" type="noConversion"/>
  </si>
  <si>
    <t>9800钻石</t>
    <phoneticPr fontId="1" type="noConversion"/>
  </si>
  <si>
    <t>19800钻石</t>
    <phoneticPr fontId="1" type="noConversion"/>
  </si>
  <si>
    <t>32800钻石</t>
    <phoneticPr fontId="1" type="noConversion"/>
  </si>
  <si>
    <t>64800钻石</t>
    <phoneticPr fontId="1" type="noConversion"/>
  </si>
  <si>
    <t>charge 303001 1800</t>
  </si>
  <si>
    <t>charge 301000 2500</t>
  </si>
  <si>
    <t>charge 301002 600</t>
  </si>
  <si>
    <t>charge 301003 3000</t>
  </si>
  <si>
    <t>charge 301004 9800</t>
  </si>
  <si>
    <t>charge 301005 19800</t>
  </si>
  <si>
    <t>charge 301006 32800</t>
  </si>
  <si>
    <t>charge 301007 64800</t>
  </si>
  <si>
    <t>charge 305001 100</t>
  </si>
  <si>
    <t>charge 305002 1000</t>
  </si>
  <si>
    <t>charge 305004 4000</t>
  </si>
  <si>
    <t>charge 305005 5000</t>
  </si>
  <si>
    <t>charge 305006 6800</t>
  </si>
  <si>
    <t>charge 101002 600</t>
  </si>
  <si>
    <t>charge 101004 9800</t>
  </si>
  <si>
    <t>charge 101005 19800</t>
  </si>
  <si>
    <t>charge 101006 32800</t>
  </si>
  <si>
    <t>charge 105001 100</t>
  </si>
  <si>
    <t>charge 105002 1000</t>
  </si>
  <si>
    <t>charge 105004 4000</t>
  </si>
  <si>
    <t>charge 105005 5000</t>
  </si>
  <si>
    <t>charge 105006 6800</t>
  </si>
  <si>
    <t>charge 1001002 600</t>
  </si>
  <si>
    <t>charge 1001004 9800</t>
  </si>
  <si>
    <t>charge 1001005 19800</t>
  </si>
  <si>
    <t>charge 1001006 32800</t>
  </si>
  <si>
    <t>charge 1001007 64800</t>
  </si>
  <si>
    <t>charge 1005001 100</t>
  </si>
  <si>
    <t>charge 1005002 1000</t>
  </si>
  <si>
    <t>charge 1005004 4000</t>
  </si>
  <si>
    <t>charge 1005005 5000</t>
  </si>
  <si>
    <t>charge 1005006 6800</t>
  </si>
  <si>
    <t>私服充值</t>
    <phoneticPr fontId="1" type="noConversion"/>
  </si>
  <si>
    <t>charge 101007 64800</t>
    <phoneticPr fontId="1" type="noConversion"/>
  </si>
  <si>
    <t>全宠物</t>
    <phoneticPr fontId="1" type="noConversion"/>
  </si>
  <si>
    <t>无限进化材料</t>
    <phoneticPr fontId="1" type="noConversion"/>
  </si>
  <si>
    <t>AddItem {1093:8888}|AddItem {1096:8888}|AddItem {1097:1}</t>
    <phoneticPr fontId="1" type="noConversion"/>
  </si>
  <si>
    <t>AddItem {5151:9999}|AddItem {1265:9999}|AddItem {1266:9999}|AddItem {1267:9999}|AddItem {1268:9999}|AddItem {1269:9999}|AddItem {1270:9999}|AddItem {1271:9999}|AddItem {1272:9999}</t>
  </si>
  <si>
    <t>AddItem {2001:11}|AddItem {2002:11}|AddItem {2003:11}|AddItem {2004:11}|AddItem {2005:11}|AddItem {2006:11}|AddItem {2007:11}|AddItem {2008:11}|AddItem {2009:11}|AddItem {2010:11}|AddItem {2011:11}|AddItem {2012:11}|AddItem {2013:11}|AddItem {2014:11}|AddItem {2015:11}|AddItem {2016:11}|AddItem {2017:11}|AddItem {2018:11}|AddItem {2019:11}|AddItem {2020:11}|AddItem {2021:11}|AddItem {2022:11}|AddItem {2023:11}|AddItem {2024:11}|AddItem {2025:11}|AddItem {2026:11}|AddItem {2027:11}|AddItem {2028:11}|AddItem {2029:11}|AddItem {2030:11}|AddItem {2031:11}|AddItem {2032:11}|AddItem {2033:11}|AddItem {2034:11}|AddItem {2035:11}|AddItem {2036:11}|AddItem {2037:11}|AddItem {2038:11}|AddItem {2039:11}|AddItem {2040:11}|AddItem {2041:11}|AddItem {2042:11}|AddItem {2043:11}|AddItem {2044:11}|AddItem {2045:11}|AddItem {2046:11}|AddItem {2047:11}|AddItem {2048:11}|AddItem {2049:11}|AddItem {2050:11}|AddItem {2051:11}|AddItem {2052:11}|AddItem {2053:11}|AddItem {2054:11}|AddItem {2055:11}|AddItem {2056:11}|AddItem {2057:11}|AddItem {2058:11}|AddItem {2059:11}|AddItem {2060:11}|AddItem {2061:11}|AddItem {2062:11}|AddItem {2063:11}|AddItem {2064:11}|AddItem {2065:11}|AddItem {2066:11}|AddItem {2067:11}|AddItem {2068:11}|AddItem {2069:11}|AddItem {2070:11}|AddItem {2071:11}|AddItem {2072:11}|AddItem {2073:11}|AddItem {2074:11}|AddItem {2075:11}|AddItem {2076:11}|AddItem {2077:11}|AddItem {2078:11}|AddItem {2079:11}|AddItem {2080:11}|AddItem {2081:11}|AddItem {2082:11}|AddItem {2083:11}|AddItem {2084:11}|AddItem {2085:11}|AddItem {2086:11}|AddItem {2087:11}|AddItem {2088:11}|AddItem {2089:11}|AddItem {2090:11}|AddItem {2091:11}|AddItem {2092:11}|AddItem {2093:11}|AddItem {2094:11}|AddItem {2095:11}|AddItem {2096:11}|AddItem {2097:11}|AddItem {2098:11}|AddItem {2099:11}|AddItem {2100:11}|AddItem {2101:11}|AddItem {2102:11}|AddItem {2103:11}|AddItem {2104:11}|AddItem {2105:11}|AddItem {2106:11}|AddItem {2107:11}|AddItem {2108:11}|AddItem {2109:11}|AddItem {2110:11}|AddItem {2111:11}|AddItem {2112:11}|AddItem {2113:11}|AddItem {2114:11}|AddItem {2115:11}|AddItem {2116:11}|AddItem {2117:11}|AddItem {2118:11}|AddItem {2119:11}|AddItem {2120:11}|AddItem {2121:11}|AddItem {2122:11}|AddItem {2123:11}|AddItem {2124:11}|AddItem {2125:11}|AddItem {2126:11}|AddItem {2127:11}|AddItem {2128:11}|AddItem {2129:11}|AddItem {2130:11}|AddItem {2131:11}|AddItem {2132:11}|AddItem {2133:11}|AddItem {2134:11}|AddItem {2135:11}|AddItem {2136:11}|AddItem {2137:11}|AddItem {2138:11}|AddItem {2139:11}|AddItem {2140:11}|AddItem {2141:11}|AddItem {2142:11}</t>
  </si>
  <si>
    <t>绑钻钻石各1000w</t>
    <phoneticPr fontId="1" type="noConversion"/>
  </si>
  <si>
    <t>AddItem {3:10000000,4:10000000}</t>
    <phoneticPr fontId="1" type="noConversion"/>
  </si>
  <si>
    <t>宝物</t>
    <phoneticPr fontId="1" type="noConversion"/>
  </si>
  <si>
    <t>AddEquip {306001:1}|AddEquip {306002:1}|AddEquip {306003:1}|AddEquip {306004:1}|AddEquip {306005:1}|AddEquip {306006:1}|AddEquip {306007:1}|AddEquip {306008:1}</t>
    <phoneticPr fontId="1" type="noConversion"/>
  </si>
  <si>
    <t>AddItem {1280:100}|AddItem {1281:100}|AddItem {1282:100}|AddItem {1283:100}|AddItem {1284:100}|AddItem {1285:100}|AddItem {1286:100}|AddItem {1287:100}|AddItem {1288:100}</t>
    <phoneticPr fontId="1" type="noConversion"/>
  </si>
  <si>
    <t>携带品材料</t>
    <phoneticPr fontId="1" type="noConversion"/>
  </si>
  <si>
    <t>道具</t>
    <phoneticPr fontId="1" type="noConversion"/>
  </si>
  <si>
    <t>4打头</t>
    <phoneticPr fontId="1" type="noConversion"/>
  </si>
  <si>
    <t>charge 403001 1800</t>
  </si>
  <si>
    <t>charge 401000 2500</t>
  </si>
  <si>
    <t>600钻石</t>
    <phoneticPr fontId="1" type="noConversion"/>
  </si>
  <si>
    <t>charge 401002 600</t>
  </si>
  <si>
    <t>charge 401003 3000</t>
  </si>
  <si>
    <t>9800钻石</t>
    <phoneticPr fontId="1" type="noConversion"/>
  </si>
  <si>
    <t>charge 401004 9800</t>
  </si>
  <si>
    <t>19800钻石</t>
    <phoneticPr fontId="1" type="noConversion"/>
  </si>
  <si>
    <t>charge 401005 19800</t>
  </si>
  <si>
    <t>32800钻石</t>
    <phoneticPr fontId="1" type="noConversion"/>
  </si>
  <si>
    <t>charge 401006 32800</t>
  </si>
  <si>
    <t>64800钻石</t>
    <phoneticPr fontId="1" type="noConversion"/>
  </si>
  <si>
    <t>charge 401007 64800</t>
  </si>
  <si>
    <t>3元购买</t>
  </si>
  <si>
    <t>charge 405001 100</t>
  </si>
  <si>
    <t>charge 405002 1000</t>
  </si>
  <si>
    <t>charge 405004 4000</t>
  </si>
  <si>
    <t>charge 405005 5000</t>
  </si>
  <si>
    <t>charge 405006 6800</t>
  </si>
  <si>
    <t>跳过卡</t>
    <phoneticPr fontId="1" type="noConversion"/>
  </si>
  <si>
    <t>AddItem {1319:1}</t>
    <phoneticPr fontId="1" type="noConversion"/>
  </si>
  <si>
    <t>AddItem {1319:5}</t>
    <phoneticPr fontId="1" type="noConversion"/>
  </si>
  <si>
    <t>18元购买</t>
  </si>
  <si>
    <t>charge 405003 1800</t>
    <phoneticPr fontId="1" type="noConversion"/>
  </si>
  <si>
    <t>charge 1005003 1800</t>
    <phoneticPr fontId="1" type="noConversion"/>
  </si>
  <si>
    <t>charge 105003 1800</t>
    <phoneticPr fontId="1" type="noConversion"/>
  </si>
  <si>
    <t>charge 305003 1800</t>
    <phoneticPr fontId="1" type="noConversion"/>
  </si>
  <si>
    <t>charge 405007 100</t>
    <phoneticPr fontId="1" type="noConversion"/>
  </si>
  <si>
    <t>charge 1005007 100</t>
    <phoneticPr fontId="1" type="noConversion"/>
  </si>
  <si>
    <t>charge 105007 100</t>
    <phoneticPr fontId="1" type="noConversion"/>
  </si>
  <si>
    <t>charge 305007 100</t>
    <phoneticPr fontId="1" type="noConversion"/>
  </si>
  <si>
    <t>1元购买</t>
    <phoneticPr fontId="1" type="noConversion"/>
  </si>
  <si>
    <t>AddItem {1:1}|AddItem {2:1}|AddItem {3:1}|AddItem {4:1}|AddItem {5:1}|AddItem {6:1}|AddItem {7:1}|AddItem {8:1}|AddItem {9:1}|AddItem {10:1}|AddItem {11:1}|AddItem {12:1}|AddItem {13:1}|AddItem {14:1}|AddItem {15:1}|AddItem {16:1}|AddItem {17:1}|AddItem {18:1}|AddItem {19:1}|AddItem {20:1}|AddItem {1000:1}|AddItem {1001:1}|AddItem {1002:1}|AddItem {1003:1}|AddItem {1004:1}|AddItem {1005:1}|AddItem {1006:1}|AddItem {1007:1}|AddItem {1008:1}|AddItem {1009:1}|AddItem {1010:1}|AddItem {1011:1}|AddItem {1012:1}|AddItem {1013:1}|AddItem {1014:1}|AddItem {1015:1}|AddItem {1016:1}|AddItem {1017:1}|AddItem {1018:1}|AddItem {1019:1}|AddItem {1020:1}|AddItem {1021:1}|AddItem {1022:1}|AddItem {1023:1}|AddItem {1024:1}|AddItem {1025:1}|AddItem {1026:1}|AddItem {1027:1}|AddItem {1028:1}|AddItem {1029:1}|AddItem {1030:1}|AddItem {1031:1}|AddItem {1032:1}|AddItem {1033:1}|AddItem {1034:1}|AddItem {1035:1}|AddItem {1036:1}|AddItem {1037:1}|AddItem {1038:1}|AddItem {1039:1}|AddItem {1040:1}|AddItem {1041:1}|AddItem {1042:1}|AddItem {1043:1}|AddItem {1044:1}|AddItem {1045:1}|AddItem {1046:1}|AddItem {1047:1}|AddItem {1048:1}|AddItem {1049:1}|AddItem {1050:1}|AddItem {1051:1}|AddItem {1052:1}|AddItem {1053:1}|AddItem {1054:1}|AddItem {1055:1}|AddItem {1056:1}|AddItem {1057:1}|AddItem {1058:1}|AddItem {1059:1}|AddItem {1060:1}|AddItem {1061:1}|AddItem {1062:1}|AddItem {1063:1}|AddItem {1064:1}|AddItem {1065:1}|AddItem {1066:1}|AddItem {1067:1}|AddItem {1068:1}|AddItem {1069:1}|AddItem {1070:1}|AddItem {1071:1}|AddItem {1072:1}|AddItem {1073:1}|AddItem {1074:1}|AddItem {1075:1}|AddItem {1076:1}|AddItem {1077:1}|AddItem {1078:1}|AddItem {1079:1}|AddItem {1080:1}|AddItem {1081:1}|AddItem {1082:1}|AddItem {1083:1}|AddItem {1084:1}|AddItem {1085:1}|AddItem {1086:1}|AddItem {1087:1}|AddItem {1088:1}|AddItem {1089:1}|AddItem {1090:1}|AddItem {1091:1}|AddItem {1092:1}|AddItem {1093:1}|AddItem {1094:1}|AddItem {1095:1}|AddItem {1096:1}|AddItem {1097:1}|AddItem {1098:1}|AddItem {1099:1}|AddItem {1100:1}|AddItem {1101:1}|AddItem {1102:1}|AddItem {1103:1}|AddItem {1104:1}|AddItem {1105:1}|AddItem {1106:1}|AddItem {1107:1}|AddItem {1108:1}|AddItem {1109:1}|AddItem {1110:1}|AddItem {1111:1}|AddItem {1112:1}|AddItem {1113:1}|AddItem {1114:1}|AddItem {1115:1}|AddItem {1116:1}|AddItem {1117:1}|AddItem {1118:1}|AddItem {1119:1}|AddItem {1120:1}|AddItem {1121:1}|AddItem {1122:1}|AddItem {1123:1}|AddItem {1124:1}|AddItem {1125:1}|AddItem {1126:1}|AddItem {1127:1}|AddItem {1128:1}|AddItem {1129:1}|AddItem {1130:1}|AddItem {1131:1}|AddItem {1132:1}|AddItem {1133:1}|AddItem {1134:1}|AddItem {1135:1}|AddItem {1136:1}|AddItem {1137:1}|AddItem {1138:1}|AddItem {1139:1}|AddItem {1140:1}|AddItem {1141:1}|AddItem {1142:1}|AddItem {1143:1}|AddItem {1144:1}|AddItem {1145:1}|AddItem {1146:1}|AddItem {1147:1}|AddItem {1148:1}|AddItem {1149:1}|AddItem {1150:1}|AddItem {1151:1}|AddItem {1152:1}|AddItem {1153:1}|AddItem {1154:1}|AddItem {1155:1}|AddItem {1156:1}|AddItem {1157:1}|AddItem {1158:1}|AddItem {1159:1}|AddItem {1160:1}|AddItem {1161:1}|AddItem {1162:1}|AddItem {1163:1}|AddItem {1164:1}|AddItem {1165:1}|AddItem {1166:1}|AddItem {1167:1}|AddItem {1168:1}|AddItem {1169:1}|AddItem {1170:1}|AddItem {1171:1}|AddItem {1172:1}|AddItem {1173:1}|AddItem {1174:1}|AddItem {1175:1}|AddItem {1176:1}|AddItem {1177:1}|AddItem {1178:1}|AddItem {1179:1}|AddItem {1180:1}|AddItem {1181:1}|AddItem {1182:1}|AddItem {1183:1}|AddItem {1184:1}|AddItem {1185:1}|AddItem {1186:1}|AddItem {1187:1}|AddItem {1188:1}|AddItem {1189:1}|AddItem {1190:1}|AddItem {1191:1}|AddItem {1192:1}|AddItem {1193:1}|AddItem {1194:1}|AddItem {1195:1}|AddItem {1196:1}|AddItem {1197:1}|AddItem {1198:1}|AddItem {1199:1}|AddItem {1200:1}|AddItem {1201:1}|AddItem {1202:1}|AddItem {1203:1}|AddItem {1204:1}|AddItem {1205:1}|AddItem {1206:1}|AddItem {1207:1}|AddItem {1208:1}|AddItem {1209:1}|AddItem {1210:1}|AddItem {1211:1}|AddItem {1212:1}|AddItem {1213:1}|AddItem {1214:1}|AddItem {1215:1}|AddItem {1216:1}|AddItem {1217:1}|AddItem {1218:1}|AddItem {1219:1}|AddItem {1220:1}|AddItem {1221:1}|AddItem {1222:1}|AddItem {1223:1}|AddItem {1224:1}|AddItem {1225:1}|AddItem {1226:1}|AddItem {1227:1}|AddItem {1228:1}|AddItem {1229:1}|AddItem {1230:1}|AddItem {1231:1}|AddItem {1232:1}|AddItem {1233:1}|AddItem {1234:1}|AddItem {1235:1}|AddItem {1236:1}|AddItem {1237:1}|AddItem {1238:1}|AddItem {1239:1}|AddItem {1240:1}|AddItem {1241:1}|AddItem {1242:1}|AddItem {1243:1}|AddItem {1244:1}|AddItem {1245:1}|AddItem {1246:1}|AddItem {1247:1}|AddItem {1248:1}|AddItem {1249:1}|AddItem {1250:1}|AddItem {1251:1}|AddItem {1252:1}|AddItem {1253:1}|AddItem {1254:1}|AddItem {1255:1}|AddItem {1256:1}|AddItem {1257:1}|AddItem {1258:1}|AddItem {1259:1}|AddItem {1260:1}|AddItem {1261:1}|AddItem {1262:1}|AddItem {2001:1}|AddItem {2002:1}|AddItem {2003:1}|AddItem {2004:1}|AddItem {2005:1}|AddItem {2006:1}|AddItem {2007:1}|AddItem {2008:1}|AddItem {2009:1}|AddItem {2010:1}|AddItem {2011:1}|AddItem {2012:1}|AddItem {2013:1}|AddItem {2014:1}|AddItem {2015:1}|AddItem {2016:1}|AddItem {2017:1}|AddItem {2018:1}|AddItem {2019:1}|AddItem {2020:1}|AddItem {2021:1}|AddItem {2022:1}|AddItem {2023:1}|AddItem {2024:1}|AddItem {2025:1}|AddItem {2026:1}|AddItem {2027:1}|AddItem {2028:1}|AddItem {2029:1}|AddItem {2030:1}|AddItem {2031:1}|AddItem {2032:1}|AddItem {2033:1}|AddItem {2034:1}|AddItem {2035:1}|AddItem {2036:1}|AddItem {2037:1}|AddItem {2038:1}|AddItem {2039:1}|AddItem {2040:1}|AddItem {2041:1}|AddItem {2042:1}|AddItem {2043:1}|AddItem {2044:1}|AddItem {2045:1}|AddItem {2046:1}|AddItem {2047:1}|AddItem {2048:1}|AddItem {2049:1}|AddItem {2050:1}|AddItem {2051:1}|AddItem {2052:1}|AddItem {2053:1}|AddItem {2054:1}|AddItem {2055:1}|AddItem {2056:1}|AddItem {2057:1}|AddItem {2058:1}|AddItem {2059:1}|AddItem {2060:1}|AddItem {2061:1}|AddItem {2062:1}|AddItem {2063:1}|AddItem {2064:1}|AddItem {2065:1}|AddItem {2066:1}|AddItem {2067:1}|AddItem {2068:1}|AddItem {2069:1}|AddItem {2070:1}|AddItem {2071:1}|AddItem {2072:1}|AddItem {2073:1}|AddItem {2074:1}|AddItem {2075:1}|AddItem {2076:1}|AddItem {2077:1}|AddItem {2078:1}|AddItem {2079:1}|AddItem {2080:1}|AddItem {2081:1}|AddItem {2082:1}|AddItem {2083:1}|AddItem {2084:1}|AddItem {2085:1}|AddItem {2086:1}|AddItem {2087:1}|AddItem {2088:1}|AddItem {2089:1}|AddItem {2090:1}|AddItem {2091:1}|AddItem {2092:1}|AddItem {2093:1}|AddItem {2094:1}|AddItem {2095:1}|AddItem {2096:1}|AddItem {2097:1}|AddItem {2098:1}|AddItem {2099:1}|AddItem {2100:1}|AddItem {2101:1}|AddItem {2102:1}|AddItem {2103:1}|AddItem {2104:1}|AddItem {2105:1}|AddItem {2106:1}|AddItem {2107:1}|AddItem {2108:1}|AddItem {2109:1}|AddItem {2110:1}|AddItem {2111:1}|AddItem {2112:1}|AddItem {2113:1}|AddItem {2114:1}|AddItem {2115:1}|AddItem {2116:1}|AddItem {2117:1}|AddItem {2118:1}|AddItem {2119:1}|AddItem {2120:1}|AddItem {2121:1}|AddItem {2122:1}|AddItem {2123:1}|AddItem {2124:1}|AddItem {2125:1}|AddItem {2126:1}|AddItem {2127:1}|AddItem {2128:1}|AddItem {2129:1}|AddItem {2130:1}|AddItem {2131:1}|AddItem {2132:1}|AddItem {2133:1}|AddItem {2134:1}|AddItem {2135:1}|AddItem {2136:1}|AddItem {2137:1}|AddItem {2138:1}|AddItem {2139:1}|AddItem {2140:1}|AddItem {2141:1}|AddItem {2142:1}|AddItem {3001:1}|AddItem {3002:1}|AddItem {3003:1}|AddItem {3004:1}|AddItem {3005:1}|AddItem {3006:1}|AddItem {3007:1}|AddItem {3008:1}|AddItem {3009:1}|AddItem {3010:1}|AddItem {3011:1}|AddItem {3012:1}|AddItem {3026:1}|AddItem {3013:1}|AddItem {3014:1}|AddItem {3015:1}|AddItem {3016:1}|AddItem {3017:1}|AddItem {3018:1}|AddItem {3019:1}|AddItem {3020:1}|AddItem {3021:1}|AddItem {3022:1}|AddItem {3023:1}|AddItem {3024:1}|AddItem {3025:1}|AddItem {4001:1}|AddItem {4002:1}|AddItem {4003:1}|AddItem {4004:1}|AddItem {4005:1}|AddItem {4006:1}|AddItem {4007:1}|AddItem {4008:1}|AddItem {4009:1}|AddItem {4010:1}|AddItem {4011:1}|AddItem {4012:1}|AddItem {4013:1}|AddItem {4014:1}|AddItem {4015:1}|AddItem {4016:1}|AddItem {4017:1}|AddItem {4018:1}|AddItem {4019:1}|AddItem {4020:1}|AddItem {4021:1}|AddItem {4022:1}|AddItem {4023:1}|AddItem {4024:1}|AddItem {4025:1}|AddItem {4026:1}|AddItem {4027:1}|AddItem {4028:1}|AddItem {4029:1}|AddItem {4030:1}|AddItem {4031:1}|AddItem {4032:1}|AddItem {4033:1}|AddItem {4034:1}|AddItem {4035:1}|AddItem {4036:1}|AddItem {4037:1}|AddItem {4038:1}|AddItem {4039:1}|AddItem {4040:1}|AddItem {4041:1}|AddItem {4042:1}|AddItem {4043:1}|AddItem {4044:1}|AddItem {4045:1}|AddItem {4046:1}|</t>
  </si>
  <si>
    <t>AddItem {4047:1}|AddItem {4048:1}|AddItem {4049:1}|AddItem {4050:1}|AddItem {4051:1}|AddItem {4052:1}|AddItem {4053:1}|AddItem {4054:1}|AddItem {4055:1}|AddItem {4056:1}|AddItem {4057:1}|AddItem {4058:1}|AddItem {4059:1}|AddItem {4060:1}|AddItem {4061:1}|AddItem {4062:1}|AddItem {4063:1}|AddItem {4064:1}|AddItem {4065:1}|AddItem {4066:1}|AddItem {4067:1}|AddItem {4068:1}|AddItem {4069:1}|AddItem {4070:1}|AddItem {4071:1}|AddItem {4072:1}|AddItem {4073:1}|AddItem {4074:1}|AddItem {4075:1}|AddItem {4076:1}|AddItem {4077:1}|AddItem {4078:1}|AddItem {4079:1}|AddItem {4080:1}|AddItem {4081:1}|AddItem {4082:1}|AddItem {4083:1}|AddItem {4084:1}|AddItem {4085:1}|AddItem {4086:1}|AddItem {4087:1}|AddItem {4088:1}|AddItem {4089:1}|AddItem {4090:1}|AddItem {4091:1}|AddItem {4092:1}|AddItem {4093:1}|AddItem {4094:1}|AddItem {4095:1}|AddItem {4096:1}|AddItem {4097:1}|AddItem {4098:1}|AddItem {4099:1}|AddItem {4100:1}|AddItem {4101:1}|AddItem {4102:1}|AddItem {4103:1}|AddItem {4104:1}|AddItem {4105:1}|AddItem {4106:1}|AddItem {4107:1}|AddItem {4108:1}|AddItem {4109:1}|AddItem {4110:1}|AddItem {4111:1}|AddItem {4112:1}|AddItem {4113:1}|AddItem {4114:1}|AddItem {4115:1}|AddItem {4116:1}|AddItem {4117:1}|AddItem {4118:1}|AddItem {4119:1}|AddItem {4120:1}|AddItem {4121:1}|AddItem {4122:1}|AddItem {4123:1}|AddItem {4124:1}|AddItem {4125:1}|AddItem {4126:1}|AddItem {4127:1}|AddItem {4128:1}|AddItem {4129:1}|AddItem {4130:1}|AddItem {4131:1}|AddItem {4132:1}|AddItem {4133:1}|AddItem {4134:1}|AddItem {4135:1}|AddItem {4136:1}|AddItem {4137:1}|AddItem {4138:1}|AddItem {4139:1}|AddItem {4140:1}|AddItem {4141:1}|AddItem {4142:1}|AddItem {4143:1}|AddItem {4144:1}|AddItem {4145:1}|AddItem {4146:1}|AddItem {4147:1}|AddItem {4148:1}|AddItem {4149:1}|AddItem {4150:1}|AddItem {4151:1}|AddItem {4152:1}|AddItem {4153:1}|AddItem {4154:1}|AddItem {4155:1}|AddItem {4156:1}|AddItem {4157:1}|AddItem {4158:1}|AddItem {4159:1}|AddItem {4160:1}|AddItem {4161:1}|AddItem {4162:1}|AddItem {4163:1}|AddItem {4164:1}|AddItem {4165:1}|AddItem {4166:1}|AddItem {4167:1}|AddItem {4168:1}|AddItem {4169:1}|AddItem {4170:1}|AddItem {4171:1}|AddItem {4172:1}|AddItem {4173:1}|AddItem {4174:1}|AddItem {4175:1}|AddItem {4176:1}|AddItem {4177:1}|AddItem {4178:1}|AddItem {4179:1}|AddItem {4180:1}|AddItem {4181:1}|AddItem {4182:1}|AddItem {4183:1}|AddItem {4184:1}|AddItem {4185:1}|AddItem {4186:1}|AddItem {4187:1}|AddItem {4188:1}|AddItem {4189:1}|AddItem {4190:1}|AddItem {4191:1}|AddItem {4192:1}|AddItem {4193:1}|AddItem {4194:1}|AddItem {4195:1}|AddItem {4196:1}|AddItem {4197:1}|AddItem {4198:1}|AddItem {4199:1}|AddItem {4200:1}|AddItem {5001:1}|AddItem {5002:1}|AddItem {5003:1}|AddItem {5004:1}|AddItem {5005:1}|AddItem {5006:1}|AddItem {5007:1}|AddItem {5008:1}|AddItem {5009:1}|AddItem {5010:1}|AddItem {5011:1}|AddItem {5012:1}|AddItem {5013:1}|AddItem {5014:1}|AddItem {5015:1}|AddItem {5016:1}|AddItem {5017:1}|AddItem {5018:1}|AddItem {5019:1}|AddItem {5020:1}|AddItem {5021:1}|AddItem {5022:1}|AddItem {5023:1}|AddItem {5024:1}|AddItem {5025:1}|AddItem {5026:1}|AddItem {5027:1}|AddItem {5028:1}|AddItem {5029:1}|AddItem {5030:1}|AddItem {5031:1}|AddItem {5032:1}|AddItem {5033:1}|AddItem {5034:1}|AddItem {5035:1}|AddItem {5036:1}|AddItem {5037:1}|AddItem {5038:1}|AddItem {5039:1}|AddItem {5040:1}|AddItem {5041:1}|AddItem {5042:1}|AddItem {5043:1}|AddItem {5045:1}|AddItem {5046:1}|AddItem {5047:1}|AddItem {5048:1}|AddItem {5049:1}|AddItem {5050:1}|AddItem {5051:1}|AddItem {5052:1}|AddItem {5053:1}|AddItem {5054:1}|AddItem {5055:1}|AddItem {5056:1}|AddItem {5057:1}|AddItem {5058:1}|AddItem {5059:1}|AddItem {5060:1}|AddItem {5061:1}|AddItem {5062:1}|AddItem {5063:1}|AddItem {5064:1}|AddItem {5065:1}|AddItem {5066:1}|AddItem {5067:1}|AddItem {5068:1}|AddItem {5069:1}|AddItem {5070:1}|AddItem {5071:1}|AddItem {5072:1}|AddItem {5073:1}|AddItem {5074:1}|AddItem {5075:1}|AddItem {5076:1}|AddItem {5077:1}|AddItem {5078:1}|AddItem {5079:1}|AddItem {5080:1}|AddItem {5081:1}|AddItem {5082:1}|AddItem {5083:1}|AddItem {5084:1}|AddItem {5085:1}|AddItem {5086:1}|AddItem {5087:1}|AddItem {5088:1}|AddItem {5089:1}|AddItem {5090:1}|AddItem {5091:1}|AddItem {5092:1}|AddItem {5093:1}|AddItem {5094:1}|AddItem {5095:1}|AddItem {5096:1}|AddItem {5097:1}|AddItem {5098:1}|AddItem {5099:1}|AddItem {5100:1}|AddItem {5101:1}|AddItem {5102:1}|AddItem {5103:1}|AddItem {5104:1}|AddItem {5105:1}|AddItem {5106:1}|AddItem {5107:1}|AddItem {5108:1}|AddItem {5109:1}|AddItem {5110:1}|AddItem {5111:1}|AddItem {5112:1}|AddItem {5113:1}|AddItem {5114:1}|AddItem {5115:1}|AddItem {5116:1}|AddItem {5117:1}|AddItem {5118:1}|AddItem {5119:1}|AddItem {5120:1}|AddItem {5121:1}|AddItem {5122:1}|AddItem {5123:1}|AddItem {5124:1}|AddItem {5125:1}|AddItem {5126:1}|AddItem {5127:1}|AddItem {5128:1}|AddItem {5129:1}|AddItem {5130:1}|AddItem {5131:1}|AddItem {5132:1}|AddItem {5133:1}|AddItem {5134:1}|AddItem {5135:1}|AddItem {5136:1}|AddItem {5137:1}|AddItem {5138:1}|AddItem {5139:1}|AddItem {5140:1}|AddItem {5141:1}|AddItem {5142:1}|AddItem {5143:1}|AddItem {5144:1}|AddItem {5145:1}|AddItem {5146:1}|AddItem {5147:1}|AddItem {5148:1}|AddItem {5149:1}|AddItem {5150:1}|AddItem {5151:1}|AddItem {1265:1}|AddItem {1266:1}|AddItem {1267:1}|AddItem {1268:1}|AddItem {1269:1}|AddItem {1270:1}|AddItem {1271:1}|AddItem {1272:1}|AddItem {1273:1}|AddItem {1274:1}|AddItem {1275:1}|AddItem {1276:1}|AddItem {1277:1}|AddItem {1278:1}|AddItem {1279:1}|AddItem {:1}|AddItem {:1}|AddItem {:1}|AddItem {190101:1}|AddItem {190102:1}|AddItem {190103:1}|AddItem {190104:1}|AddItem {5152:1}|AddItem {5153:1}|AddItem {5154:1}|AddItem {5155:1}|AddItem {5156:1}|AddItem {5157:1}|AddItem {5158:1}|AddItem {5159:1}|AddItem {5160:1}|AddItem {5161:1}|AddItem {5162:1}|AddItem {5163:1}|AddItem {5164:1}|AddItem {5165:1}|AddItem {5166:1}|AddItem {5167:1}|AddItem {5168:1}|AddItem {5169:1}|AddItem {5170:1}|AddItem {5171:1}|AddItem {5172:1}|AddItem {5173:1}|AddItem {5174:1}|AddItem {5175:1}|AddItem {5176:1}|AddItem {5177:1}|AddItem {5178:1}|AddItem {5179:1}|AddItem {5180:1}|AddItem {5181:1}|AddItem {5182:1}|AddItem {5183:1}|AddItem {5184:1}|AddItem {5185:1}|AddItem {5186:1}|AddItem {5187:1}|AddItem {5188:1}|AddItem {5189:1}|AddItem {5190:1}|AddItem {5191:1}|AddItem {5192:1}|AddItem {5193:1}|AddItem {5194:1}|AddItem {5195:1}|AddItem {5196:1}|AddItem {5197:1}|AddItem {5198:1}|AddItem {5199:1}|AddItem {5200:1}|AddItem {5201:1}|AddItem {5202:1}|AddItem {5203:1}|AddItem {5204:1}|AddItem {5205:1}|AddItem {5206:1}|AddItem {5207:1}|AddItem {5208:1}|AddItem {5209:1}|AddItem {1280:1}|AddItem {1281:1}|AddItem {1282:1}|AddItem {1283:1}|AddItem {1284:1}|AddItem {1285:1}|AddItem {1286:1}|AddItem {1287:1}|AddItem {1288:1}|AddItem {1289:1}|AddItem {1290:1}|AddItem {1291:1}|AddItem {10001:1}|AddItem {10002:1}|AddItem {10003:1}|AddItem {10004:1}|AddItem {10005:1}|AddItem {10006:1}|AddItem {10007:1}|AddItem {10008:1}|AddItem {10009:1}|AddItem {10010:1}|AddItem {10011:1}|AddItem {10012:1}|AddItem {10013:1}|AddItem {10014:1}|AddItem {10015:1}|AddItem {10016:1}|AddItem {10017:1}|AddItem {10018:1}|AddItem {10019:1}|AddItem {10020:1}|AddItem {10021:1}|AddItem {10022:1}|AddItem {10023:1}|AddItem {10024:1}|AddItem {10025:1}|AddItem {1292:1}|AddItem {1293:1}|AddItem {1294:1}|AddItem {1295:1}|AddItem {1296:1}|AddItem {1297:1}|AddItem {1298:1}|AddItem {1299:1}|AddItem {1300:1}|AddItem {1301:1}|AddItem {1302:1}|AddItem {1303:1}|AddItem {1304:1}|AddItem {1305:1}|AddItem {1306:1}|AddItem {1307:1}|AddItem {1308:1}|AddItem {1309:1}|AddItem {1310:1}|AddItem {1311:1}|AddItem {1312:1}|AddItem {1313:1}|AddItem {1314:1}|AddItem {1315:1}|AddItem {1316:1}|AddItem {1317:1}|AddItem {1318:1}|AddItem {1319:1}|AddItem {5210:1}|AddItem {5211:1}|AddItem {5212:1}|AddItem {5213:1}|AddItem {5214:1}|AddItem {5215:1}|AddItem {5216:1}|AddItem {5217:1}|AddItem {5218:1}|AddItem {5219:1}|AddItem {12001:1}|AddItem {12002:1}|AddItem {12003:1}|AddItem {12004:1}|AddItem {12005:1}|AddItem {12006:1}|AddItem {12007:1}|AddItem {12008:1}|AddItem {12009:1}|AddItem {12010:1}|AddItem {12011:1}|AddItem {12012:1}|AddItem {12013:1}|AddItem {12014:1}|AddItem {12015:1}|AddItem {12016:1}|AddItem {12017:1}|AddItem {12018:1}|AddItem {12019:1}|AddItem {12020:1}|AddItem {12021:1}|AddItem {12022:1}|AddItem {12023:1}|AddItem {12024:1}|AddItem {12025:1}|AddItem {12026:1}|AddItem {12027:1}|AddItem {12028:1}|AddItem {12029:1}|AddItem {12030:1}|AddItem {12031:1}|AddItem {12032:1}|AddItem {12033:1}|AddItem {12034:1}|AddItem {12035:1}|AddItem {12036:1}|AddItem {12037:1}|AddItem {12038:1}|</t>
  </si>
  <si>
    <t>AddItem {12039:1}|AddItem {12040:1}|AddItem {12041:1}|AddItem {12042:1}|AddItem {12043:1}|AddItem {12044:1}|AddItem {12045:1}|AddItem {12046:1}|AddItem {12047:1}|AddItem {12048:1}|AddItem {12049:1}|AddItem {12050:1}|AddItem {12051:1}|AddItem {12052:1}|AddItem {12053:1}|AddItem {12054:1}|AddItem {12055:1}|AddItem {12056:1}|AddItem {12057:1}|AddItem {12058:1}|AddItem {12059:1}|AddItem {12060:1}|AddItem {12061:1}|AddItem {12062:1}|AddItem {12063:1}|AddItem {12064:1}|AddItem {12065:1}|AddItem {12066:1}|AddItem {12067:1}|AddItem {12068:1}|AddItem {12069:1}|AddItem {12070:1}|AddItem {12071:1}|AddItem {12072:1}|AddItem {12073:1}|AddItem {12074:1}|AddItem {12075:1}|AddItem {12076:1}|AddItem {12077:1}|AddItem {12078:1}|AddItem {12079:1}|AddItem {12080:1}|AddItem {12081:1}|AddItem {12082:1}|AddItem {12083:1}|AddItem {12084:1}|AddItem {12085:1}|AddItem {12086:1}|AddItem {12087:1}|AddItem {12088:1}|AddItem {12089:1}|AddItem {12090:1}|AddItem {12091:1}|AddItem {12092:1}|AddItem {12093:1}|AddItem {12094:1}|AddItem {12095:1}|AddItem {12096:1}|AddItem {12097:1}|AddItem {12098:1}|AddItem {12099:1}|AddItem {12100:1}|AddItem {12101:1}|AddItem {12102:1}|AddItem {12103:1}|AddItem {12104:1}|AddItem {12105:1}|AddItem {12106:1}|AddItem {12107:1}|AddItem {12108:1}|AddItem {12109:1}|AddItem {12110:1}|AddItem {12111:1}|AddItem {12112:1}|AddItem {12113:1}|AddItem {12114:1}|AddItem {12115:1}|AddItem {12116:1}|AddItem {12117:1}|AddItem {12118:1}|AddItem {12119:1}|AddItem {12120:1}|AddItem {12121:1}|AddItem {12122:1}|AddItem {12123:1}|AddItem {12124:1}|AddItem {12125:1}|AddItem {12126:1}|AddItem {12127:1}|AddItem {12128:1}|AddItem {12129:1}|AddItem {12130:1}|AddItem {12131:1}|AddItem {12132:1}|AddItem {12133:1}|AddItem {12134:1}|AddItem {12135:1}|AddItem {12136:1}|AddItem {12137:1}|AddItem {12138:1}|AddItem {12139:1}|AddItem {12140:1}|AddItem {12141:1}|AddItem {12142:1}|AddItem {1320:1}|AddItem {1321:1}|AddItem {1322:1}|AddItem {1323:1}|AddItem {1324:1}|AddItem {1325:1}|AddItem {1326:1}|AddItem {1327:1}|AddItem {1328:1}|AddItem {1329:1}|</t>
  </si>
  <si>
    <t>全物品1</t>
    <phoneticPr fontId="1" type="noConversion"/>
  </si>
  <si>
    <t>全物品2</t>
  </si>
  <si>
    <t>全物品3</t>
  </si>
  <si>
    <t>AddExpAndUpgrade 571661000</t>
  </si>
  <si>
    <t>AddExpAndUpgrade 4529928000</t>
  </si>
  <si>
    <t>AddExpAndUpgrade 29786091000</t>
  </si>
  <si>
    <t>AddExpAndUpgrade 271359050000</t>
  </si>
  <si>
    <t>经验、强化</t>
    <phoneticPr fontId="1" type="noConversion"/>
  </si>
  <si>
    <t>至尊卡</t>
    <phoneticPr fontId="1" type="noConversion"/>
  </si>
  <si>
    <t>150000钻石</t>
    <phoneticPr fontId="1" type="noConversion"/>
  </si>
  <si>
    <t>charge 301008 150000</t>
    <phoneticPr fontId="1" type="noConversion"/>
  </si>
  <si>
    <t>charge 303002 6800</t>
    <phoneticPr fontId="1" type="noConversion"/>
  </si>
  <si>
    <t>charge 306008 600</t>
    <phoneticPr fontId="1" type="noConversion"/>
  </si>
  <si>
    <t>charge 306009 1800</t>
    <phoneticPr fontId="1" type="noConversion"/>
  </si>
  <si>
    <t>charge 306010 3000</t>
    <phoneticPr fontId="1" type="noConversion"/>
  </si>
  <si>
    <t>charge 306011 9800</t>
    <phoneticPr fontId="1" type="noConversion"/>
  </si>
  <si>
    <t>charge 306012 19800</t>
    <phoneticPr fontId="1" type="noConversion"/>
  </si>
  <si>
    <t>charge 306013 32800</t>
    <phoneticPr fontId="1" type="noConversion"/>
  </si>
  <si>
    <t>charge 306014 64800</t>
    <phoneticPr fontId="1" type="noConversion"/>
  </si>
  <si>
    <t>60钻石*3</t>
  </si>
  <si>
    <t>180钻石*3</t>
  </si>
  <si>
    <t>300钻石*3</t>
  </si>
  <si>
    <t>980钻石*3</t>
  </si>
  <si>
    <t>1980钻石*3</t>
  </si>
  <si>
    <t>3280钻石*3</t>
  </si>
  <si>
    <t>6480钻石*3</t>
  </si>
  <si>
    <t>12960钻石*3</t>
  </si>
  <si>
    <t>开服宝箱</t>
    <phoneticPr fontId="1" type="noConversion"/>
  </si>
  <si>
    <t>AddItem {5230:30}|AddItem {5231:30}|AddItem {5232:30}|AddItem {5233:30}|AddItem {5234:30}|AddItem {5235:30}|AddItem {5236:30}|AddItem {5237:30}|AddItem {5238:30}|AddItem {5239:30}|AddItem {5240:30}|AddItem {5241:30}|AddItem {5242:30}|AddItem {5243:30}|AddItem {5244:30}|AddItem {5245:30}|AddItem {5246:30}|AddItem {5247:30}|AddItem {5248:30}|AddItem {5249:30}|AddItem {5250:30}</t>
  </si>
  <si>
    <t>附近对手积分</t>
    <phoneticPr fontId="1" type="noConversion"/>
  </si>
  <si>
    <t>AddItem {20:101000}</t>
    <phoneticPr fontId="1" type="noConversion"/>
  </si>
  <si>
    <t>SetAttr {'hp':400000,'atk':160000,'defe':40000,'speed':400,'hit':2000,'miss':2000,'cirt':2000,'cirtSub':2000,'unDef':4000,'unDefSub':4000}</t>
  </si>
  <si>
    <t>SetAttr {'hp':600000,'atk':240000,'defe':60000,'speed':600,'hit':3000,'miss':3000,'cirt':3000,'cirtSub':3000,'unDef':6000,'unDefSub':6000}</t>
  </si>
  <si>
    <t>SetAttr {'hp':800000,'atk':320000,'defe':80000,'speed':800,'hit':4000,'miss':4000,'cirt':4000,'cirtSub':4000,'unDef':8000,'unDefSub':8000}</t>
  </si>
  <si>
    <t>SetAttr {'hp':1000000,'atk':400000,'defe':100000,'speed':1000,'hit':5000,'miss':5000,'cirt':5000,'cirtSub':5000,'unDef':10000,'unDefSub':10000}</t>
  </si>
  <si>
    <t>SetAttr {'hp':1200000,'atk':480000,'defe':120000,'speed':1200,'hit':6000,'miss':6000,'cirt':6000,'cirtSub':6000,'unDef':12000,'unDefSub':12000}</t>
  </si>
  <si>
    <t>SetAttr {'hp':1400000,'atk':560000,'defe':140000,'speed':1400,'hit':7000,'miss':7000,'cirt':7000,'cirtSub':7000,'unDef':14000,'unDefSub':14000}</t>
  </si>
  <si>
    <t>SetAttr {'hp':1600000,'atk':640000,'defe':160000,'speed':1600,'hit':8000,'miss':8000,'cirt':8000,'cirtSub':8000,'unDef':16000,'unDefSub':16000}</t>
  </si>
  <si>
    <t>SetAttr {'hp':1800000,'atk':720000,'defe':180000,'speed':1800,'hit':9000,'miss':9000,'cirt':9000,'cirtSub':9000,'unDef':18000,'unDefSub':18000}</t>
  </si>
  <si>
    <t>SetAttr {'hp':2000000,'atk':800000,'defe':200000,'speed':2000,'hit':10000,'miss':10000,'cirt':10000,'cirtSub':10000,'unDef':20000,'unDefSub':20000}</t>
  </si>
  <si>
    <t>SetAttr {'hp':3200000,'atk':1280000,'defe':320000,'speed':3200,'hit':16000,'miss':16000,'cirt':16000,'cirtSub':16000,'unDef':32000,'unDefSub':32000}</t>
  </si>
  <si>
    <t>SetAttr {'hp':4000000,'atk':1600000,'defe':400000,'speed':4000,'hit':20000,'miss':20000,'cirt':20000,'cirtSub':20000,'unDef':40000,'unDefSub':40000}</t>
  </si>
  <si>
    <t>SetAttr {'hp':6000000,'atk':2400000,'defe':600000,'speed':6000,'hit':30000,'miss':30000,'cirt':30000,'cirtSub':30000,'unDef':60000,'unDefSub':60000}</t>
  </si>
  <si>
    <t>SetAttr {'hp':8000000,'atk':3200000,'defe':800000,'speed':8000,'hit':40000,'miss':40000,'cirt':40000,'cirtSub':40000,'unDef':80000,'unDefSub':80000}</t>
  </si>
  <si>
    <t>SetAttr {'hp':12000000,'atk':4800000,'defe':1200000,'speed':12000,'hit':60000,'miss':60000,'cirt':60000,'cirtSub':60000,'unDef':120000,'unDefSub':120000}</t>
  </si>
  <si>
    <t>SetAttr {'hp':16000000,'atk':6400000,'defe':1600000,'speed':16000,'hit':80000,'miss':80000,'cirt':80000,'cirtSub':80000,'unDef':160000,'unDefSub':160000}</t>
  </si>
  <si>
    <t>SetAttr {'hp':40000000,'atk':16000000,'defe':4000000,'speed':40000,'hit':200000,'miss':200000,'cirt':200000,'cirtSub':200000,'unDef':400000,'unDefSub':400000}</t>
  </si>
  <si>
    <t>charge 306015 129600</t>
    <phoneticPr fontId="1" type="noConversion"/>
  </si>
  <si>
    <t>charge 306016 1200</t>
    <phoneticPr fontId="1" type="noConversion"/>
  </si>
  <si>
    <t>charge 306017 3000</t>
    <phoneticPr fontId="1" type="noConversion"/>
  </si>
  <si>
    <t>charge 306018 6800</t>
    <phoneticPr fontId="1" type="noConversion"/>
  </si>
  <si>
    <t>charge 306020 6800</t>
    <phoneticPr fontId="1" type="noConversion"/>
  </si>
  <si>
    <t>charge 306021 6800</t>
    <phoneticPr fontId="1" type="noConversion"/>
  </si>
  <si>
    <r>
      <t>宠物特惠1</t>
    </r>
    <r>
      <rPr>
        <sz val="11"/>
        <color indexed="8"/>
        <rFont val="宋体"/>
        <family val="3"/>
        <charset val="134"/>
      </rPr>
      <t>2</t>
    </r>
    <phoneticPr fontId="1" type="noConversion"/>
  </si>
  <si>
    <t>宠物特惠68</t>
    <phoneticPr fontId="1" type="noConversion"/>
  </si>
  <si>
    <t>宠物特惠30</t>
    <phoneticPr fontId="1" type="noConversion"/>
  </si>
  <si>
    <r>
      <t>P</t>
    </r>
    <r>
      <rPr>
        <sz val="11"/>
        <color indexed="8"/>
        <rFont val="宋体"/>
        <family val="3"/>
        <charset val="134"/>
      </rPr>
      <t>VE68</t>
    </r>
    <phoneticPr fontId="1" type="noConversion"/>
  </si>
  <si>
    <r>
      <t>P</t>
    </r>
    <r>
      <rPr>
        <sz val="11"/>
        <color indexed="8"/>
        <rFont val="宋体"/>
        <family val="3"/>
        <charset val="134"/>
      </rPr>
      <t>VP68</t>
    </r>
    <phoneticPr fontId="1" type="noConversion"/>
  </si>
  <si>
    <t>直购礼包</t>
    <phoneticPr fontId="1" type="noConversion"/>
  </si>
  <si>
    <t>装备</t>
  </si>
  <si>
    <t>橙色部件4~10</t>
  </si>
  <si>
    <t>AddItem {5256:99}|AddItem {5257:99}|AddItem {5258:99}|AddItem {5259:99}|AddItem {5260:99}|AddItem {5261:99}|AddItem {5262:99}|AddItem {5263:99}|AddItem {5264:99}|AddItem {5265:99}|AddItem {5266:99}|AddItem {5267:99}|AddItem {5268:99}|AddItem {5269:99}|AddItem {5270:99}|AddItem {5271:99}|AddItem {5272:99}|AddItem {5273:99}|AddItem {5274:99}|AddItem {5275:99}|AddItem {5276:99}|AddItem {5277:99}|AddItem {5278:99}|AddItem {5279:99}|AddItem {5280:99}|AddItem {5281:99}|AddItem {5282:99}|AddItem {5283:99}|AddItem {5284:99}|AddItem {5285:99}|AddItem {5286:99}|AddItem {5287:99}|AddItem {5288:99}|AddItem {5289:99}|AddItem {5290:99}|AddItem {5291:99}|AddItem {5292:99}|AddItem {5293:99}|AddItem {5294:99}|AddItem {5295:99}|AddItem {5296:99}|AddItem {5297:99}|AddItem {5298:99}|AddItem {5299:99}|AddItem {5300:99}|AddItem {5301:99}|AddItem {5302:99}|AddItem {5303:99}|AddItem {5304:99}|AddItem {5305:99}|AddItem {5306:99}|AddItem {5307:99}|AddItem {5308:99}|AddItem {5309:99}|AddItem {5310:99}|AddItem {5311:99}|</t>
  </si>
  <si>
    <t>AddItem {1339:3}|AddItem {1340:3}|AddItem {1341:3}</t>
    <phoneticPr fontId="1" type="noConversion"/>
  </si>
  <si>
    <t>华丽大赛门票</t>
    <phoneticPr fontId="1" type="noConversion"/>
  </si>
  <si>
    <t>道具</t>
    <phoneticPr fontId="1" type="noConversion"/>
  </si>
  <si>
    <t>公会资金</t>
    <phoneticPr fontId="1" type="noConversion"/>
  </si>
  <si>
    <t>AddItem {17:5000}</t>
    <phoneticPr fontId="1" type="noConversion"/>
  </si>
  <si>
    <t>异兽之灵全部</t>
    <phoneticPr fontId="1" type="noConversion"/>
  </si>
  <si>
    <t>AddItem {1701101:1}|AddItem {1701102:1}|AddItem {1701103:1}|AddItem {1701104:1}|AddItem {1701105:1}|AddItem {1701106:1}|AddItem {1701201:1}|AddItem {1701202:1}|AddItem {1701203:1}|AddItem {1701204:1}|AddItem {1701205:1}|AddItem {1701206:1}|AddItem {1701301:1}|AddItem {1701302:1}|AddItem {1701303:1}|AddItem {1701304:1}|AddItem {1701305:1}|AddItem {1701306:1}|AddItem {1701401:1}|AddItem {1701402:1}|AddItem {1701403:1}|AddItem {1701404:1}|AddItem {1701405:1}|AddItem {1701406:1}|AddItem {1701501:1}|AddItem {1701502:1}|AddItem {1701503:1}|AddItem {1701504:1}|AddItem {1701505:1}|AddItem {1701506:1}|AddItem {1701601:1}|AddItem {1701602:1}|AddItem {1701603:1}|AddItem {1701604:1}|AddItem {1701605:1}|AddItem {1701606:1}|AddItem {1702101:1}|AddItem {1702102:1}|AddItem {1702103:1}|AddItem {1702104:1}|AddItem {1702105:1}|AddItem {1702106:1}|AddItem {1702201:1}|AddItem {1702202:1}|AddItem {1702203:1}|AddItem {1702204:1}|AddItem {1702205:1}|AddItem {1702206:1}|AddItem {1702301:1}|AddItem {1702302:1}|AddItem {1702303:1}|AddItem {1702304:1}|AddItem {1702305:1}|AddItem {1702306:1}|AddItem {1702401:1}|AddItem {1702402:1}|AddItem {1702403:1}|AddItem {1702404:1}|AddItem {1702405:1}|AddItem {1702406:1}|AddItem {1702501:1}|AddItem {1702502:1}|AddItem {1702503:1}|AddItem {1702504:1}|AddItem {1702505:1}|AddItem {1702506:1}|AddItem {1702601:1}|AddItem {1702602:1}|AddItem {1702603:1}|AddItem {1702604:1}|AddItem {1702605:1}|AddItem {1702606:1}|AddItem {1703101:1}|AddItem {1703102:1}|AddItem {1703103:1}|AddItem {1703104:1}|AddItem {1703105:1}|AddItem {1703106:1}|AddItem {1703201:1}|AddItem {1703202:1}|AddItem {1703203:1}|AddItem {1703204:1}|AddItem {1703205:1}|AddItem {1703206:1}|AddItem {1703301:1}|AddItem {1703302:1}|AddItem {1703303:1}|AddItem {1703304:1}|AddItem {1703305:1}|AddItem {1703306:1}|AddItem {1703401:1}|AddItem {1703402:1}|AddItem {1703403:1}|AddItem {1703404:1}|AddItem {1703405:1}|AddItem {1703406:1}|AddItem {1703501:1}|AddItem {1703502:1}|AddItem {1703503:1}|AddItem {1703504:1}|AddItem {1703505:1}|AddItem {1703506:1}|AddItem {1703601:1}|AddItem {1703602:1}|AddItem {1703603:1}|AddItem {1703604:1}|AddItem {1703605:1}|AddItem {1703606:1}|AddItem {1704101:1}|AddItem {1704102:1}|AddItem {1704103:1}|AddItem {1704104:1}|AddItem {1704105:1}|AddItem {1704106:1}|AddItem {1704201:1}|AddItem {1704202:1}|AddItem {1704203:1}|AddItem {1704204:1}|AddItem {1704205:1}|AddItem {1704206:1}|AddItem {1704301:1}|AddItem {1704302:1}|AddItem {1704303:1}|AddItem {1704304:1}|AddItem {1704305:1}|AddItem {1704306:1}|AddItem {1704401:1}|AddItem {1704402:1}|AddItem {1704403:1}|AddItem {1704404:1}|AddItem {1704405:1}|AddItem {1704406:1}|AddItem {1704501:1}|AddItem {1704502:1}|AddItem {1704503:1}|AddItem {1704504:1}|AddItem {1704505:1}|AddItem {1704506:1}|AddItem {1704601:1}|AddItem {1704602:1}|AddItem {1704603:1}|AddItem {1704604:1}|AddItem {1704605:1}|AddItem {1704606:1}|AddItem {1705101:1}|AddItem {1705102:1}|AddItem {1705103:1}|AddItem {1705104:1}|AddItem {1705105:1}|AddItem {1705106:1}|AddItem {1705201:1}|AddItem {1705202:1}|AddItem {1705203:1}|AddItem {1705204:1}|AddItem {1705205:1}|AddItem {1705206:1}|AddItem {1705301:1}|AddItem {1705302:1}|AddItem {1705303:1}|AddItem {1705304:1}|AddItem {1705305:1}|AddItem {1705306:1}|AddItem {1705401:1}|AddItem {1705402:1}|AddItem {1705403:1}|AddItem {1705404:1}|AddItem {1705405:1}|AddItem {1705406:1}|AddItem {1705501:1}|AddItem {1705502:1}|AddItem {1705503:1}|AddItem {1705504:1}|AddItem {1705505:1}|AddItem {1705506:1}|AddItem {1705601:1}|AddItem {1705602:1}|AddItem {1705603:1}|AddItem {1705604:1}|AddItem {1705605:1}|AddItem {1705606:1}|AddItem {1706101:1}|AddItem {1706102:1}|AddItem {1706103:1}|AddItem {1706104:1}|AddItem {1706105:1}|AddItem {1706106:1}|AddItem {1706201:1}|AddItem {1706202:1}|AddItem {1706203:1}|AddItem {1706204:1}|AddItem {1706205:1}|AddItem {1706206:1}|AddItem {1706301:1}|AddItem {1706302:1}|AddItem {1706303:1}|AddItem {1706304:1}|AddItem {1706305:1}|AddItem {1706306:1}|AddItem {1706401:1}|AddItem {1706402:1}|AddItem {1706403:1}|AddItem {1706404:1}|AddItem {1706405:1}|AddItem {1706406:1}|AddItem {1706501:1}|AddItem {1706502:1}|AddItem {1706503:1}|AddItem {1706504:1}|AddItem {1706505:1}|AddItem {1706506:1}|AddItem {1706601:1}|AddItem {1706602:1}|AddItem {1706603:1}|AddItem {1706604:1}|AddItem {1706605:1}|AddItem {1706606:1}|AddItem {1707101:1}|AddItem {1707102:1}|AddItem {1707103:1}|AddItem {1707104:1}|AddItem {1707105:1}|AddItem {1707106:1}|AddItem {1707201:1}|AddItem {1707202:1}|AddItem {1707203:1}|AddItem {1707204:1}|AddItem {1707205:1}|AddItem {1707206:1}|AddItem {1707301:1}|AddItem {1707302:1}|AddItem {1707303:1}|AddItem {1707304:1}|AddItem {1707305:1}|AddItem {1707306:1}|AddItem {1707401:1}|AddItem {1707402:1}|AddItem {1707403:1}|AddItem {1707404:1}|AddItem {1707405:1}|AddItem {1707406:1}|AddItem {1707501:1}|AddItem {1707502:1}|AddItem {1707503:1}|AddItem {1707504:1}|AddItem {1707505:1}|AddItem {1707506:1}|AddItem {1707601:1}|AddItem {1707602:1}|AddItem {1707603:1}|AddItem {1707604:1}|AddItem {1707605:1}|AddItem {1707606:1}|AddItem {1708101:1}|AddItem {1708102:1}|AddItem {1708103:1}|AddItem {1708104:1}|AddItem {1708105:1}|AddItem {1708106:1}|AddItem {1708201:1}|AddItem {1708202:1}|AddItem {1708203:1}|AddItem {1708204:1}|AddItem {1708205:1}|AddItem {1708206:1}|AddItem {1708301:1}|AddItem {1708302:1}|AddItem {1708303:1}|AddItem {1708304:1}|AddItem {1708305:1}|AddItem {1708306:1}|AddItem {1708401:1}|AddItem {1708402:1}|AddItem {1708403:1}|AddItem {1708404:1}|AddItem {1708405:1}|AddItem {1708406:1}|AddItem {1708501:1}|AddItem {1708502:1}|AddItem {1708503:1}|AddItem {1708504:1}|AddItem {1708505:1}|AddItem {1708506:1}|AddItem {1708601:1}|AddItem {1708602:1}|AddItem {1708603:1}|AddItem {1708604:1}|AddItem {1708605:1}|AddItem {1708606:1}|AddItem {1709101:1}|AddItem {1709102:1}|AddItem {1709103:1}|AddItem {1709104:1}|AddItem {1709105:1}|AddItem {1709106:1}|AddItem {1709201:1}|AddItem {1709202:1}|AddItem {1709203:1}|AddItem {1709204:1}|AddItem {1709205:1}|AddItem {1709206:1}|AddItem {1709301:1}|AddItem {1709302:1}|AddItem {1709303:1}|AddItem {1709304:1}|AddItem {1709305:1}|AddItem {1709306:1}|AddItem {1709401:1}|AddItem {1709402:1}|AddItem {1709403:1}|AddItem {1709404:1}|AddItem {1709405:1}|AddItem {1709406:1}|AddItem {1709501:1}|AddItem {1709502:1}|AddItem {1709503:1}|AddItem {1709504:1}|AddItem {1709505:1}|AddItem {1709506:1}|AddItem {1709601:1}|AddItem {1709602:1}|AddItem {1709603:1}|AddItem {1709604:1}|AddItem {1709605:1}|AddItem {1709606:1}|AddItem {1710101:1}|AddItem {1710102:1}|AddItem {1710103:1}|AddItem {1710104:1}|AddItem {1710105:1}|AddItem {1710106:1}|AddItem {1710201:1}|AddItem {1710202:1}|AddItem {1710203:1}|AddItem {1710204:1}|AddItem {1710205:1}|AddItem {1710206:1}|AddItem {1710301:1}|AddItem {1710302:1}|AddItem {1710303:1}|AddItem {1710304:1}|AddItem {1710305:1}|AddItem {1710306:1}|AddItem {1710401:1}|AddItem {1710402:1}|AddItem {1710403:1}|AddItem {1710404:1}|AddItem {1710405:1}|AddItem {1710406:1}|AddItem {1710501:1}|AddItem {1710502:1}|AddItem {1710503:1}|AddItem {1710504:1}|AddItem {1710505:1}|AddItem {1710506:1}|AddItem {1710601:1}|AddItem {1710602:1}|AddItem {1710603:1}|AddItem {1710604:1}|AddItem {1710605:1}|AddItem {1710606:1}|AddItem {1711101:1}|AddItem {1711102:1}|AddItem {1711103:1}|AddItem {1711104:1}|AddItem {1711105:1}|AddItem {1711106:1}|AddItem {1711201:1}|AddItem {1711202:1}|AddItem {1711203:1}|AddItem {1711204:1}|AddItem {1711205:1}|AddItem {1711206:1}|AddItem {1711301:1}|AddItem {1711302:1}|AddItem {1711303:1}|AddItem {1711304:1}|AddItem {1711305:1}|AddItem {1711306:1}|AddItem {1711401:1}|AddItem {1711402:1}|AddItem {1711403:1}|AddItem {1711404:1}|AddItem {1711405:1}|AddItem {1711406:1}|AddItem {1711501:1}|AddItem {1711502:1}|AddItem {1711503:1}|AddItem {1711504:1}|AddItem {1711505:1}|AddItem {1711506:1}|AddItem {1711601:1}|AddItem {1711602:1}|AddItem {1711603:1}|AddItem {1711604:1}|AddItem {1711605:1}|AddItem {1711606:9}</t>
  </si>
  <si>
    <t>究极空间战力</t>
    <phoneticPr fontId="1" type="noConversion"/>
  </si>
  <si>
    <t>SetAttr {'hp':1500000,'atk':600000,'defe':1500000,'speed':1000}</t>
    <phoneticPr fontId="1" type="noConversion"/>
  </si>
  <si>
    <t>异兽经验道具</t>
    <phoneticPr fontId="1" type="noConversion"/>
  </si>
  <si>
    <t>AddItem {5402:1}|AddItem {5403:1}|AddItem {5404:1}</t>
    <phoneticPr fontId="1" type="noConversion"/>
  </si>
  <si>
    <t>异灵·蓝·爆与彭</t>
    <phoneticPr fontId="1" type="noConversion"/>
  </si>
  <si>
    <t>AddItem {5412:11}|AddItem {5413:11}</t>
    <phoneticPr fontId="1" type="noConversion"/>
  </si>
  <si>
    <t>SetAttr {'hp':200000,'atk':80000,'defe':20000,'speed':200,'hit':1000,'miss':1000,'cirt':1000,'cirtSub':1000,'unDef':2000,'unDefSub':2000}</t>
    <phoneticPr fontId="1" type="noConversion"/>
  </si>
  <si>
    <t>测试无暴击</t>
    <phoneticPr fontId="1" type="noConversion"/>
  </si>
  <si>
    <t>测试高暴击</t>
    <phoneticPr fontId="1" type="noConversion"/>
  </si>
  <si>
    <r>
      <t>SetAttr {'hp':200000,'atk':80000,'defe':20000,'speed':200,'hit':1000,'miss':1000,'cirt':</t>
    </r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family val="3"/>
        <charset val="134"/>
      </rPr>
      <t>,'cirtSub':1000,'unDef':2000,'unDefSub':2000}</t>
    </r>
    <phoneticPr fontId="1" type="noConversion"/>
  </si>
  <si>
    <t>SetAttr {'hp':200000,'atk':80000,'defe':20000,'speed':200,'hit':1000,'miss':1000,'cirt':1000000,'cirtSub':1000,'unDef':2000,'unDefSub':2000}</t>
    <phoneticPr fontId="1" type="noConversion"/>
  </si>
  <si>
    <t>兽灵券</t>
    <phoneticPr fontId="1" type="noConversion"/>
  </si>
  <si>
    <t>AddItem {5420:11}|AddItem {5421:11}|</t>
    <phoneticPr fontId="1" type="noConversion"/>
  </si>
  <si>
    <t>120级钻石礼包</t>
    <phoneticPr fontId="1" type="noConversion"/>
  </si>
  <si>
    <t>140级钻石礼包</t>
    <phoneticPr fontId="1" type="noConversion"/>
  </si>
  <si>
    <t>160级钻石礼包</t>
    <phoneticPr fontId="1" type="noConversion"/>
  </si>
  <si>
    <t>180级钻石礼包</t>
    <phoneticPr fontId="1" type="noConversion"/>
  </si>
  <si>
    <t>200级钻石礼包</t>
    <phoneticPr fontId="1" type="noConversion"/>
  </si>
  <si>
    <t>charge 307120 6800</t>
    <phoneticPr fontId="1" type="noConversion"/>
  </si>
  <si>
    <t>charge 307140 9800</t>
    <phoneticPr fontId="1" type="noConversion"/>
  </si>
  <si>
    <t>charge 307160 19800</t>
    <phoneticPr fontId="1" type="noConversion"/>
  </si>
  <si>
    <t>charge 307180 19800</t>
    <phoneticPr fontId="1" type="noConversion"/>
  </si>
  <si>
    <t>charge 307200 32800</t>
    <phoneticPr fontId="1" type="noConversion"/>
  </si>
  <si>
    <t>定向神装、兽灵礼盒</t>
    <phoneticPr fontId="1" type="noConversion"/>
  </si>
  <si>
    <t>AddItem {5422:9}|AddItem {5423:9}|AddItem {5424:9}|AddItem {5425:9}|AddItem {5426:9}</t>
    <phoneticPr fontId="1" type="noConversion"/>
  </si>
  <si>
    <t>台湾充值</t>
    <phoneticPr fontId="1" type="noConversion"/>
  </si>
  <si>
    <t>至尊卡</t>
  </si>
  <si>
    <t>charge 1403002 999</t>
  </si>
  <si>
    <t>charge 1401000 499</t>
  </si>
  <si>
    <t>60鑽石</t>
  </si>
  <si>
    <t>charge 1401002 99</t>
  </si>
  <si>
    <t>台湾充值</t>
    <phoneticPr fontId="1" type="noConversion"/>
  </si>
  <si>
    <t>340鑽石</t>
  </si>
  <si>
    <t>charge 1401003 499</t>
  </si>
  <si>
    <t>980鑽石</t>
  </si>
  <si>
    <t>charge 1401004 1499</t>
  </si>
  <si>
    <t>1980鑽石</t>
  </si>
  <si>
    <t>charge 1401005 2999</t>
  </si>
  <si>
    <t>3380鑽石</t>
  </si>
  <si>
    <t>charge 1401006 4999</t>
  </si>
  <si>
    <t>6580鑽石</t>
  </si>
  <si>
    <t>charge 1401007 9999</t>
  </si>
  <si>
    <t>$0.99購買</t>
    <phoneticPr fontId="1" type="noConversion"/>
  </si>
  <si>
    <t>charge 1405007 99</t>
  </si>
  <si>
    <t>寵物特惠1</t>
    <phoneticPr fontId="1" type="noConversion"/>
  </si>
  <si>
    <t>charge 1406016 99</t>
  </si>
  <si>
    <t>寵物特惠2</t>
    <phoneticPr fontId="1" type="noConversion"/>
  </si>
  <si>
    <t>charge 1406017 499</t>
  </si>
  <si>
    <t>寵物特惠3</t>
    <phoneticPr fontId="1" type="noConversion"/>
  </si>
  <si>
    <t>charge 1406018 1499</t>
  </si>
  <si>
    <t>寵物特惠4</t>
    <phoneticPr fontId="1" type="noConversion"/>
  </si>
  <si>
    <t>charge 1406019 1499</t>
  </si>
  <si>
    <t>超值闖關禮包</t>
  </si>
  <si>
    <t>charge 1406020 1499</t>
  </si>
  <si>
    <t>超值PK禮包</t>
  </si>
  <si>
    <t>Advanced Ball Gift Box</t>
  </si>
  <si>
    <t>Sweet Ball Gift Box</t>
  </si>
  <si>
    <t>Master Ball Gift Box</t>
  </si>
  <si>
    <t>Gift Box</t>
  </si>
  <si>
    <t>charge 1406021 1499</t>
    <phoneticPr fontId="1" type="noConversion"/>
  </si>
  <si>
    <t>charge 1406029 999</t>
  </si>
  <si>
    <t>charge 1406030 1499</t>
  </si>
  <si>
    <t>charge 1406031 9999</t>
  </si>
  <si>
    <t>charge 1408001 99</t>
  </si>
  <si>
    <t>charge 1408002 99</t>
  </si>
  <si>
    <t>charge 1408003 99</t>
  </si>
  <si>
    <t>charge 1408004 999</t>
  </si>
  <si>
    <t>charge 1408005 999</t>
  </si>
  <si>
    <t>英文</t>
    <phoneticPr fontId="1" type="noConversion"/>
  </si>
  <si>
    <t>AddItem {5800:9}|AddItem {5801:9}|AddItem {5802:9}|AddItem {5803:9}|AddItem {5804:9}</t>
    <phoneticPr fontId="1" type="noConversion"/>
  </si>
  <si>
    <t>宠物碎片自选箱</t>
    <phoneticPr fontId="1" type="noConversion"/>
  </si>
  <si>
    <t>异界充能包</t>
  </si>
  <si>
    <t>宠物进化包</t>
  </si>
  <si>
    <t>资质进阶包</t>
  </si>
  <si>
    <t>感恩礼包1</t>
  </si>
  <si>
    <t>感恩礼包2</t>
  </si>
  <si>
    <t>感恩礼包3</t>
  </si>
  <si>
    <t>感恩礼包4</t>
  </si>
  <si>
    <t>感恩礼包5</t>
  </si>
  <si>
    <t>感恩礼包6</t>
  </si>
  <si>
    <t>感恩礼包7</t>
  </si>
  <si>
    <t>charge 1408006 99</t>
    <phoneticPr fontId="1" type="noConversion"/>
  </si>
  <si>
    <t>AddItem {2135:11}|AddItem {2136:11}|AddItem {2137:11}|AddItem {2138:11}|AddItem {2139:11}|AddItem {2140:11}|AddItem {2141:11}|AddItem {2142:11}</t>
    <phoneticPr fontId="1" type="noConversion"/>
  </si>
  <si>
    <r>
      <t>9</t>
    </r>
    <r>
      <rPr>
        <sz val="11"/>
        <color indexed="8"/>
        <rFont val="宋体"/>
        <family val="3"/>
        <charset val="134"/>
      </rPr>
      <t>9999</t>
    </r>
    <r>
      <rPr>
        <sz val="11"/>
        <color indexed="8"/>
        <rFont val="宋体"/>
        <family val="3"/>
        <charset val="134"/>
      </rPr>
      <t>W</t>
    </r>
    <phoneticPr fontId="1" type="noConversion"/>
  </si>
  <si>
    <r>
      <t>SetAttr {'hp':40000000,'atk':</t>
    </r>
    <r>
      <rPr>
        <sz val="11"/>
        <color indexed="8"/>
        <rFont val="宋体"/>
        <family val="3"/>
        <charset val="134"/>
      </rPr>
      <t>999</t>
    </r>
    <r>
      <rPr>
        <sz val="11"/>
        <color indexed="8"/>
        <rFont val="宋体"/>
        <family val="3"/>
        <charset val="134"/>
      </rPr>
      <t>000000,'defe':4000000,'speed':40000,'hit':200000,'miss':200000,'cirt':200000,'cirtSub':200000,'unDef':400000,'unDefSub':400000}</t>
    </r>
    <phoneticPr fontId="1" type="noConversion"/>
  </si>
  <si>
    <t>结伴宠</t>
    <phoneticPr fontId="1" type="noConversion"/>
  </si>
  <si>
    <t>红包·Ⅰ</t>
    <phoneticPr fontId="11" type="noConversion"/>
  </si>
  <si>
    <t>红包·Ⅱ</t>
    <phoneticPr fontId="11" type="noConversion"/>
  </si>
  <si>
    <t>红包·Ⅲ</t>
    <phoneticPr fontId="11" type="noConversion"/>
  </si>
  <si>
    <t>红包·Ⅳ</t>
    <phoneticPr fontId="11" type="noConversion"/>
  </si>
  <si>
    <t>红包·Ⅴ</t>
    <phoneticPr fontId="11" type="noConversion"/>
  </si>
  <si>
    <t>红包·Ⅵ</t>
    <phoneticPr fontId="11" type="noConversion"/>
  </si>
  <si>
    <t>红包·Ⅶ</t>
    <phoneticPr fontId="11" type="noConversion"/>
  </si>
  <si>
    <t>红包·Ⅷ</t>
    <phoneticPr fontId="11" type="noConversion"/>
  </si>
  <si>
    <t>烟花·红</t>
    <phoneticPr fontId="11" type="noConversion"/>
  </si>
  <si>
    <t>烟花·黄</t>
    <phoneticPr fontId="11" type="noConversion"/>
  </si>
  <si>
    <t>烟花·蓝</t>
    <phoneticPr fontId="11" type="noConversion"/>
  </si>
  <si>
    <t>烟花·粉</t>
    <phoneticPr fontId="11" type="noConversion"/>
  </si>
  <si>
    <t>七彩烟花礼盒</t>
    <phoneticPr fontId="11" type="noConversion"/>
  </si>
  <si>
    <t>祝福礼袋</t>
    <phoneticPr fontId="11" type="noConversion"/>
  </si>
  <si>
    <t>星星碎矿</t>
    <phoneticPr fontId="11" type="noConversion"/>
  </si>
  <si>
    <t>蒂安希彩虹石</t>
    <phoneticPr fontId="11" type="noConversion"/>
  </si>
  <si>
    <t>蒂安希进化石·初</t>
    <phoneticPr fontId="11" type="noConversion"/>
  </si>
  <si>
    <t>蒂安希进化石·中</t>
    <phoneticPr fontId="11" type="noConversion"/>
  </si>
  <si>
    <t>蒂安希进化石·高</t>
    <phoneticPr fontId="11" type="noConversion"/>
  </si>
  <si>
    <t>蒂安希钻石之心</t>
    <phoneticPr fontId="11" type="noConversion"/>
  </si>
  <si>
    <t>花蜜</t>
    <phoneticPr fontId="11" type="noConversion"/>
  </si>
  <si>
    <t>金色花蜜</t>
    <phoneticPr fontId="11" type="noConversion"/>
  </si>
  <si>
    <t>AddItem {5839:99}</t>
  </si>
  <si>
    <t>AddItem {5840:99}</t>
  </si>
  <si>
    <t>AddItem {5841:99}</t>
  </si>
  <si>
    <t>AddItem {5842:99}</t>
  </si>
  <si>
    <t>AddItem {5843:99}</t>
  </si>
  <si>
    <t>AddItem {5844:99}</t>
  </si>
  <si>
    <t>AddItem {5845:99}</t>
  </si>
  <si>
    <t>AddItem {5846:99}</t>
  </si>
  <si>
    <t>AddItem {5847:99}</t>
  </si>
  <si>
    <t>AddItem {5848:99}</t>
  </si>
  <si>
    <t>AddItem {5849:99}</t>
  </si>
  <si>
    <t>AddItem {5850:99}</t>
  </si>
  <si>
    <t>AddItem {5851:99}</t>
  </si>
  <si>
    <t>AddItem {5852:99}</t>
  </si>
  <si>
    <t>AddItem {5858:99}</t>
  </si>
  <si>
    <t>AddItem {5859:99}</t>
  </si>
  <si>
    <t>AddItem {5860:99}</t>
  </si>
  <si>
    <t>AddItem {5861:99}</t>
  </si>
  <si>
    <t>AddItem {5862:99}</t>
  </si>
  <si>
    <t>AddItem {5863:99}</t>
  </si>
  <si>
    <t>AddItem {5864:99}</t>
  </si>
  <si>
    <t>AddItem {5865:99}</t>
    <phoneticPr fontId="1" type="noConversion"/>
  </si>
  <si>
    <t>SetPassSubId 60</t>
    <phoneticPr fontId="1" type="noConversion"/>
  </si>
  <si>
    <t>道馆开启</t>
    <phoneticPr fontId="1" type="noConversion"/>
  </si>
  <si>
    <t>杂项</t>
    <phoneticPr fontId="1" type="noConversion"/>
  </si>
  <si>
    <t>黄金段位</t>
    <phoneticPr fontId="1" type="noConversion"/>
  </si>
  <si>
    <t>setLevelContestRank 3 1</t>
    <phoneticPr fontId="1" type="noConversion"/>
  </si>
  <si>
    <t>钻石段位</t>
    <phoneticPr fontId="1" type="noConversion"/>
  </si>
  <si>
    <t>setLevelContestRank 4 1</t>
    <phoneticPr fontId="1" type="noConversion"/>
  </si>
  <si>
    <t>2=调试决赛</t>
    <phoneticPr fontId="1" type="noConversion"/>
  </si>
  <si>
    <t xml:space="preserve">0=正常模式 </t>
    <phoneticPr fontId="1" type="noConversion"/>
  </si>
  <si>
    <t>1=调试普通赛</t>
    <phoneticPr fontId="1" type="noConversion"/>
  </si>
  <si>
    <t>setGroupPKDebug 1</t>
    <phoneticPr fontId="1" type="noConversion"/>
  </si>
  <si>
    <t>setGroupPKDebug 2</t>
    <phoneticPr fontId="1" type="noConversion"/>
  </si>
  <si>
    <t>setGroupPKDebug 0</t>
    <phoneticPr fontId="1" type="noConversion"/>
  </si>
  <si>
    <t>初始化决赛名单=192</t>
    <phoneticPr fontId="1" type="noConversion"/>
  </si>
  <si>
    <t>初始化决赛名单&gt;192</t>
    <phoneticPr fontId="1" type="noConversion"/>
  </si>
  <si>
    <t>初始化决赛名单&lt;192</t>
    <phoneticPr fontId="1" type="noConversion"/>
  </si>
  <si>
    <t>initGroupPK 192</t>
    <phoneticPr fontId="1" type="noConversion"/>
  </si>
  <si>
    <t>initGroupPK 200</t>
    <phoneticPr fontId="1" type="noConversion"/>
  </si>
  <si>
    <t>initGroupPK 88</t>
    <phoneticPr fontId="1" type="noConversion"/>
  </si>
  <si>
    <t>testGroupPKfinal</t>
    <phoneticPr fontId="1" type="noConversion"/>
  </si>
  <si>
    <t>决赛开始</t>
  </si>
  <si>
    <t>testGroupPKlevelReward</t>
    <phoneticPr fontId="1" type="noConversion"/>
  </si>
  <si>
    <t>发奖</t>
    <phoneticPr fontId="1" type="noConversion"/>
  </si>
  <si>
    <t>清除个人天挑战次数 和 匹配列表</t>
    <phoneticPr fontId="1" type="noConversion"/>
  </si>
  <si>
    <t>cleanGroupPKday</t>
    <phoneticPr fontId="1" type="noConversion"/>
  </si>
  <si>
    <t>对决赛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</si>
</sst>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indexed="8"/>
      <name val="宋体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10"/>
      <color indexed="8"/>
      <name val="宋体"/>
      <family val="3"/>
      <charset val="134"/>
    </font>
    <font>
      <sz val="9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1"/>
      <name val="Tahoma"/>
      <family val="2"/>
    </font>
    <font>
      <u/>
      <sz val="11"/>
      <color theme="10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1348">
    <xf numFmtId="0" fontId="0" fillId="0" borderId="0">
      <alignment vertical="center"/>
    </xf>
    <xf numFmtId="0" fontId="2" fillId="0" borderId="0">
      <alignment vertical="center"/>
    </xf>
    <xf numFmtId="0" fontId="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0" borderId="0">
      <alignment vertical="center"/>
    </xf>
  </cellStyleXfs>
  <cellXfs count="33">
    <xf numFmtId="0" fontId="0" fillId="0" borderId="0" xfId="0">
      <alignment vertical="center"/>
    </xf>
    <xf numFmtId="0" fontId="3" fillId="0" borderId="0" xfId="0" applyFont="1">
      <alignment vertical="center"/>
    </xf>
    <xf numFmtId="49" fontId="0" fillId="0" borderId="0" xfId="0" applyNumberFormat="1" applyAlignment="1">
      <alignment vertical="center"/>
    </xf>
    <xf numFmtId="0" fontId="3" fillId="0" borderId="0" xfId="0" applyFont="1" applyAlignment="1">
      <alignment vertical="center"/>
    </xf>
    <xf numFmtId="49" fontId="3" fillId="0" borderId="0" xfId="0" applyNumberFormat="1" applyFont="1" applyAlignment="1">
      <alignment vertical="center"/>
    </xf>
    <xf numFmtId="0" fontId="0" fillId="0" borderId="0" xfId="0" applyNumberFormat="1" applyAlignment="1">
      <alignment vertical="center"/>
    </xf>
    <xf numFmtId="49" fontId="4" fillId="0" borderId="0" xfId="0" applyNumberFormat="1" applyFont="1">
      <alignment vertical="center"/>
    </xf>
    <xf numFmtId="0" fontId="4" fillId="0" borderId="0" xfId="0" applyFont="1" applyAlignment="1">
      <alignment vertical="center" wrapText="1"/>
    </xf>
    <xf numFmtId="0" fontId="4" fillId="0" borderId="0" xfId="0" applyFont="1">
      <alignment vertical="center"/>
    </xf>
    <xf numFmtId="0" fontId="4" fillId="0" borderId="0" xfId="0" applyNumberFormat="1" applyFont="1" applyAlignment="1">
      <alignment vertical="center"/>
    </xf>
    <xf numFmtId="0" fontId="4" fillId="0" borderId="1" xfId="0" applyFont="1" applyBorder="1">
      <alignment vertical="center"/>
    </xf>
    <xf numFmtId="0" fontId="4" fillId="0" borderId="1" xfId="0" applyNumberFormat="1" applyFont="1" applyBorder="1" applyAlignment="1">
      <alignment vertical="center"/>
    </xf>
    <xf numFmtId="0" fontId="4" fillId="2" borderId="0" xfId="0" applyFont="1" applyFill="1">
      <alignment vertical="center"/>
    </xf>
    <xf numFmtId="0" fontId="4" fillId="2" borderId="0" xfId="0" applyNumberFormat="1" applyFont="1" applyFill="1" applyAlignment="1">
      <alignment vertical="center"/>
    </xf>
    <xf numFmtId="0" fontId="4" fillId="0" borderId="2" xfId="0" applyFont="1" applyBorder="1">
      <alignment vertical="center"/>
    </xf>
    <xf numFmtId="0" fontId="4" fillId="0" borderId="3" xfId="0" applyFont="1" applyBorder="1">
      <alignment vertical="center"/>
    </xf>
    <xf numFmtId="0" fontId="4" fillId="2" borderId="2" xfId="0" applyFont="1" applyFill="1" applyBorder="1">
      <alignment vertical="center"/>
    </xf>
    <xf numFmtId="0" fontId="4" fillId="3" borderId="0" xfId="0" applyFont="1" applyFill="1">
      <alignment vertical="center"/>
    </xf>
    <xf numFmtId="0" fontId="4" fillId="3" borderId="0" xfId="0" applyNumberFormat="1" applyFont="1" applyFill="1" applyAlignment="1">
      <alignment vertical="center"/>
    </xf>
    <xf numFmtId="0" fontId="4" fillId="3" borderId="2" xfId="0" applyFont="1" applyFill="1" applyBorder="1">
      <alignment vertical="center"/>
    </xf>
    <xf numFmtId="0" fontId="3" fillId="0" borderId="0" xfId="0" applyNumberFormat="1" applyFont="1" applyAlignment="1">
      <alignment vertical="center"/>
    </xf>
    <xf numFmtId="0" fontId="5" fillId="0" borderId="0" xfId="0" applyFont="1">
      <alignment vertical="center"/>
    </xf>
    <xf numFmtId="0" fontId="9" fillId="0" borderId="0" xfId="0" applyFont="1">
      <alignment vertical="center"/>
    </xf>
    <xf numFmtId="0" fontId="0" fillId="0" borderId="0" xfId="0" applyNumberFormat="1" applyAlignment="1">
      <alignment vertical="center"/>
    </xf>
    <xf numFmtId="0" fontId="0" fillId="4" borderId="0" xfId="0" applyFill="1" applyBorder="1">
      <alignment vertical="center"/>
    </xf>
    <xf numFmtId="0" fontId="3" fillId="4" borderId="0" xfId="0" applyFont="1" applyFill="1" applyBorder="1">
      <alignment vertical="center"/>
    </xf>
    <xf numFmtId="0" fontId="5" fillId="4" borderId="0" xfId="0" applyFont="1" applyFill="1" applyBorder="1">
      <alignment vertical="center"/>
    </xf>
    <xf numFmtId="0" fontId="10" fillId="0" borderId="0" xfId="0" applyFont="1" applyAlignment="1"/>
    <xf numFmtId="0" fontId="5" fillId="5" borderId="0" xfId="0" applyFont="1" applyFill="1" applyBorder="1" applyAlignment="1">
      <alignment vertical="center"/>
    </xf>
    <xf numFmtId="0" fontId="5" fillId="6" borderId="0" xfId="0" applyFont="1" applyFill="1" applyBorder="1" applyAlignment="1">
      <alignment vertical="center"/>
    </xf>
    <xf numFmtId="0" fontId="5" fillId="7" borderId="0" xfId="0" applyFont="1" applyFill="1">
      <alignment vertical="center"/>
    </xf>
    <xf numFmtId="0" fontId="2" fillId="0" borderId="0" xfId="0" applyFont="1" applyFill="1">
      <alignment vertical="center"/>
    </xf>
    <xf numFmtId="0" fontId="9" fillId="0" borderId="0" xfId="0" applyFont="1" applyFill="1">
      <alignment vertical="center"/>
    </xf>
  </cellXfs>
  <cellStyles count="11348">
    <cellStyle name="常规" xfId="0" builtinId="0"/>
    <cellStyle name="常规 10" xfId="242"/>
    <cellStyle name="常规 10 10" xfId="258"/>
    <cellStyle name="常规 10 10 2" xfId="270"/>
    <cellStyle name="常规 10 11" xfId="105"/>
    <cellStyle name="常规 10 11 2" xfId="282"/>
    <cellStyle name="常规 10 12" xfId="269"/>
    <cellStyle name="常规 10 13" xfId="293"/>
    <cellStyle name="常规 10 13 2" xfId="298"/>
    <cellStyle name="常规 10 14" xfId="309"/>
    <cellStyle name="常规 10 2" xfId="250"/>
    <cellStyle name="常规 10 2 10" xfId="262"/>
    <cellStyle name="常规 10 2 10 2" xfId="42"/>
    <cellStyle name="常规 10 2 11" xfId="292"/>
    <cellStyle name="常规 10 2 12" xfId="308"/>
    <cellStyle name="常规 10 2 12 2" xfId="70"/>
    <cellStyle name="常规 10 2 13" xfId="176"/>
    <cellStyle name="常规 10 2 2" xfId="289"/>
    <cellStyle name="常规 10 2 2 2" xfId="315"/>
    <cellStyle name="常规 10 2 2 2 2" xfId="316"/>
    <cellStyle name="常规 10 2 2 2 2 2" xfId="321"/>
    <cellStyle name="常规 10 2 2 2 2 2 2" xfId="325"/>
    <cellStyle name="常规 10 2 2 2 2 2 3" xfId="329"/>
    <cellStyle name="常规 10 2 2 2 2 3" xfId="335"/>
    <cellStyle name="常规 10 2 2 2 3" xfId="337"/>
    <cellStyle name="常规 10 2 2 2 3 2" xfId="340"/>
    <cellStyle name="常规 10 2 2 2 3 3" xfId="324"/>
    <cellStyle name="常规 10 2 2 2 4" xfId="345"/>
    <cellStyle name="常规 10 2 2 3" xfId="78"/>
    <cellStyle name="常规 10 2 2 3 2" xfId="346"/>
    <cellStyle name="常规 10 2 2 3 2 2" xfId="351"/>
    <cellStyle name="常规 10 2 2 3 2 3" xfId="358"/>
    <cellStyle name="常规 10 2 2 3 3" xfId="360"/>
    <cellStyle name="常规 10 2 2 4" xfId="363"/>
    <cellStyle name="常规 10 2 2 4 2" xfId="364"/>
    <cellStyle name="常规 10 2 2 5" xfId="365"/>
    <cellStyle name="常规 10 2 2 5 2" xfId="22"/>
    <cellStyle name="常规 10 2 2 6" xfId="368"/>
    <cellStyle name="常规 10 2 2 7" xfId="370"/>
    <cellStyle name="常规 10 2 3" xfId="307"/>
    <cellStyle name="常规 10 2 3 2" xfId="69"/>
    <cellStyle name="常规 10 2 3 2 2" xfId="372"/>
    <cellStyle name="常规 10 2 3 2 2 2" xfId="193"/>
    <cellStyle name="常规 10 2 3 2 2 3" xfId="207"/>
    <cellStyle name="常规 10 2 3 2 3" xfId="375"/>
    <cellStyle name="常规 10 2 3 3" xfId="378"/>
    <cellStyle name="常规 10 2 3 3 2" xfId="380"/>
    <cellStyle name="常规 10 2 3 4" xfId="384"/>
    <cellStyle name="常规 10 2 3 4 2" xfId="389"/>
    <cellStyle name="常规 10 2 3 5" xfId="393"/>
    <cellStyle name="常规 10 2 3 6" xfId="399"/>
    <cellStyle name="常规 10 2 4" xfId="174"/>
    <cellStyle name="常规 10 2 4 2" xfId="404"/>
    <cellStyle name="常规 10 2 4 2 2" xfId="405"/>
    <cellStyle name="常规 10 2 4 2 2 2" xfId="408"/>
    <cellStyle name="常规 10 2 4 2 2 2 2" xfId="417"/>
    <cellStyle name="常规 10 2 4 2 2 2 3" xfId="424"/>
    <cellStyle name="常规 10 2 4 2 2 3" xfId="431"/>
    <cellStyle name="常规 10 2 4 2 3" xfId="434"/>
    <cellStyle name="常规 10 2 4 2 3 2" xfId="438"/>
    <cellStyle name="常规 10 2 4 2 3 3" xfId="440"/>
    <cellStyle name="常规 10 2 4 2 4" xfId="446"/>
    <cellStyle name="常规 10 2 4 3" xfId="452"/>
    <cellStyle name="常规 10 2 4 3 2" xfId="453"/>
    <cellStyle name="常规 10 2 4 3 2 2" xfId="456"/>
    <cellStyle name="常规 10 2 4 3 2 3" xfId="461"/>
    <cellStyle name="常规 10 2 4 3 3" xfId="468"/>
    <cellStyle name="常规 10 2 4 4" xfId="473"/>
    <cellStyle name="常规 10 2 4 4 2" xfId="476"/>
    <cellStyle name="常规 10 2 4 5" xfId="267"/>
    <cellStyle name="常规 10 2 4 5 2" xfId="37"/>
    <cellStyle name="常规 10 2 4 6" xfId="287"/>
    <cellStyle name="常规 10 2 4 7" xfId="302"/>
    <cellStyle name="常规 10 2 5" xfId="480"/>
    <cellStyle name="常规 10 2 5 2" xfId="481"/>
    <cellStyle name="常规 10 2 5 2 2" xfId="482"/>
    <cellStyle name="常规 10 2 5 2 2 2" xfId="483"/>
    <cellStyle name="常规 10 2 5 2 2 3" xfId="313"/>
    <cellStyle name="常规 10 2 5 2 3" xfId="486"/>
    <cellStyle name="常规 10 2 5 3" xfId="489"/>
    <cellStyle name="常规 10 2 5 3 2" xfId="490"/>
    <cellStyle name="常规 10 2 5 3 3" xfId="45"/>
    <cellStyle name="常规 10 2 5 4" xfId="493"/>
    <cellStyle name="常规 10 2 6" xfId="494"/>
    <cellStyle name="常规 10 2 6 2" xfId="497"/>
    <cellStyle name="常规 10 2 6 2 2" xfId="501"/>
    <cellStyle name="常规 10 2 6 2 2 2" xfId="503"/>
    <cellStyle name="常规 10 2 6 2 2 3" xfId="505"/>
    <cellStyle name="常规 10 2 6 2 3" xfId="507"/>
    <cellStyle name="常规 10 2 6 3" xfId="510"/>
    <cellStyle name="常规 10 2 6 3 2" xfId="511"/>
    <cellStyle name="常规 10 2 6 3 3" xfId="94"/>
    <cellStyle name="常规 10 2 6 4" xfId="519"/>
    <cellStyle name="常规 10 2 7" xfId="520"/>
    <cellStyle name="常规 10 2 7 2" xfId="522"/>
    <cellStyle name="常规 10 2 7 2 2" xfId="526"/>
    <cellStyle name="常规 10 2 7 2 3" xfId="530"/>
    <cellStyle name="常规 10 2 7 3" xfId="502"/>
    <cellStyle name="常规 10 2 8" xfId="531"/>
    <cellStyle name="常规 10 2 8 2" xfId="535"/>
    <cellStyle name="常规 10 2 8 2 2" xfId="536"/>
    <cellStyle name="常规 10 2 8 2 3" xfId="537"/>
    <cellStyle name="常规 10 2 8 3" xfId="512"/>
    <cellStyle name="常规 10 2 9" xfId="539"/>
    <cellStyle name="常规 10 2 9 2" xfId="64"/>
    <cellStyle name="常规 10 3" xfId="542"/>
    <cellStyle name="常规 10 3 2" xfId="544"/>
    <cellStyle name="常规 10 3 2 2" xfId="550"/>
    <cellStyle name="常规 10 3 2 2 2" xfId="553"/>
    <cellStyle name="常规 10 3 2 2 2 2" xfId="16"/>
    <cellStyle name="常规 10 3 2 2 2 3" xfId="217"/>
    <cellStyle name="常规 10 3 2 2 3" xfId="560"/>
    <cellStyle name="常规 10 3 2 3" xfId="563"/>
    <cellStyle name="常规 10 3 2 3 2" xfId="566"/>
    <cellStyle name="常规 10 3 2 3 3" xfId="576"/>
    <cellStyle name="常规 10 3 2 4" xfId="579"/>
    <cellStyle name="常规 10 3 3" xfId="582"/>
    <cellStyle name="常规 10 3 3 2" xfId="213"/>
    <cellStyle name="常规 10 3 3 2 2" xfId="470"/>
    <cellStyle name="常规 10 3 3 2 3" xfId="264"/>
    <cellStyle name="常规 10 3 3 3" xfId="229"/>
    <cellStyle name="常规 10 3 4" xfId="585"/>
    <cellStyle name="常规 10 3 4 2" xfId="588"/>
    <cellStyle name="常规 10 3 5" xfId="590"/>
    <cellStyle name="常规 10 3 5 2" xfId="343"/>
    <cellStyle name="常规 10 3 6" xfId="593"/>
    <cellStyle name="常规 10 3 7" xfId="594"/>
    <cellStyle name="常规 10 3 7 2" xfId="598"/>
    <cellStyle name="常规 10 3 8" xfId="599"/>
    <cellStyle name="常规 10 4" xfId="609"/>
    <cellStyle name="常规 10 4 2" xfId="619"/>
    <cellStyle name="常规 10 4 2 2" xfId="629"/>
    <cellStyle name="常规 10 4 2 2 2" xfId="631"/>
    <cellStyle name="常规 10 4 2 2 3" xfId="637"/>
    <cellStyle name="常规 10 4 2 3" xfId="639"/>
    <cellStyle name="常规 10 4 3" xfId="650"/>
    <cellStyle name="常规 10 4 3 2" xfId="662"/>
    <cellStyle name="常规 10 4 4" xfId="672"/>
    <cellStyle name="常规 10 4 4 2" xfId="684"/>
    <cellStyle name="常规 10 4 5" xfId="695"/>
    <cellStyle name="常规 10 4 6" xfId="702"/>
    <cellStyle name="常规 10 4 6 2" xfId="709"/>
    <cellStyle name="常规 10 4 7" xfId="715"/>
    <cellStyle name="常规 10 5" xfId="723"/>
    <cellStyle name="常规 10 5 2" xfId="724"/>
    <cellStyle name="常规 10 5 2 2" xfId="725"/>
    <cellStyle name="常规 10 5 2 2 2" xfId="726"/>
    <cellStyle name="常规 10 5 2 2 2 2" xfId="188"/>
    <cellStyle name="常规 10 5 2 2 2 3" xfId="146"/>
    <cellStyle name="常规 10 5 2 2 3" xfId="730"/>
    <cellStyle name="常规 10 5 2 3" xfId="732"/>
    <cellStyle name="常规 10 5 2 3 2" xfId="201"/>
    <cellStyle name="常规 10 5 2 3 3" xfId="54"/>
    <cellStyle name="常规 10 5 2 4" xfId="348"/>
    <cellStyle name="常规 10 5 3" xfId="734"/>
    <cellStyle name="常规 10 5 3 2" xfId="735"/>
    <cellStyle name="常规 10 5 3 2 2" xfId="736"/>
    <cellStyle name="常规 10 5 3 2 3" xfId="738"/>
    <cellStyle name="常规 10 5 3 3" xfId="740"/>
    <cellStyle name="常规 10 5 4" xfId="741"/>
    <cellStyle name="常规 10 5 4 2" xfId="24"/>
    <cellStyle name="常规 10 5 5" xfId="742"/>
    <cellStyle name="常规 10 5 5 2" xfId="444"/>
    <cellStyle name="常规 10 5 6" xfId="744"/>
    <cellStyle name="常规 10 5 7" xfId="746"/>
    <cellStyle name="常规 10 5 7 2" xfId="756"/>
    <cellStyle name="常规 10 5 8" xfId="181"/>
    <cellStyle name="常规 10 6" xfId="759"/>
    <cellStyle name="常规 10 6 2" xfId="761"/>
    <cellStyle name="常规 10 6 2 2" xfId="556"/>
    <cellStyle name="常规 10 6 2 2 2" xfId="604"/>
    <cellStyle name="常规 10 6 2 2 3" xfId="718"/>
    <cellStyle name="常规 10 6 2 3" xfId="763"/>
    <cellStyle name="常规 10 6 3" xfId="767"/>
    <cellStyle name="常规 10 6 3 2" xfId="571"/>
    <cellStyle name="常规 10 6 3 3" xfId="771"/>
    <cellStyle name="常规 10 6 4" xfId="775"/>
    <cellStyle name="常规 10 7" xfId="776"/>
    <cellStyle name="常规 10 7 2" xfId="778"/>
    <cellStyle name="常规 10 7 2 2" xfId="259"/>
    <cellStyle name="常规 10 7 2 2 2" xfId="32"/>
    <cellStyle name="常规 10 7 2 2 3" xfId="779"/>
    <cellStyle name="常规 10 7 2 3" xfId="283"/>
    <cellStyle name="常规 10 7 3" xfId="783"/>
    <cellStyle name="常规 10 7 3 2" xfId="786"/>
    <cellStyle name="常规 10 7 3 3" xfId="546"/>
    <cellStyle name="常规 10 7 4" xfId="790"/>
    <cellStyle name="常规 10 8" xfId="628"/>
    <cellStyle name="常规 10 8 2" xfId="630"/>
    <cellStyle name="常规 10 8 2 2" xfId="791"/>
    <cellStyle name="常规 10 8 2 3" xfId="800"/>
    <cellStyle name="常规 10 8 3" xfId="635"/>
    <cellStyle name="常规 10 9" xfId="638"/>
    <cellStyle name="常规 10 9 2" xfId="330"/>
    <cellStyle name="常规 10 9 2 2" xfId="109"/>
    <cellStyle name="常规 10 9 2 3" xfId="87"/>
    <cellStyle name="常规 10 9 3" xfId="807"/>
    <cellStyle name="常规 100" xfId="516"/>
    <cellStyle name="常规 100 2" xfId="810"/>
    <cellStyle name="常规 101" xfId="813"/>
    <cellStyle name="常规 101 2" xfId="819"/>
    <cellStyle name="常规 102" xfId="612"/>
    <cellStyle name="常规 102 2" xfId="624"/>
    <cellStyle name="常规 103" xfId="642"/>
    <cellStyle name="常规 103 2" xfId="661"/>
    <cellStyle name="常规 104" xfId="669"/>
    <cellStyle name="常规 104 2" xfId="683"/>
    <cellStyle name="常规 105" xfId="689"/>
    <cellStyle name="常规 105 2" xfId="825"/>
    <cellStyle name="常规 106" xfId="699"/>
    <cellStyle name="常规 106 2" xfId="706"/>
    <cellStyle name="常规 107" xfId="713"/>
    <cellStyle name="常规 107 2" xfId="158"/>
    <cellStyle name="常规 108" xfId="828"/>
    <cellStyle name="常规 108 2" xfId="835"/>
    <cellStyle name="常规 109" xfId="838"/>
    <cellStyle name="常规 109 2" xfId="841"/>
    <cellStyle name="常规 11" xfId="256"/>
    <cellStyle name="常规 11 10" xfId="225"/>
    <cellStyle name="常规 11 10 2" xfId="135"/>
    <cellStyle name="常规 11 11" xfId="231"/>
    <cellStyle name="常规 11 11 2" xfId="842"/>
    <cellStyle name="常规 11 12" xfId="243"/>
    <cellStyle name="常规 11 13" xfId="844"/>
    <cellStyle name="常规 11 13 2" xfId="268"/>
    <cellStyle name="常规 11 14" xfId="845"/>
    <cellStyle name="常规 11 2" xfId="276"/>
    <cellStyle name="常规 11 2 10" xfId="663"/>
    <cellStyle name="常规 11 2 10 2" xfId="676"/>
    <cellStyle name="常规 11 2 11" xfId="693"/>
    <cellStyle name="常规 11 2 12" xfId="701"/>
    <cellStyle name="常规 11 2 2" xfId="799"/>
    <cellStyle name="常规 11 2 2 2" xfId="504"/>
    <cellStyle name="常规 11 2 2 2 2" xfId="765"/>
    <cellStyle name="常规 11 2 2 2 2 2" xfId="570"/>
    <cellStyle name="常规 11 2 2 2 2 2 2" xfId="850"/>
    <cellStyle name="常规 11 2 2 2 2 2 3" xfId="855"/>
    <cellStyle name="常规 11 2 2 2 2 3" xfId="770"/>
    <cellStyle name="常规 11 2 2 2 3" xfId="773"/>
    <cellStyle name="常规 11 2 2 2 3 2" xfId="860"/>
    <cellStyle name="常规 11 2 2 2 3 3" xfId="867"/>
    <cellStyle name="常规 11 2 2 2 4" xfId="27"/>
    <cellStyle name="常规 11 2 2 3" xfId="869"/>
    <cellStyle name="常规 11 2 2 3 2" xfId="782"/>
    <cellStyle name="常规 11 2 2 3 2 2" xfId="785"/>
    <cellStyle name="常规 11 2 2 3 2 3" xfId="545"/>
    <cellStyle name="常规 11 2 2 3 3" xfId="788"/>
    <cellStyle name="常规 11 2 2 4" xfId="876"/>
    <cellStyle name="常规 11 2 2 4 2" xfId="634"/>
    <cellStyle name="常规 11 2 2 5" xfId="880"/>
    <cellStyle name="常规 11 2 2 5 2" xfId="806"/>
    <cellStyle name="常规 11 2 2 6" xfId="885"/>
    <cellStyle name="常规 11 2 2 7" xfId="281"/>
    <cellStyle name="常规 11 2 3" xfId="889"/>
    <cellStyle name="常规 11 2 3 2" xfId="891"/>
    <cellStyle name="常规 11 2 3 2 2" xfId="879"/>
    <cellStyle name="常规 11 2 3 2 2 2" xfId="804"/>
    <cellStyle name="常规 11 2 3 2 2 3" xfId="893"/>
    <cellStyle name="常规 11 2 3 2 3" xfId="883"/>
    <cellStyle name="常规 11 2 3 3" xfId="894"/>
    <cellStyle name="常规 11 2 3 3 2" xfId="900"/>
    <cellStyle name="常规 11 2 3 4" xfId="907"/>
    <cellStyle name="常规 11 2 3 4 2" xfId="169"/>
    <cellStyle name="常规 11 2 3 5" xfId="898"/>
    <cellStyle name="常规 11 2 3 6" xfId="912"/>
    <cellStyle name="常规 11 2 4" xfId="915"/>
    <cellStyle name="常规 11 2 4 2" xfId="916"/>
    <cellStyle name="常规 11 2 4 2 2" xfId="128"/>
    <cellStyle name="常规 11 2 4 2 2 2" xfId="50"/>
    <cellStyle name="常规 11 2 4 2 2 2 2" xfId="917"/>
    <cellStyle name="常规 11 2 4 2 2 2 3" xfId="918"/>
    <cellStyle name="常规 11 2 4 2 2 3" xfId="222"/>
    <cellStyle name="常规 11 2 4 2 3" xfId="920"/>
    <cellStyle name="常规 11 2 4 2 3 2" xfId="925"/>
    <cellStyle name="常规 11 2 4 2 3 3" xfId="927"/>
    <cellStyle name="常规 11 2 4 2 4" xfId="930"/>
    <cellStyle name="常规 11 2 4 3" xfId="932"/>
    <cellStyle name="常规 11 2 4 3 2" xfId="934"/>
    <cellStyle name="常规 11 2 4 3 2 2" xfId="939"/>
    <cellStyle name="常规 11 2 4 3 2 3" xfId="942"/>
    <cellStyle name="常规 11 2 4 3 3" xfId="945"/>
    <cellStyle name="常规 11 2 4 4" xfId="952"/>
    <cellStyle name="常规 11 2 4 4 2" xfId="61"/>
    <cellStyle name="常规 11 2 4 5" xfId="164"/>
    <cellStyle name="常规 11 2 4 5 2" xfId="958"/>
    <cellStyle name="常规 11 2 4 6" xfId="963"/>
    <cellStyle name="常规 11 2 4 7" xfId="297"/>
    <cellStyle name="常规 11 2 5" xfId="964"/>
    <cellStyle name="常规 11 2 5 2" xfId="731"/>
    <cellStyle name="常规 11 2 5 2 2" xfId="200"/>
    <cellStyle name="常规 11 2 5 2 2 2" xfId="967"/>
    <cellStyle name="常规 11 2 5 2 2 3" xfId="972"/>
    <cellStyle name="常规 11 2 5 2 3" xfId="47"/>
    <cellStyle name="常规 11 2 5 3" xfId="347"/>
    <cellStyle name="常规 11 2 5 3 2" xfId="974"/>
    <cellStyle name="常规 11 2 5 3 3" xfId="922"/>
    <cellStyle name="常规 11 2 5 4" xfId="355"/>
    <cellStyle name="常规 11 2 6" xfId="975"/>
    <cellStyle name="常规 11 2 6 2" xfId="739"/>
    <cellStyle name="常规 11 2 6 2 2" xfId="976"/>
    <cellStyle name="常规 11 2 6 2 2 2" xfId="76"/>
    <cellStyle name="常规 11 2 6 2 2 3" xfId="361"/>
    <cellStyle name="常规 11 2 6 2 3" xfId="936"/>
    <cellStyle name="常规 11 2 6 3" xfId="977"/>
    <cellStyle name="常规 11 2 6 3 2" xfId="978"/>
    <cellStyle name="常规 11 2 6 3 3" xfId="981"/>
    <cellStyle name="常规 11 2 6 4" xfId="984"/>
    <cellStyle name="常规 11 2 7" xfId="987"/>
    <cellStyle name="常规 11 2 7 2" xfId="990"/>
    <cellStyle name="常规 11 2 7 2 2" xfId="993"/>
    <cellStyle name="常规 11 2 7 2 3" xfId="994"/>
    <cellStyle name="常规 11 2 7 3" xfId="997"/>
    <cellStyle name="常规 11 2 8" xfId="1000"/>
    <cellStyle name="常规 11 2 8 2" xfId="1002"/>
    <cellStyle name="常规 11 2 8 2 2" xfId="1006"/>
    <cellStyle name="常规 11 2 8 2 3" xfId="1010"/>
    <cellStyle name="常规 11 2 8 3" xfId="1016"/>
    <cellStyle name="常规 11 2 9" xfId="1025"/>
    <cellStyle name="常规 11 2 9 2" xfId="1027"/>
    <cellStyle name="常规 11 3" xfId="410"/>
    <cellStyle name="常规 11 3 2" xfId="418"/>
    <cellStyle name="常规 11 3 2 2" xfId="1029"/>
    <cellStyle name="常规 11 3 2 2 2" xfId="1032"/>
    <cellStyle name="常规 11 3 2 2 2 2" xfId="1046"/>
    <cellStyle name="常规 11 3 2 2 2 3" xfId="1049"/>
    <cellStyle name="常规 11 3 2 2 3" xfId="1056"/>
    <cellStyle name="常规 11 3 2 3" xfId="1060"/>
    <cellStyle name="常规 11 3 2 3 2" xfId="1063"/>
    <cellStyle name="常规 11 3 2 3 3" xfId="1040"/>
    <cellStyle name="常规 11 3 2 4" xfId="1066"/>
    <cellStyle name="常规 11 3 3" xfId="425"/>
    <cellStyle name="常规 11 3 3 2" xfId="1069"/>
    <cellStyle name="常规 11 3 3 2 2" xfId="1073"/>
    <cellStyle name="常规 11 3 3 2 3" xfId="1079"/>
    <cellStyle name="常规 11 3 3 3" xfId="1083"/>
    <cellStyle name="常规 11 3 4" xfId="1088"/>
    <cellStyle name="常规 11 3 4 2" xfId="1089"/>
    <cellStyle name="常规 11 3 5" xfId="189"/>
    <cellStyle name="常规 11 3 5 2" xfId="762"/>
    <cellStyle name="常规 11 3 6" xfId="195"/>
    <cellStyle name="常规 11 3 7" xfId="10"/>
    <cellStyle name="常规 11 4" xfId="432"/>
    <cellStyle name="常规 11 4 2" xfId="1092"/>
    <cellStyle name="常规 11 4 2 2" xfId="1093"/>
    <cellStyle name="常规 11 4 2 2 2" xfId="1001"/>
    <cellStyle name="常规 11 4 2 2 3" xfId="1023"/>
    <cellStyle name="常规 11 4 2 3" xfId="1094"/>
    <cellStyle name="常规 11 4 3" xfId="1095"/>
    <cellStyle name="常规 11 4 3 2" xfId="366"/>
    <cellStyle name="常规 11 4 4" xfId="1096"/>
    <cellStyle name="常规 11 4 4 2" xfId="394"/>
    <cellStyle name="常规 11 4 5" xfId="248"/>
    <cellStyle name="常规 11 4 6" xfId="540"/>
    <cellStyle name="常规 11 5" xfId="968"/>
    <cellStyle name="常规 11 5 2" xfId="1099"/>
    <cellStyle name="常规 11 5 2 2" xfId="1100"/>
    <cellStyle name="常规 11 5 2 2 2" xfId="464"/>
    <cellStyle name="常规 11 5 2 2 2 2" xfId="1101"/>
    <cellStyle name="常规 11 5 2 2 2 3" xfId="1102"/>
    <cellStyle name="常规 11 5 2 2 3" xfId="1106"/>
    <cellStyle name="常规 11 5 2 3" xfId="1108"/>
    <cellStyle name="常规 11 5 2 3 2" xfId="1109"/>
    <cellStyle name="常规 11 5 2 3 3" xfId="752"/>
    <cellStyle name="常规 11 5 2 4" xfId="1110"/>
    <cellStyle name="常规 11 5 3" xfId="1112"/>
    <cellStyle name="常规 11 5 3 2" xfId="1113"/>
    <cellStyle name="常规 11 5 3 2 2" xfId="43"/>
    <cellStyle name="常规 11 5 3 2 3" xfId="1117"/>
    <cellStyle name="常规 11 5 3 3" xfId="1119"/>
    <cellStyle name="常规 11 5 4" xfId="1120"/>
    <cellStyle name="常规 11 5 4 2" xfId="1121"/>
    <cellStyle name="常规 11 5 5" xfId="271"/>
    <cellStyle name="常规 11 5 5 2" xfId="794"/>
    <cellStyle name="常规 11 5 6" xfId="406"/>
    <cellStyle name="常规 11 5 7" xfId="426"/>
    <cellStyle name="常规 11 6" xfId="973"/>
    <cellStyle name="常规 11 6 2" xfId="874"/>
    <cellStyle name="常规 11 6 2 2" xfId="632"/>
    <cellStyle name="常规 11 6 2 2 2" xfId="1126"/>
    <cellStyle name="常规 11 6 2 2 3" xfId="414"/>
    <cellStyle name="常规 11 6 2 3" xfId="1127"/>
    <cellStyle name="常规 11 6 3" xfId="877"/>
    <cellStyle name="常规 11 6 3 2" xfId="801"/>
    <cellStyle name="常规 11 6 3 3" xfId="892"/>
    <cellStyle name="常规 11 6 4" xfId="881"/>
    <cellStyle name="常规 11 7" xfId="1131"/>
    <cellStyle name="常规 11 7 2" xfId="904"/>
    <cellStyle name="常规 11 7 2 2" xfId="160"/>
    <cellStyle name="常规 11 7 2 2 2" xfId="956"/>
    <cellStyle name="常规 11 7 2 2 3" xfId="1135"/>
    <cellStyle name="常规 11 7 2 3" xfId="960"/>
    <cellStyle name="常规 11 7 3" xfId="895"/>
    <cellStyle name="常规 11 7 3 2" xfId="1138"/>
    <cellStyle name="常规 11 7 3 3" xfId="1139"/>
    <cellStyle name="常规 11 7 4" xfId="908"/>
    <cellStyle name="常规 11 8" xfId="654"/>
    <cellStyle name="常规 11 8 2" xfId="948"/>
    <cellStyle name="常规 11 8 2 2" xfId="56"/>
    <cellStyle name="常规 11 8 2 3" xfId="1143"/>
    <cellStyle name="常规 11 8 3" xfId="159"/>
    <cellStyle name="常规 11 9" xfId="1144"/>
    <cellStyle name="常规 11 9 2" xfId="352"/>
    <cellStyle name="常规 11 9 2 2" xfId="1145"/>
    <cellStyle name="常规 11 9 2 3" xfId="1146"/>
    <cellStyle name="常规 11 9 3" xfId="1137"/>
    <cellStyle name="常规 110" xfId="688"/>
    <cellStyle name="常规 110 2" xfId="824"/>
    <cellStyle name="常规 111" xfId="698"/>
    <cellStyle name="常规 111 2" xfId="705"/>
    <cellStyle name="常规 112" xfId="712"/>
    <cellStyle name="常规 113" xfId="827"/>
    <cellStyle name="常规 114" xfId="837"/>
    <cellStyle name="常规 115" xfId="1150"/>
    <cellStyle name="常规 116" xfId="2"/>
    <cellStyle name="常规 116 2" xfId="11347"/>
    <cellStyle name="常规 12" xfId="103"/>
    <cellStyle name="常规 12 10" xfId="714"/>
    <cellStyle name="常规 12 10 2" xfId="156"/>
    <cellStyle name="常规 12 11" xfId="829"/>
    <cellStyle name="常规 12 11 2" xfId="831"/>
    <cellStyle name="常规 12 12" xfId="839"/>
    <cellStyle name="常规 12 13" xfId="1147"/>
    <cellStyle name="常规 12 13 2" xfId="1151"/>
    <cellStyle name="常规 12 14" xfId="547"/>
    <cellStyle name="常规 12 2" xfId="280"/>
    <cellStyle name="常规 12 2 10" xfId="1152"/>
    <cellStyle name="常规 12 2 10 2" xfId="1154"/>
    <cellStyle name="常规 12 2 11" xfId="1157"/>
    <cellStyle name="常规 12 2 12" xfId="1161"/>
    <cellStyle name="常规 12 2 2" xfId="86"/>
    <cellStyle name="常规 12 2 2 2" xfId="1162"/>
    <cellStyle name="常规 12 2 2 2 2" xfId="98"/>
    <cellStyle name="常规 12 2 2 2 2 2" xfId="108"/>
    <cellStyle name="常规 12 2 2 2 2 2 2" xfId="1015"/>
    <cellStyle name="常规 12 2 2 2 2 2 3" xfId="1165"/>
    <cellStyle name="常规 12 2 2 2 2 3" xfId="111"/>
    <cellStyle name="常规 12 2 2 2 3" xfId="521"/>
    <cellStyle name="常规 12 2 2 2 3 2" xfId="525"/>
    <cellStyle name="常规 12 2 2 2 3 3" xfId="528"/>
    <cellStyle name="常规 12 2 2 2 4" xfId="498"/>
    <cellStyle name="常规 12 2 2 3" xfId="82"/>
    <cellStyle name="常规 12 2 2 3 2" xfId="1168"/>
    <cellStyle name="常规 12 2 2 3 2 2" xfId="1171"/>
    <cellStyle name="常规 12 2 2 3 2 3" xfId="150"/>
    <cellStyle name="常规 12 2 2 3 3" xfId="534"/>
    <cellStyle name="常规 12 2 2 4" xfId="1173"/>
    <cellStyle name="常规 12 2 2 4 2" xfId="1020"/>
    <cellStyle name="常规 12 2 2 5" xfId="1070"/>
    <cellStyle name="常规 12 2 2 5 2" xfId="179"/>
    <cellStyle name="常规 12 2 2 6" xfId="1074"/>
    <cellStyle name="常规 12 2 2 7" xfId="1174"/>
    <cellStyle name="常规 12 2 3" xfId="75"/>
    <cellStyle name="常规 12 2 3 2" xfId="1178"/>
    <cellStyle name="常规 12 2 3 2 2" xfId="1182"/>
    <cellStyle name="常规 12 2 3 2 2 2" xfId="1186"/>
    <cellStyle name="常规 12 2 3 2 2 3" xfId="1190"/>
    <cellStyle name="常规 12 2 3 2 3" xfId="596"/>
    <cellStyle name="常规 12 2 3 3" xfId="1193"/>
    <cellStyle name="常规 12 2 3 3 2" xfId="1198"/>
    <cellStyle name="常规 12 2 3 4" xfId="1202"/>
    <cellStyle name="常规 12 2 3 4 2" xfId="1208"/>
    <cellStyle name="常规 12 2 3 5" xfId="1212"/>
    <cellStyle name="常规 12 2 3 6" xfId="1218"/>
    <cellStyle name="常规 12 2 4" xfId="121"/>
    <cellStyle name="常规 12 2 4 2" xfId="1222"/>
    <cellStyle name="常规 12 2 4 2 2" xfId="1225"/>
    <cellStyle name="常规 12 2 4 2 2 2" xfId="79"/>
    <cellStyle name="常规 12 2 4 2 2 2 2" xfId="1226"/>
    <cellStyle name="常规 12 2 4 2 2 2 3" xfId="1229"/>
    <cellStyle name="常规 12 2 4 2 2 3" xfId="1230"/>
    <cellStyle name="常规 12 2 4 2 3" xfId="1231"/>
    <cellStyle name="常规 12 2 4 2 3 2" xfId="1232"/>
    <cellStyle name="常规 12 2 4 2 3 3" xfId="1233"/>
    <cellStyle name="常规 12 2 4 2 4" xfId="1234"/>
    <cellStyle name="常规 12 2 4 3" xfId="1239"/>
    <cellStyle name="常规 12 2 4 3 2" xfId="1243"/>
    <cellStyle name="常规 12 2 4 3 2 2" xfId="1246"/>
    <cellStyle name="常规 12 2 4 3 2 3" xfId="1248"/>
    <cellStyle name="常规 12 2 4 3 3" xfId="1252"/>
    <cellStyle name="常规 12 2 4 4" xfId="1256"/>
    <cellStyle name="常规 12 2 4 4 2" xfId="1262"/>
    <cellStyle name="常规 12 2 4 5" xfId="1265"/>
    <cellStyle name="常规 12 2 4 5 2" xfId="1268"/>
    <cellStyle name="常规 12 2 4 6" xfId="1272"/>
    <cellStyle name="常规 12 2 4 7" xfId="1278"/>
    <cellStyle name="常规 12 2 5" xfId="1281"/>
    <cellStyle name="常规 12 2 5 2" xfId="1283"/>
    <cellStyle name="常规 12 2 5 2 2" xfId="1285"/>
    <cellStyle name="常规 12 2 5 2 2 2" xfId="1286"/>
    <cellStyle name="常规 12 2 5 2 2 3" xfId="1287"/>
    <cellStyle name="常规 12 2 5 2 3" xfId="1288"/>
    <cellStyle name="常规 12 2 5 3" xfId="1290"/>
    <cellStyle name="常规 12 2 5 3 2" xfId="1293"/>
    <cellStyle name="常规 12 2 5 3 3" xfId="1296"/>
    <cellStyle name="常规 12 2 5 4" xfId="1300"/>
    <cellStyle name="常规 12 2 6" xfId="1301"/>
    <cellStyle name="常规 12 2 6 2" xfId="1303"/>
    <cellStyle name="常规 12 2 6 2 2" xfId="1304"/>
    <cellStyle name="常规 12 2 6 2 2 2" xfId="1130"/>
    <cellStyle name="常规 12 2 6 2 2 3" xfId="653"/>
    <cellStyle name="常规 12 2 6 2 3" xfId="1305"/>
    <cellStyle name="常规 12 2 6 3" xfId="1308"/>
    <cellStyle name="常规 12 2 6 3 2" xfId="1311"/>
    <cellStyle name="常规 12 2 6 3 3" xfId="1314"/>
    <cellStyle name="常规 12 2 6 4" xfId="1317"/>
    <cellStyle name="常规 12 2 7" xfId="1320"/>
    <cellStyle name="常规 12 2 7 2" xfId="1324"/>
    <cellStyle name="常规 12 2 7 2 2" xfId="1327"/>
    <cellStyle name="常规 12 2 7 2 3" xfId="1329"/>
    <cellStyle name="常规 12 2 7 3" xfId="1332"/>
    <cellStyle name="常规 12 2 8" xfId="1335"/>
    <cellStyle name="常规 12 2 8 2" xfId="1336"/>
    <cellStyle name="常规 12 2 8 2 2" xfId="1337"/>
    <cellStyle name="常规 12 2 8 2 3" xfId="1338"/>
    <cellStyle name="常规 12 2 8 3" xfId="1339"/>
    <cellStyle name="常规 12 2 9" xfId="1341"/>
    <cellStyle name="常规 12 2 9 2" xfId="1342"/>
    <cellStyle name="常规 12 3" xfId="437"/>
    <cellStyle name="常规 12 3 2" xfId="1343"/>
    <cellStyle name="常规 12 3 2 2" xfId="1344"/>
    <cellStyle name="常规 12 3 2 2 2" xfId="25"/>
    <cellStyle name="常规 12 3 2 2 2 2" xfId="1345"/>
    <cellStyle name="常规 12 3 2 2 2 3" xfId="1346"/>
    <cellStyle name="常规 12 3 2 2 3" xfId="1353"/>
    <cellStyle name="常规 12 3 2 3" xfId="1354"/>
    <cellStyle name="常规 12 3 2 3 2" xfId="1355"/>
    <cellStyle name="常规 12 3 2 3 3" xfId="1359"/>
    <cellStyle name="常规 12 3 2 4" xfId="1360"/>
    <cellStyle name="常规 12 3 3" xfId="1362"/>
    <cellStyle name="常规 12 3 3 2" xfId="774"/>
    <cellStyle name="常规 12 3 3 2 2" xfId="861"/>
    <cellStyle name="常规 12 3 3 2 3" xfId="868"/>
    <cellStyle name="常规 12 3 3 3" xfId="28"/>
    <cellStyle name="常规 12 3 4" xfId="1365"/>
    <cellStyle name="常规 12 3 4 2" xfId="789"/>
    <cellStyle name="常规 12 3 5" xfId="106"/>
    <cellStyle name="常规 12 3 5 2" xfId="1367"/>
    <cellStyle name="常规 12 3 6" xfId="1368"/>
    <cellStyle name="常规 12 3 7" xfId="1369"/>
    <cellStyle name="常规 12 4" xfId="439"/>
    <cellStyle name="常规 12 4 2" xfId="1370"/>
    <cellStyle name="常规 12 4 2 2" xfId="1371"/>
    <cellStyle name="常规 12 4 2 2 2" xfId="1376"/>
    <cellStyle name="常规 12 4 2 2 3" xfId="1379"/>
    <cellStyle name="常规 12 4 2 3" xfId="1380"/>
    <cellStyle name="常规 12 4 3" xfId="1383"/>
    <cellStyle name="常规 12 4 3 2" xfId="884"/>
    <cellStyle name="常规 12 4 4" xfId="1386"/>
    <cellStyle name="常规 12 4 4 2" xfId="1388"/>
    <cellStyle name="常规 12 4 5" xfId="1389"/>
    <cellStyle name="常规 12 4 6" xfId="1392"/>
    <cellStyle name="常规 12 5" xfId="1393"/>
    <cellStyle name="常规 12 5 2" xfId="1394"/>
    <cellStyle name="常规 12 5 2 2" xfId="1395"/>
    <cellStyle name="常规 12 5 2 2 2" xfId="1397"/>
    <cellStyle name="常规 12 5 2 2 2 2" xfId="980"/>
    <cellStyle name="常规 12 5 2 2 2 3" xfId="1398"/>
    <cellStyle name="常规 12 5 2 2 3" xfId="1399"/>
    <cellStyle name="常规 12 5 2 3" xfId="1400"/>
    <cellStyle name="常规 12 5 2 3 2" xfId="1401"/>
    <cellStyle name="常规 12 5 2 3 3" xfId="1402"/>
    <cellStyle name="常规 12 5 2 4" xfId="1403"/>
    <cellStyle name="常规 12 5 3" xfId="1404"/>
    <cellStyle name="常规 12 5 3 2" xfId="921"/>
    <cellStyle name="常规 12 5 3 2 2" xfId="926"/>
    <cellStyle name="常规 12 5 3 2 3" xfId="928"/>
    <cellStyle name="常规 12 5 3 3" xfId="931"/>
    <cellStyle name="常规 12 5 4" xfId="1405"/>
    <cellStyle name="常规 12 5 4 2" xfId="946"/>
    <cellStyle name="常规 12 5 5" xfId="1406"/>
    <cellStyle name="常规 12 5 5 2" xfId="1412"/>
    <cellStyle name="常规 12 5 6" xfId="1413"/>
    <cellStyle name="常规 12 5 7" xfId="1414"/>
    <cellStyle name="常规 12 6" xfId="1415"/>
    <cellStyle name="常规 12 6 2" xfId="1417"/>
    <cellStyle name="常规 12 6 2 2" xfId="1418"/>
    <cellStyle name="常规 12 6 2 2 2" xfId="1419"/>
    <cellStyle name="常规 12 6 2 2 3" xfId="1420"/>
    <cellStyle name="常规 12 6 2 3" xfId="1421"/>
    <cellStyle name="常规 12 6 3" xfId="1423"/>
    <cellStyle name="常规 12 6 3 2" xfId="48"/>
    <cellStyle name="常规 12 6 3 3" xfId="1424"/>
    <cellStyle name="常规 12 6 4" xfId="1425"/>
    <cellStyle name="常规 12 7" xfId="1426"/>
    <cellStyle name="常规 12 7 2" xfId="1431"/>
    <cellStyle name="常规 12 7 2 2" xfId="1432"/>
    <cellStyle name="常规 12 7 2 2 2" xfId="1433"/>
    <cellStyle name="常规 12 7 2 2 3" xfId="1434"/>
    <cellStyle name="常规 12 7 2 3" xfId="1435"/>
    <cellStyle name="常规 12 7 3" xfId="1436"/>
    <cellStyle name="常规 12 7 3 2" xfId="937"/>
    <cellStyle name="常规 12 7 3 3" xfId="1437"/>
    <cellStyle name="常规 12 7 4" xfId="1396"/>
    <cellStyle name="常规 12 8" xfId="1438"/>
    <cellStyle name="常规 12 8 2" xfId="1439"/>
    <cellStyle name="常规 12 8 2 2" xfId="1440"/>
    <cellStyle name="常规 12 8 2 3" xfId="1441"/>
    <cellStyle name="常规 12 8 3" xfId="1442"/>
    <cellStyle name="常规 12 9" xfId="1443"/>
    <cellStyle name="常规 12 9 2" xfId="1444"/>
    <cellStyle name="常规 12 9 2 2" xfId="1445"/>
    <cellStyle name="常规 12 9 2 3" xfId="1446"/>
    <cellStyle name="常规 12 9 3" xfId="1447"/>
    <cellStyle name="常规 13" xfId="1448"/>
    <cellStyle name="常规 13 10" xfId="1456"/>
    <cellStyle name="常规 13 10 2" xfId="1457"/>
    <cellStyle name="常规 13 11" xfId="1460"/>
    <cellStyle name="常规 13 11 2" xfId="1461"/>
    <cellStyle name="常规 13 12" xfId="1464"/>
    <cellStyle name="常规 13 13" xfId="1467"/>
    <cellStyle name="常规 13 13 2" xfId="1468"/>
    <cellStyle name="常规 13 14" xfId="1471"/>
    <cellStyle name="常规 13 2" xfId="1473"/>
    <cellStyle name="常规 13 2 10" xfId="1474"/>
    <cellStyle name="常规 13 2 10 2" xfId="1477"/>
    <cellStyle name="常规 13 2 11" xfId="1478"/>
    <cellStyle name="常规 13 2 12" xfId="1483"/>
    <cellStyle name="常规 13 2 2" xfId="1485"/>
    <cellStyle name="常规 13 2 2 2" xfId="1486"/>
    <cellStyle name="常规 13 2 2 2 2" xfId="1488"/>
    <cellStyle name="常规 13 2 2 2 2 2" xfId="1490"/>
    <cellStyle name="常规 13 2 2 2 2 2 2" xfId="234"/>
    <cellStyle name="常规 13 2 2 2 2 2 3" xfId="247"/>
    <cellStyle name="常规 13 2 2 2 2 3" xfId="754"/>
    <cellStyle name="常规 13 2 2 2 3" xfId="1492"/>
    <cellStyle name="常规 13 2 2 2 3 2" xfId="780"/>
    <cellStyle name="常规 13 2 2 2 3 3" xfId="1493"/>
    <cellStyle name="常规 13 2 2 2 4" xfId="1496"/>
    <cellStyle name="常规 13 2 2 3" xfId="1497"/>
    <cellStyle name="常规 13 2 2 3 2" xfId="1501"/>
    <cellStyle name="常规 13 2 2 3 2 2" xfId="1504"/>
    <cellStyle name="常规 13 2 2 3 2 3" xfId="1505"/>
    <cellStyle name="常规 13 2 2 3 3" xfId="1509"/>
    <cellStyle name="常规 13 2 2 4" xfId="1511"/>
    <cellStyle name="常规 13 2 2 4 2" xfId="1514"/>
    <cellStyle name="常规 13 2 2 5" xfId="1515"/>
    <cellStyle name="常规 13 2 2 5 2" xfId="1517"/>
    <cellStyle name="常规 13 2 2 6" xfId="1518"/>
    <cellStyle name="常规 13 2 2 7" xfId="1519"/>
    <cellStyle name="常规 13 2 3" xfId="1524"/>
    <cellStyle name="常规 13 2 3 2" xfId="1527"/>
    <cellStyle name="常规 13 2 3 2 2" xfId="1531"/>
    <cellStyle name="常规 13 2 3 2 2 2" xfId="1533"/>
    <cellStyle name="常规 13 2 3 2 2 3" xfId="1535"/>
    <cellStyle name="常规 13 2 3 2 3" xfId="1539"/>
    <cellStyle name="常规 13 2 3 3" xfId="1540"/>
    <cellStyle name="常规 13 2 3 3 2" xfId="1547"/>
    <cellStyle name="常规 13 2 3 4" xfId="1548"/>
    <cellStyle name="常规 13 2 3 4 2" xfId="1553"/>
    <cellStyle name="常规 13 2 3 5" xfId="1554"/>
    <cellStyle name="常规 13 2 3 6" xfId="1555"/>
    <cellStyle name="常规 13 2 4" xfId="1563"/>
    <cellStyle name="常规 13 2 4 2" xfId="1567"/>
    <cellStyle name="常规 13 2 4 2 2" xfId="962"/>
    <cellStyle name="常规 13 2 4 2 2 2" xfId="1570"/>
    <cellStyle name="常规 13 2 4 2 2 2 2" xfId="1574"/>
    <cellStyle name="常规 13 2 4 2 2 2 3" xfId="1576"/>
    <cellStyle name="常规 13 2 4 2 2 3" xfId="1578"/>
    <cellStyle name="常规 13 2 4 2 3" xfId="296"/>
    <cellStyle name="常规 13 2 4 2 3 2" xfId="1581"/>
    <cellStyle name="常规 13 2 4 2 3 3" xfId="1583"/>
    <cellStyle name="常规 13 2 4 2 4" xfId="1584"/>
    <cellStyle name="常规 13 2 4 3" xfId="1585"/>
    <cellStyle name="常规 13 2 4 3 2" xfId="1590"/>
    <cellStyle name="常规 13 2 4 3 2 2" xfId="589"/>
    <cellStyle name="常规 13 2 4 3 2 3" xfId="592"/>
    <cellStyle name="常规 13 2 4 3 3" xfId="1591"/>
    <cellStyle name="常规 13 2 4 4" xfId="1592"/>
    <cellStyle name="常规 13 2 4 4 2" xfId="1593"/>
    <cellStyle name="常规 13 2 4 5" xfId="1594"/>
    <cellStyle name="常规 13 2 4 5 2" xfId="1595"/>
    <cellStyle name="常规 13 2 4 6" xfId="1596"/>
    <cellStyle name="常规 13 2 4 7" xfId="1598"/>
    <cellStyle name="常规 13 2 5" xfId="1605"/>
    <cellStyle name="常规 13 2 5 2" xfId="1607"/>
    <cellStyle name="常规 13 2 5 2 2" xfId="1608"/>
    <cellStyle name="常规 13 2 5 2 2 2" xfId="1455"/>
    <cellStyle name="常规 13 2 5 2 2 3" xfId="1459"/>
    <cellStyle name="常规 13 2 5 2 3" xfId="1609"/>
    <cellStyle name="常规 13 2 5 3" xfId="1610"/>
    <cellStyle name="常规 13 2 5 3 2" xfId="1614"/>
    <cellStyle name="常规 13 2 5 3 3" xfId="1615"/>
    <cellStyle name="常规 13 2 5 4" xfId="1616"/>
    <cellStyle name="常规 13 2 6" xfId="1618"/>
    <cellStyle name="常规 13 2 6 2" xfId="1619"/>
    <cellStyle name="常规 13 2 6 2 2" xfId="1620"/>
    <cellStyle name="常规 13 2 6 2 2 2" xfId="1621"/>
    <cellStyle name="常规 13 2 6 2 2 3" xfId="1623"/>
    <cellStyle name="常规 13 2 6 2 3" xfId="1624"/>
    <cellStyle name="常规 13 2 6 3" xfId="1625"/>
    <cellStyle name="常规 13 2 6 3 2" xfId="1626"/>
    <cellStyle name="常规 13 2 6 3 3" xfId="1627"/>
    <cellStyle name="常规 13 2 6 4" xfId="1628"/>
    <cellStyle name="常规 13 2 7" xfId="1630"/>
    <cellStyle name="常规 13 2 7 2" xfId="1632"/>
    <cellStyle name="常规 13 2 7 2 2" xfId="1634"/>
    <cellStyle name="常规 13 2 7 2 3" xfId="1635"/>
    <cellStyle name="常规 13 2 7 3" xfId="1637"/>
    <cellStyle name="常规 13 2 8" xfId="1638"/>
    <cellStyle name="常规 13 2 8 2" xfId="1639"/>
    <cellStyle name="常规 13 2 8 2 2" xfId="1640"/>
    <cellStyle name="常规 13 2 8 2 3" xfId="1641"/>
    <cellStyle name="常规 13 2 8 3" xfId="1643"/>
    <cellStyle name="常规 13 2 9" xfId="1645"/>
    <cellStyle name="常规 13 2 9 2" xfId="1647"/>
    <cellStyle name="常规 13 3" xfId="1648"/>
    <cellStyle name="常规 13 3 2" xfId="1649"/>
    <cellStyle name="常规 13 3 2 2" xfId="1651"/>
    <cellStyle name="常规 13 3 2 2 2" xfId="1654"/>
    <cellStyle name="常规 13 3 2 2 2 2" xfId="1657"/>
    <cellStyle name="常规 13 3 2 2 2 3" xfId="1661"/>
    <cellStyle name="常规 13 3 2 2 3" xfId="1667"/>
    <cellStyle name="常规 13 3 2 3" xfId="1670"/>
    <cellStyle name="常规 13 3 2 3 2" xfId="1673"/>
    <cellStyle name="常规 13 3 2 3 3" xfId="1678"/>
    <cellStyle name="常规 13 3 2 4" xfId="1681"/>
    <cellStyle name="常规 13 3 3" xfId="1687"/>
    <cellStyle name="常规 13 3 3 2" xfId="1057"/>
    <cellStyle name="常规 13 3 3 2 2" xfId="1693"/>
    <cellStyle name="常规 13 3 3 2 3" xfId="1702"/>
    <cellStyle name="常规 13 3 3 3" xfId="1709"/>
    <cellStyle name="常规 13 3 4" xfId="1716"/>
    <cellStyle name="常规 13 3 4 2" xfId="1041"/>
    <cellStyle name="常规 13 3 5" xfId="1722"/>
    <cellStyle name="常规 13 3 5 2" xfId="1726"/>
    <cellStyle name="常规 13 3 6" xfId="1728"/>
    <cellStyle name="常规 13 3 7" xfId="1730"/>
    <cellStyle name="常规 13 4" xfId="1733"/>
    <cellStyle name="常规 13 4 2" xfId="1734"/>
    <cellStyle name="常规 13 4 2 2" xfId="1736"/>
    <cellStyle name="常规 13 4 2 2 2" xfId="1738"/>
    <cellStyle name="常规 13 4 2 2 3" xfId="1739"/>
    <cellStyle name="常规 13 4 2 3" xfId="1741"/>
    <cellStyle name="常规 13 4 3" xfId="1747"/>
    <cellStyle name="常规 13 4 3 2" xfId="1080"/>
    <cellStyle name="常规 13 4 4" xfId="1754"/>
    <cellStyle name="常规 13 4 4 2" xfId="1757"/>
    <cellStyle name="常规 13 4 5" xfId="1760"/>
    <cellStyle name="常规 13 4 6" xfId="1764"/>
    <cellStyle name="常规 13 5" xfId="140"/>
    <cellStyle name="常规 13 5 2" xfId="1765"/>
    <cellStyle name="常规 13 5 2 2" xfId="826"/>
    <cellStyle name="常规 13 5 2 2 2" xfId="834"/>
    <cellStyle name="常规 13 5 2 2 2 2" xfId="1771"/>
    <cellStyle name="常规 13 5 2 2 2 3" xfId="1776"/>
    <cellStyle name="常规 13 5 2 2 3" xfId="1779"/>
    <cellStyle name="常规 13 5 2 3" xfId="836"/>
    <cellStyle name="常规 13 5 2 3 2" xfId="840"/>
    <cellStyle name="常规 13 5 2 3 3" xfId="1780"/>
    <cellStyle name="常规 13 5 2 4" xfId="1149"/>
    <cellStyle name="常规 13 5 3" xfId="1785"/>
    <cellStyle name="常规 13 5 3 2" xfId="1788"/>
    <cellStyle name="常规 13 5 3 2 2" xfId="1790"/>
    <cellStyle name="常规 13 5 3 2 3" xfId="1791"/>
    <cellStyle name="常规 13 5 3 3" xfId="1794"/>
    <cellStyle name="常规 13 5 4" xfId="1799"/>
    <cellStyle name="常规 13 5 4 2" xfId="1158"/>
    <cellStyle name="常规 13 5 5" xfId="1802"/>
    <cellStyle name="常规 13 5 5 2" xfId="1803"/>
    <cellStyle name="常规 13 5 6" xfId="1805"/>
    <cellStyle name="常规 13 5 7" xfId="1806"/>
    <cellStyle name="常规 13 6" xfId="371"/>
    <cellStyle name="常规 13 6 2" xfId="192"/>
    <cellStyle name="常规 13 6 2 2" xfId="1809"/>
    <cellStyle name="常规 13 6 2 2 2" xfId="1812"/>
    <cellStyle name="常规 13 6 2 2 3" xfId="1813"/>
    <cellStyle name="常规 13 6 2 3" xfId="1816"/>
    <cellStyle name="常规 13 6 3" xfId="206"/>
    <cellStyle name="常规 13 6 3 2" xfId="1817"/>
    <cellStyle name="常规 13 6 3 3" xfId="1818"/>
    <cellStyle name="常规 13 6 4" xfId="52"/>
    <cellStyle name="常规 13 7" xfId="373"/>
    <cellStyle name="常规 13 7 2" xfId="1820"/>
    <cellStyle name="常规 13 7 2 2" xfId="1821"/>
    <cellStyle name="常规 13 7 2 2 2" xfId="1823"/>
    <cellStyle name="常规 13 7 2 2 3" xfId="1826"/>
    <cellStyle name="常规 13 7 2 3" xfId="1827"/>
    <cellStyle name="常规 13 7 3" xfId="1828"/>
    <cellStyle name="常规 13 7 3 2" xfId="1829"/>
    <cellStyle name="常规 13 7 3 3" xfId="1830"/>
    <cellStyle name="常规 13 7 4" xfId="924"/>
    <cellStyle name="常规 13 8" xfId="1831"/>
    <cellStyle name="常规 13 8 2" xfId="1833"/>
    <cellStyle name="常规 13 8 2 2" xfId="1834"/>
    <cellStyle name="常规 13 8 2 3" xfId="1837"/>
    <cellStyle name="常规 13 8 3" xfId="1838"/>
    <cellStyle name="常规 13 9" xfId="1839"/>
    <cellStyle name="常规 13 9 2" xfId="1840"/>
    <cellStyle name="常规 13 9 2 2" xfId="1841"/>
    <cellStyle name="常规 13 9 2 3" xfId="1846"/>
    <cellStyle name="常规 13 9 3" xfId="1847"/>
    <cellStyle name="常规 14" xfId="1848"/>
    <cellStyle name="常规 14 10" xfId="1849"/>
    <cellStyle name="常规 14 10 2" xfId="1851"/>
    <cellStyle name="常规 14 11" xfId="1852"/>
    <cellStyle name="常规 14 11 2" xfId="1853"/>
    <cellStyle name="常规 14 12" xfId="1854"/>
    <cellStyle name="常规 14 13" xfId="1855"/>
    <cellStyle name="常规 14 13 2" xfId="1858"/>
    <cellStyle name="常规 14 14" xfId="1861"/>
    <cellStyle name="常规 14 2" xfId="1863"/>
    <cellStyle name="常规 14 2 10" xfId="1866"/>
    <cellStyle name="常规 14 2 10 2" xfId="1869"/>
    <cellStyle name="常规 14 2 11" xfId="1872"/>
    <cellStyle name="常规 14 2 12" xfId="872"/>
    <cellStyle name="常规 14 2 2" xfId="1873"/>
    <cellStyle name="常规 14 2 2 2" xfId="1874"/>
    <cellStyle name="常规 14 2 2 2 2" xfId="1875"/>
    <cellStyle name="常规 14 2 2 2 2 2" xfId="1876"/>
    <cellStyle name="常规 14 2 2 2 2 2 2" xfId="1877"/>
    <cellStyle name="常规 14 2 2 2 2 2 3" xfId="1878"/>
    <cellStyle name="常规 14 2 2 2 2 3" xfId="1879"/>
    <cellStyle name="常规 14 2 2 2 3" xfId="1880"/>
    <cellStyle name="常规 14 2 2 2 3 2" xfId="1881"/>
    <cellStyle name="常规 14 2 2 2 3 3" xfId="1882"/>
    <cellStyle name="常规 14 2 2 2 4" xfId="1883"/>
    <cellStyle name="常规 14 2 2 3" xfId="1884"/>
    <cellStyle name="常规 14 2 2 3 2" xfId="1885"/>
    <cellStyle name="常规 14 2 2 3 2 2" xfId="1886"/>
    <cellStyle name="常规 14 2 2 3 2 3" xfId="1887"/>
    <cellStyle name="常规 14 2 2 3 3" xfId="1888"/>
    <cellStyle name="常规 14 2 2 4" xfId="1890"/>
    <cellStyle name="常规 14 2 2 4 2" xfId="1148"/>
    <cellStyle name="常规 14 2 2 5" xfId="1891"/>
    <cellStyle name="常规 14 2 2 5 2" xfId="1892"/>
    <cellStyle name="常规 14 2 2 6" xfId="1893"/>
    <cellStyle name="常规 14 2 2 7" xfId="1894"/>
    <cellStyle name="常规 14 2 3" xfId="1898"/>
    <cellStyle name="常规 14 2 3 2" xfId="538"/>
    <cellStyle name="常规 14 2 3 2 2" xfId="63"/>
    <cellStyle name="常规 14 2 3 2 2 2" xfId="1900"/>
    <cellStyle name="常规 14 2 3 2 2 3" xfId="1902"/>
    <cellStyle name="常规 14 2 3 2 3" xfId="1903"/>
    <cellStyle name="常规 14 2 3 3" xfId="1904"/>
    <cellStyle name="常规 14 2 3 3 2" xfId="1905"/>
    <cellStyle name="常规 14 2 3 4" xfId="1906"/>
    <cellStyle name="常规 14 2 3 4 2" xfId="1908"/>
    <cellStyle name="常规 14 2 3 5" xfId="1910"/>
    <cellStyle name="常规 14 2 3 6" xfId="1153"/>
    <cellStyle name="常规 14 2 4" xfId="1916"/>
    <cellStyle name="常规 14 2 4 2" xfId="1919"/>
    <cellStyle name="常规 14 2 4 2 2" xfId="1921"/>
    <cellStyle name="常规 14 2 4 2 2 2" xfId="1922"/>
    <cellStyle name="常规 14 2 4 2 2 2 2" xfId="367"/>
    <cellStyle name="常规 14 2 4 2 2 2 3" xfId="369"/>
    <cellStyle name="常规 14 2 4 2 2 3" xfId="1923"/>
    <cellStyle name="常规 14 2 4 2 3" xfId="1925"/>
    <cellStyle name="常规 14 2 4 2 3 2" xfId="1926"/>
    <cellStyle name="常规 14 2 4 2 3 3" xfId="1927"/>
    <cellStyle name="常规 14 2 4 2 4" xfId="1928"/>
    <cellStyle name="常规 14 2 4 3" xfId="1932"/>
    <cellStyle name="常规 14 2 4 3 2" xfId="1933"/>
    <cellStyle name="常规 14 2 4 3 2 2" xfId="1934"/>
    <cellStyle name="常规 14 2 4 3 2 3" xfId="1935"/>
    <cellStyle name="常规 14 2 4 3 3" xfId="1936"/>
    <cellStyle name="常规 14 2 4 4" xfId="1940"/>
    <cellStyle name="常规 14 2 4 4 2" xfId="1942"/>
    <cellStyle name="常规 14 2 4 5" xfId="1945"/>
    <cellStyle name="常规 14 2 4 5 2" xfId="1946"/>
    <cellStyle name="常规 14 2 4 6" xfId="1947"/>
    <cellStyle name="常规 14 2 4 7" xfId="1948"/>
    <cellStyle name="常规 14 2 5" xfId="1953"/>
    <cellStyle name="常规 14 2 5 2" xfId="1956"/>
    <cellStyle name="常规 14 2 5 2 2" xfId="1957"/>
    <cellStyle name="常规 14 2 5 2 2 2" xfId="1958"/>
    <cellStyle name="常规 14 2 5 2 2 3" xfId="1959"/>
    <cellStyle name="常规 14 2 5 2 3" xfId="1960"/>
    <cellStyle name="常规 14 2 5 3" xfId="1963"/>
    <cellStyle name="常规 14 2 5 3 2" xfId="1964"/>
    <cellStyle name="常规 14 2 5 3 3" xfId="1965"/>
    <cellStyle name="常规 14 2 5 4" xfId="1966"/>
    <cellStyle name="常规 14 2 6" xfId="1969"/>
    <cellStyle name="常规 14 2 6 2" xfId="148"/>
    <cellStyle name="常规 14 2 6 2 2" xfId="1971"/>
    <cellStyle name="常规 14 2 6 2 2 2" xfId="1463"/>
    <cellStyle name="常规 14 2 6 2 2 3" xfId="1466"/>
    <cellStyle name="常规 14 2 6 2 3" xfId="1973"/>
    <cellStyle name="常规 14 2 6 3" xfId="210"/>
    <cellStyle name="常规 14 2 6 3 2" xfId="1975"/>
    <cellStyle name="常规 14 2 6 3 3" xfId="1978"/>
    <cellStyle name="常规 14 2 6 4" xfId="215"/>
    <cellStyle name="常规 14 2 7" xfId="1981"/>
    <cellStyle name="常规 14 2 7 2" xfId="1984"/>
    <cellStyle name="常规 14 2 7 2 2" xfId="1987"/>
    <cellStyle name="常规 14 2 7 2 3" xfId="1989"/>
    <cellStyle name="常规 14 2 7 3" xfId="1994"/>
    <cellStyle name="常规 14 2 8" xfId="1995"/>
    <cellStyle name="常规 14 2 8 2" xfId="1997"/>
    <cellStyle name="常规 14 2 8 2 2" xfId="1999"/>
    <cellStyle name="常规 14 2 8 2 3" xfId="2001"/>
    <cellStyle name="常规 14 2 8 3" xfId="2004"/>
    <cellStyle name="常规 14 2 9" xfId="2006"/>
    <cellStyle name="常规 14 2 9 2" xfId="2008"/>
    <cellStyle name="常规 14 3" xfId="2009"/>
    <cellStyle name="常规 14 3 2" xfId="2010"/>
    <cellStyle name="常规 14 3 2 2" xfId="2011"/>
    <cellStyle name="常规 14 3 2 2 2" xfId="2012"/>
    <cellStyle name="常规 14 3 2 2 2 2" xfId="2016"/>
    <cellStyle name="常规 14 3 2 2 2 3" xfId="2017"/>
    <cellStyle name="常规 14 3 2 2 3" xfId="2022"/>
    <cellStyle name="常规 14 3 2 3" xfId="2023"/>
    <cellStyle name="常规 14 3 2 3 2" xfId="2024"/>
    <cellStyle name="常规 14 3 2 3 3" xfId="2025"/>
    <cellStyle name="常规 14 3 2 4" xfId="2027"/>
    <cellStyle name="常规 14 3 3" xfId="2030"/>
    <cellStyle name="常规 14 3 3 2" xfId="1024"/>
    <cellStyle name="常规 14 3 3 2 2" xfId="1026"/>
    <cellStyle name="常规 14 3 3 2 3" xfId="2031"/>
    <cellStyle name="常规 14 3 3 3" xfId="67"/>
    <cellStyle name="常规 14 3 4" xfId="2036"/>
    <cellStyle name="常规 14 3 4 2" xfId="2039"/>
    <cellStyle name="常规 14 3 5" xfId="2042"/>
    <cellStyle name="常规 14 3 5 2" xfId="2045"/>
    <cellStyle name="常规 14 3 6" xfId="2048"/>
    <cellStyle name="常规 14 3 7" xfId="2051"/>
    <cellStyle name="常规 14 4" xfId="2052"/>
    <cellStyle name="常规 14 4 2" xfId="2053"/>
    <cellStyle name="常规 14 4 2 2" xfId="2054"/>
    <cellStyle name="常规 14 4 2 2 2" xfId="2057"/>
    <cellStyle name="常规 14 4 2 2 3" xfId="2058"/>
    <cellStyle name="常规 14 4 2 3" xfId="2059"/>
    <cellStyle name="常规 14 4 3" xfId="2063"/>
    <cellStyle name="常规 14 4 3 2" xfId="1340"/>
    <cellStyle name="常规 14 4 4" xfId="2067"/>
    <cellStyle name="常规 14 4 4 2" xfId="2071"/>
    <cellStyle name="常规 14 4 5" xfId="2074"/>
    <cellStyle name="常规 14 4 6" xfId="2078"/>
    <cellStyle name="常规 14 5" xfId="2079"/>
    <cellStyle name="常规 14 5 2" xfId="2080"/>
    <cellStyle name="常规 14 5 2 2" xfId="2082"/>
    <cellStyle name="常规 14 5 2 2 2" xfId="2084"/>
    <cellStyle name="常规 14 5 2 2 2 2" xfId="2085"/>
    <cellStyle name="常规 14 5 2 2 2 3" xfId="2086"/>
    <cellStyle name="常规 14 5 2 2 3" xfId="2087"/>
    <cellStyle name="常规 14 5 2 3" xfId="2091"/>
    <cellStyle name="常规 14 5 2 3 2" xfId="2092"/>
    <cellStyle name="常规 14 5 2 3 3" xfId="2093"/>
    <cellStyle name="常规 14 5 2 4" xfId="2095"/>
    <cellStyle name="常规 14 5 3" xfId="2098"/>
    <cellStyle name="常规 14 5 3 2" xfId="1644"/>
    <cellStyle name="常规 14 5 3 2 2" xfId="1646"/>
    <cellStyle name="常规 14 5 3 2 3" xfId="2100"/>
    <cellStyle name="常规 14 5 3 3" xfId="2103"/>
    <cellStyle name="常规 14 5 4" xfId="2107"/>
    <cellStyle name="常规 14 5 4 2" xfId="2110"/>
    <cellStyle name="常规 14 5 5" xfId="2113"/>
    <cellStyle name="常规 14 5 5 2" xfId="2114"/>
    <cellStyle name="常规 14 5 6" xfId="2118"/>
    <cellStyle name="常规 14 5 7" xfId="2121"/>
    <cellStyle name="常规 14 6" xfId="379"/>
    <cellStyle name="常规 14 6 2" xfId="2122"/>
    <cellStyle name="常规 14 6 2 2" xfId="2125"/>
    <cellStyle name="常规 14 6 2 2 2" xfId="2127"/>
    <cellStyle name="常规 14 6 2 2 3" xfId="2128"/>
    <cellStyle name="常规 14 6 2 3" xfId="2130"/>
    <cellStyle name="常规 14 6 3" xfId="2131"/>
    <cellStyle name="常规 14 6 3 2" xfId="2005"/>
    <cellStyle name="常规 14 6 3 3" xfId="2132"/>
    <cellStyle name="常规 14 6 4" xfId="941"/>
    <cellStyle name="常规 14 7" xfId="2133"/>
    <cellStyle name="常规 14 7 2" xfId="2135"/>
    <cellStyle name="常规 14 7 2 2" xfId="2138"/>
    <cellStyle name="常规 14 7 2 2 2" xfId="1860"/>
    <cellStyle name="常规 14 7 2 2 3" xfId="2139"/>
    <cellStyle name="常规 14 7 2 3" xfId="2141"/>
    <cellStyle name="常规 14 7 3" xfId="2142"/>
    <cellStyle name="常规 14 7 3 2" xfId="2145"/>
    <cellStyle name="常规 14 7 3 3" xfId="2146"/>
    <cellStyle name="常规 14 7 4" xfId="2147"/>
    <cellStyle name="常规 14 8" xfId="2148"/>
    <cellStyle name="常规 14 8 2" xfId="2149"/>
    <cellStyle name="常规 14 8 2 2" xfId="2151"/>
    <cellStyle name="常规 14 8 2 3" xfId="2155"/>
    <cellStyle name="常规 14 8 3" xfId="2156"/>
    <cellStyle name="常规 14 9" xfId="2157"/>
    <cellStyle name="常规 14 9 2" xfId="2158"/>
    <cellStyle name="常规 14 9 2 2" xfId="2160"/>
    <cellStyle name="常规 14 9 2 3" xfId="2165"/>
    <cellStyle name="常规 14 9 3" xfId="2166"/>
    <cellStyle name="常规 15" xfId="2169"/>
    <cellStyle name="常规 15 10" xfId="2172"/>
    <cellStyle name="常规 15 10 2" xfId="2174"/>
    <cellStyle name="常规 15 11" xfId="2179"/>
    <cellStyle name="常规 15 11 2" xfId="2181"/>
    <cellStyle name="常规 15 12" xfId="2185"/>
    <cellStyle name="常规 15 13" xfId="2187"/>
    <cellStyle name="常规 15 13 2" xfId="2189"/>
    <cellStyle name="常规 15 14" xfId="2191"/>
    <cellStyle name="常规 15 2" xfId="2193"/>
    <cellStyle name="常规 15 2 10" xfId="2195"/>
    <cellStyle name="常规 15 2 10 2" xfId="2199"/>
    <cellStyle name="常规 15 2 11" xfId="2201"/>
    <cellStyle name="常规 15 2 12" xfId="2207"/>
    <cellStyle name="常规 15 2 2" xfId="2209"/>
    <cellStyle name="常规 15 2 2 2" xfId="2211"/>
    <cellStyle name="常规 15 2 2 2 2" xfId="2214"/>
    <cellStyle name="常规 15 2 2 2 2 2" xfId="2219"/>
    <cellStyle name="常规 15 2 2 2 2 2 2" xfId="2221"/>
    <cellStyle name="常规 15 2 2 2 2 2 3" xfId="2223"/>
    <cellStyle name="常规 15 2 2 2 2 3" xfId="2227"/>
    <cellStyle name="常规 15 2 2 2 3" xfId="2230"/>
    <cellStyle name="常规 15 2 2 2 3 2" xfId="2232"/>
    <cellStyle name="常规 15 2 2 2 3 3" xfId="2234"/>
    <cellStyle name="常规 15 2 2 2 4" xfId="2236"/>
    <cellStyle name="常规 15 2 2 3" xfId="2238"/>
    <cellStyle name="常规 15 2 2 3 2" xfId="173"/>
    <cellStyle name="常规 15 2 2 3 2 2" xfId="403"/>
    <cellStyle name="常规 15 2 2 3 2 3" xfId="451"/>
    <cellStyle name="常规 15 2 2 3 3" xfId="478"/>
    <cellStyle name="常规 15 2 2 4" xfId="2241"/>
    <cellStyle name="常规 15 2 2 4 2" xfId="584"/>
    <cellStyle name="常规 15 2 2 5" xfId="2243"/>
    <cellStyle name="常规 15 2 2 5 2" xfId="671"/>
    <cellStyle name="常规 15 2 2 6" xfId="2245"/>
    <cellStyle name="常规 15 2 2 7" xfId="2247"/>
    <cellStyle name="常规 15 2 3" xfId="2249"/>
    <cellStyle name="常规 15 2 3 2" xfId="2251"/>
    <cellStyle name="常规 15 2 3 2 2" xfId="2255"/>
    <cellStyle name="常规 15 2 3 2 2 2" xfId="2257"/>
    <cellStyle name="常规 15 2 3 2 2 3" xfId="2259"/>
    <cellStyle name="常规 15 2 3 2 3" xfId="2261"/>
    <cellStyle name="常规 15 2 3 3" xfId="2263"/>
    <cellStyle name="常规 15 2 3 3 2" xfId="914"/>
    <cellStyle name="常规 15 2 3 4" xfId="2266"/>
    <cellStyle name="常规 15 2 3 4 2" xfId="1087"/>
    <cellStyle name="常规 15 2 3 5" xfId="2268"/>
    <cellStyle name="常规 15 2 3 6" xfId="2270"/>
    <cellStyle name="常规 15 2 4" xfId="2272"/>
    <cellStyle name="常规 15 2 4 2" xfId="2277"/>
    <cellStyle name="常规 15 2 4 2 2" xfId="2287"/>
    <cellStyle name="常规 15 2 4 2 2 2" xfId="2289"/>
    <cellStyle name="常规 15 2 4 2 2 2 2" xfId="2293"/>
    <cellStyle name="常规 15 2 4 2 2 2 3" xfId="2296"/>
    <cellStyle name="常规 15 2 4 2 2 3" xfId="2298"/>
    <cellStyle name="常规 15 2 4 2 3" xfId="2304"/>
    <cellStyle name="常规 15 2 4 2 3 2" xfId="2306"/>
    <cellStyle name="常规 15 2 4 2 3 3" xfId="2309"/>
    <cellStyle name="常规 15 2 4 2 4" xfId="2312"/>
    <cellStyle name="常规 15 2 4 3" xfId="2314"/>
    <cellStyle name="常规 15 2 4 3 2" xfId="120"/>
    <cellStyle name="常规 15 2 4 3 2 2" xfId="1220"/>
    <cellStyle name="常规 15 2 4 3 2 3" xfId="1237"/>
    <cellStyle name="常规 15 2 4 3 3" xfId="1280"/>
    <cellStyle name="常规 15 2 4 4" xfId="2318"/>
    <cellStyle name="常规 15 2 4 4 2" xfId="1364"/>
    <cellStyle name="常规 15 2 4 5" xfId="2320"/>
    <cellStyle name="常规 15 2 4 5 2" xfId="1385"/>
    <cellStyle name="常规 15 2 4 6" xfId="2322"/>
    <cellStyle name="常规 15 2 4 7" xfId="2324"/>
    <cellStyle name="常规 15 2 5" xfId="2326"/>
    <cellStyle name="常规 15 2 5 2" xfId="2334"/>
    <cellStyle name="常规 15 2 5 2 2" xfId="2341"/>
    <cellStyle name="常规 15 2 5 2 2 2" xfId="2347"/>
    <cellStyle name="常规 15 2 5 2 2 3" xfId="2355"/>
    <cellStyle name="常规 15 2 5 2 3" xfId="2360"/>
    <cellStyle name="常规 15 2 5 3" xfId="2365"/>
    <cellStyle name="常规 15 2 5 3 2" xfId="1562"/>
    <cellStyle name="常规 15 2 5 3 3" xfId="1604"/>
    <cellStyle name="常规 15 2 5 4" xfId="2368"/>
    <cellStyle name="常规 15 2 6" xfId="2372"/>
    <cellStyle name="常规 15 2 6 2" xfId="2376"/>
    <cellStyle name="常规 15 2 6 2 2" xfId="2382"/>
    <cellStyle name="常规 15 2 6 2 2 2" xfId="2387"/>
    <cellStyle name="常规 15 2 6 2 2 3" xfId="2391"/>
    <cellStyle name="常规 15 2 6 2 3" xfId="2397"/>
    <cellStyle name="常规 15 2 6 3" xfId="2401"/>
    <cellStyle name="常规 15 2 6 3 2" xfId="1915"/>
    <cellStyle name="常规 15 2 6 3 3" xfId="1952"/>
    <cellStyle name="常规 15 2 6 4" xfId="2405"/>
    <cellStyle name="常规 15 2 7" xfId="2409"/>
    <cellStyle name="常规 15 2 7 2" xfId="2414"/>
    <cellStyle name="常规 15 2 7 2 2" xfId="2420"/>
    <cellStyle name="常规 15 2 7 2 3" xfId="2424"/>
    <cellStyle name="常规 15 2 7 3" xfId="2429"/>
    <cellStyle name="常规 15 2 8" xfId="2431"/>
    <cellStyle name="常规 15 2 8 2" xfId="2435"/>
    <cellStyle name="常规 15 2 8 2 2" xfId="21"/>
    <cellStyle name="常规 15 2 8 2 3" xfId="221"/>
    <cellStyle name="常规 15 2 8 3" xfId="2440"/>
    <cellStyle name="常规 15 2 9" xfId="2144"/>
    <cellStyle name="常规 15 2 9 2" xfId="2446"/>
    <cellStyle name="常规 15 3" xfId="2448"/>
    <cellStyle name="常规 15 3 2" xfId="2450"/>
    <cellStyle name="常规 15 3 2 2" xfId="2452"/>
    <cellStyle name="常规 15 3 2 2 2" xfId="2457"/>
    <cellStyle name="常规 15 3 2 2 2 2" xfId="2463"/>
    <cellStyle name="常规 15 3 2 2 2 3" xfId="2468"/>
    <cellStyle name="常规 15 3 2 2 3" xfId="2474"/>
    <cellStyle name="常规 15 3 2 3" xfId="2476"/>
    <cellStyle name="常规 15 3 2 3 2" xfId="2481"/>
    <cellStyle name="常规 15 3 2 3 3" xfId="2483"/>
    <cellStyle name="常规 15 3 2 4" xfId="2485"/>
    <cellStyle name="常规 15 3 3" xfId="2492"/>
    <cellStyle name="常规 15 3 3 2" xfId="1107"/>
    <cellStyle name="常规 15 3 3 2 2" xfId="2500"/>
    <cellStyle name="常规 15 3 3 2 3" xfId="2505"/>
    <cellStyle name="常规 15 3 3 3" xfId="2509"/>
    <cellStyle name="常规 15 3 4" xfId="2511"/>
    <cellStyle name="常规 15 3 4 2" xfId="753"/>
    <cellStyle name="常规 15 3 5" xfId="187"/>
    <cellStyle name="常规 15 3 5 2" xfId="2522"/>
    <cellStyle name="常规 15 3 6" xfId="145"/>
    <cellStyle name="常规 15 3 7" xfId="2525"/>
    <cellStyle name="常规 15 4" xfId="2527"/>
    <cellStyle name="常规 15 4 2" xfId="30"/>
    <cellStyle name="常规 15 4 2 2" xfId="2530"/>
    <cellStyle name="常规 15 4 2 2 2" xfId="2536"/>
    <cellStyle name="常规 15 4 2 2 3" xfId="2540"/>
    <cellStyle name="常规 15 4 2 3" xfId="2542"/>
    <cellStyle name="常规 15 4 3" xfId="2546"/>
    <cellStyle name="常规 15 4 3 2" xfId="1118"/>
    <cellStyle name="常规 15 4 4" xfId="2549"/>
    <cellStyle name="常规 15 4 4 2" xfId="2558"/>
    <cellStyle name="常规 15 4 5" xfId="2562"/>
    <cellStyle name="常规 15 4 6" xfId="2568"/>
    <cellStyle name="常规 15 5" xfId="2570"/>
    <cellStyle name="常规 15 5 2" xfId="2575"/>
    <cellStyle name="常规 15 5 2 2" xfId="2579"/>
    <cellStyle name="常规 15 5 2 2 2" xfId="2584"/>
    <cellStyle name="常规 15 5 2 2 2 2" xfId="2591"/>
    <cellStyle name="常规 15 5 2 2 2 3" xfId="2597"/>
    <cellStyle name="常规 15 5 2 2 3" xfId="2602"/>
    <cellStyle name="常规 15 5 2 3" xfId="2608"/>
    <cellStyle name="常规 15 5 2 3 2" xfId="2614"/>
    <cellStyle name="常规 15 5 2 3 3" xfId="2617"/>
    <cellStyle name="常规 15 5 2 4" xfId="2620"/>
    <cellStyle name="常规 15 5 3" xfId="2626"/>
    <cellStyle name="常规 15 5 3 2" xfId="2631"/>
    <cellStyle name="常规 15 5 3 2 2" xfId="2637"/>
    <cellStyle name="常规 15 5 3 2 3" xfId="2642"/>
    <cellStyle name="常规 15 5 3 3" xfId="2649"/>
    <cellStyle name="常规 15 5 4" xfId="2656"/>
    <cellStyle name="常规 15 5 4 2" xfId="2663"/>
    <cellStyle name="常规 15 5 5" xfId="2669"/>
    <cellStyle name="常规 15 5 5 2" xfId="2673"/>
    <cellStyle name="常规 15 5 6" xfId="2682"/>
    <cellStyle name="常规 15 5 7" xfId="2689"/>
    <cellStyle name="常规 15 6" xfId="388"/>
    <cellStyle name="常规 15 6 2" xfId="2693"/>
    <cellStyle name="常规 15 6 2 2" xfId="2695"/>
    <cellStyle name="常规 15 6 2 2 2" xfId="2699"/>
    <cellStyle name="常规 15 6 2 2 3" xfId="2703"/>
    <cellStyle name="常规 15 6 2 3" xfId="2705"/>
    <cellStyle name="常规 15 6 3" xfId="2711"/>
    <cellStyle name="常规 15 6 3 2" xfId="2714"/>
    <cellStyle name="常规 15 6 3 3" xfId="2717"/>
    <cellStyle name="常规 15 6 4" xfId="2721"/>
    <cellStyle name="常规 15 7" xfId="2726"/>
    <cellStyle name="常规 15 7 2" xfId="81"/>
    <cellStyle name="常规 15 7 2 2" xfId="2728"/>
    <cellStyle name="常规 15 7 2 2 2" xfId="2732"/>
    <cellStyle name="常规 15 7 2 2 3" xfId="2738"/>
    <cellStyle name="常规 15 7 2 3" xfId="2740"/>
    <cellStyle name="常规 15 7 3" xfId="2742"/>
    <cellStyle name="常规 15 7 3 2" xfId="2744"/>
    <cellStyle name="常规 15 7 3 3" xfId="2746"/>
    <cellStyle name="常规 15 7 4" xfId="2749"/>
    <cellStyle name="常规 15 8" xfId="2754"/>
    <cellStyle name="常规 15 8 2" xfId="2756"/>
    <cellStyle name="常规 15 8 2 2" xfId="2758"/>
    <cellStyle name="常规 15 8 2 3" xfId="2762"/>
    <cellStyle name="常规 15 8 3" xfId="2764"/>
    <cellStyle name="常规 15 9" xfId="2768"/>
    <cellStyle name="常规 15 9 2" xfId="123"/>
    <cellStyle name="常规 15 9 2 2" xfId="2772"/>
    <cellStyle name="常规 15 9 2 3" xfId="2776"/>
    <cellStyle name="常规 15 9 3" xfId="239"/>
    <cellStyle name="常规 16" xfId="832"/>
    <cellStyle name="常规 16 10" xfId="2779"/>
    <cellStyle name="常规 16 10 2" xfId="448"/>
    <cellStyle name="常规 16 11" xfId="2786"/>
    <cellStyle name="常规 16 11 2" xfId="488"/>
    <cellStyle name="常规 16 12" xfId="2788"/>
    <cellStyle name="常规 16 13" xfId="496"/>
    <cellStyle name="常规 16 13 2" xfId="500"/>
    <cellStyle name="常规 16 14" xfId="509"/>
    <cellStyle name="常规 16 2" xfId="1767"/>
    <cellStyle name="常规 16 2 10" xfId="255"/>
    <cellStyle name="常规 16 2 10 2" xfId="274"/>
    <cellStyle name="常规 16 2 11" xfId="102"/>
    <cellStyle name="常规 16 2 12" xfId="1454"/>
    <cellStyle name="常规 16 2 2" xfId="2791"/>
    <cellStyle name="常规 16 2 2 2" xfId="2793"/>
    <cellStyle name="常规 16 2 2 2 2" xfId="2798"/>
    <cellStyle name="常规 16 2 2 2 2 2" xfId="2680"/>
    <cellStyle name="常规 16 2 2 2 2 2 2" xfId="2802"/>
    <cellStyle name="常规 16 2 2 2 2 2 3" xfId="2807"/>
    <cellStyle name="常规 16 2 2 2 2 3" xfId="2687"/>
    <cellStyle name="常规 16 2 2 2 3" xfId="2811"/>
    <cellStyle name="常规 16 2 2 2 3 2" xfId="2815"/>
    <cellStyle name="常规 16 2 2 2 3 3" xfId="2817"/>
    <cellStyle name="常规 16 2 2 2 4" xfId="2821"/>
    <cellStyle name="常规 16 2 2 3" xfId="2823"/>
    <cellStyle name="常规 16 2 2 3 2" xfId="2827"/>
    <cellStyle name="常规 16 2 2 3 2 2" xfId="2834"/>
    <cellStyle name="常规 16 2 2 3 2 3" xfId="2840"/>
    <cellStyle name="常规 16 2 2 3 3" xfId="2844"/>
    <cellStyle name="常规 16 2 2 4" xfId="2846"/>
    <cellStyle name="常规 16 2 2 4 2" xfId="2852"/>
    <cellStyle name="常规 16 2 2 5" xfId="2854"/>
    <cellStyle name="常规 16 2 2 5 2" xfId="2860"/>
    <cellStyle name="常规 16 2 2 6" xfId="2862"/>
    <cellStyle name="常规 16 2 2 7" xfId="2864"/>
    <cellStyle name="常规 16 2 3" xfId="2868"/>
    <cellStyle name="常规 16 2 3 2" xfId="2870"/>
    <cellStyle name="常规 16 2 3 2 2" xfId="2874"/>
    <cellStyle name="常规 16 2 3 2 2 2" xfId="2878"/>
    <cellStyle name="常规 16 2 3 2 2 3" xfId="2881"/>
    <cellStyle name="常规 16 2 3 2 3" xfId="2885"/>
    <cellStyle name="常规 16 2 3 3" xfId="2887"/>
    <cellStyle name="常规 16 2 3 3 2" xfId="2891"/>
    <cellStyle name="常规 16 2 3 4" xfId="2893"/>
    <cellStyle name="常规 16 2 3 4 2" xfId="2898"/>
    <cellStyle name="常规 16 2 3 5" xfId="2900"/>
    <cellStyle name="常规 16 2 3 6" xfId="2902"/>
    <cellStyle name="常规 16 2 4" xfId="2904"/>
    <cellStyle name="常规 16 2 4 2" xfId="615"/>
    <cellStyle name="常规 16 2 4 2 2" xfId="627"/>
    <cellStyle name="常规 16 2 4 2 2 2" xfId="2911"/>
    <cellStyle name="常规 16 2 4 2 2 2 2" xfId="2914"/>
    <cellStyle name="常规 16 2 4 2 2 2 3" xfId="795"/>
    <cellStyle name="常规 16 2 4 2 2 3" xfId="2916"/>
    <cellStyle name="常规 16 2 4 2 3" xfId="2922"/>
    <cellStyle name="常规 16 2 4 2 3 2" xfId="2926"/>
    <cellStyle name="常规 16 2 4 2 3 3" xfId="2930"/>
    <cellStyle name="常规 16 2 4 2 4" xfId="320"/>
    <cellStyle name="常规 16 2 4 3" xfId="646"/>
    <cellStyle name="常规 16 2 4 3 2" xfId="659"/>
    <cellStyle name="常规 16 2 4 3 2 2" xfId="953"/>
    <cellStyle name="常规 16 2 4 3 2 3" xfId="165"/>
    <cellStyle name="常规 16 2 4 3 3" xfId="2934"/>
    <cellStyle name="常规 16 2 4 4" xfId="666"/>
    <cellStyle name="常规 16 2 4 4 2" xfId="681"/>
    <cellStyle name="常规 16 2 4 5" xfId="686"/>
    <cellStyle name="常规 16 2 4 5 2" xfId="823"/>
    <cellStyle name="常规 16 2 4 6" xfId="697"/>
    <cellStyle name="常规 16 2 4 7" xfId="711"/>
    <cellStyle name="常规 16 2 5" xfId="2938"/>
    <cellStyle name="常规 16 2 5 2" xfId="2942"/>
    <cellStyle name="常规 16 2 5 2 2" xfId="2947"/>
    <cellStyle name="常规 16 2 5 2 2 2" xfId="2952"/>
    <cellStyle name="常规 16 2 5 2 2 3" xfId="2956"/>
    <cellStyle name="常规 16 2 5 2 3" xfId="2960"/>
    <cellStyle name="常规 16 2 5 3" xfId="2964"/>
    <cellStyle name="常规 16 2 5 3 2" xfId="2968"/>
    <cellStyle name="常规 16 2 5 3 3" xfId="2972"/>
    <cellStyle name="常规 16 2 5 4" xfId="2974"/>
    <cellStyle name="常规 16 2 6" xfId="2977"/>
    <cellStyle name="常规 16 2 6 2" xfId="2979"/>
    <cellStyle name="常规 16 2 6 2 2" xfId="558"/>
    <cellStyle name="常规 16 2 6 2 2 2" xfId="2981"/>
    <cellStyle name="常规 16 2 6 2 2 3" xfId="2986"/>
    <cellStyle name="常规 16 2 6 2 3" xfId="2988"/>
    <cellStyle name="常规 16 2 6 3" xfId="2990"/>
    <cellStyle name="常规 16 2 6 3 2" xfId="573"/>
    <cellStyle name="常规 16 2 6 3 3" xfId="2992"/>
    <cellStyle name="常规 16 2 6 4" xfId="2994"/>
    <cellStyle name="常规 16 2 7" xfId="2997"/>
    <cellStyle name="常规 16 2 7 2" xfId="3001"/>
    <cellStyle name="常规 16 2 7 2 2" xfId="261"/>
    <cellStyle name="常规 16 2 7 2 3" xfId="291"/>
    <cellStyle name="常规 16 2 7 3" xfId="3004"/>
    <cellStyle name="常规 16 2 8" xfId="3006"/>
    <cellStyle name="常规 16 2 8 2" xfId="3010"/>
    <cellStyle name="常规 16 2 8 2 2" xfId="3012"/>
    <cellStyle name="常规 16 2 8 2 3" xfId="3014"/>
    <cellStyle name="常规 16 2 8 3" xfId="3019"/>
    <cellStyle name="常规 16 2 9" xfId="3021"/>
    <cellStyle name="常规 16 2 9 2" xfId="334"/>
    <cellStyle name="常规 16 3" xfId="1774"/>
    <cellStyle name="常规 16 3 2" xfId="3024"/>
    <cellStyle name="常规 16 3 2 2" xfId="3026"/>
    <cellStyle name="常规 16 3 2 2 2" xfId="1865"/>
    <cellStyle name="常规 16 3 2 2 2 2" xfId="1868"/>
    <cellStyle name="常规 16 3 2 2 2 3" xfId="3028"/>
    <cellStyle name="常规 16 3 2 2 3" xfId="1871"/>
    <cellStyle name="常规 16 3 2 3" xfId="3030"/>
    <cellStyle name="常规 16 3 2 3 2" xfId="3032"/>
    <cellStyle name="常规 16 3 2 3 3" xfId="3034"/>
    <cellStyle name="常规 16 3 2 4" xfId="2015"/>
    <cellStyle name="常规 16 3 3" xfId="3039"/>
    <cellStyle name="常规 16 3 3 2" xfId="415"/>
    <cellStyle name="常规 16 3 3 2 2" xfId="3041"/>
    <cellStyle name="常规 16 3 3 2 3" xfId="3043"/>
    <cellStyle name="常规 16 3 3 3" xfId="3047"/>
    <cellStyle name="常规 16 3 4" xfId="3049"/>
    <cellStyle name="常规 16 3 4 2" xfId="3058"/>
    <cellStyle name="常规 16 3 5" xfId="3062"/>
    <cellStyle name="常规 16 3 5 2" xfId="3065"/>
    <cellStyle name="常规 16 3 6" xfId="3068"/>
    <cellStyle name="常规 16 3 7" xfId="3071"/>
    <cellStyle name="常规 16 4" xfId="3075"/>
    <cellStyle name="常规 16 4 2" xfId="3079"/>
    <cellStyle name="常规 16 4 2 2" xfId="3081"/>
    <cellStyle name="常规 16 4 2 2 2" xfId="3085"/>
    <cellStyle name="常规 16 4 2 2 3" xfId="3089"/>
    <cellStyle name="常规 16 4 2 3" xfId="3091"/>
    <cellStyle name="常规 16 4 3" xfId="3095"/>
    <cellStyle name="常规 16 4 3 2" xfId="3097"/>
    <cellStyle name="常规 16 4 4" xfId="3104"/>
    <cellStyle name="常规 16 4 4 2" xfId="3108"/>
    <cellStyle name="常规 16 4 5" xfId="3112"/>
    <cellStyle name="常规 16 4 6" xfId="3117"/>
    <cellStyle name="常规 16 5" xfId="3121"/>
    <cellStyle name="常规 16 5 2" xfId="3125"/>
    <cellStyle name="常规 16 5 2 2" xfId="3127"/>
    <cellStyle name="常规 16 5 2 2 2" xfId="237"/>
    <cellStyle name="常规 16 5 2 2 2 2" xfId="3131"/>
    <cellStyle name="常规 16 5 2 2 2 3" xfId="3135"/>
    <cellStyle name="常规 16 5 2 2 3" xfId="252"/>
    <cellStyle name="常规 16 5 2 3" xfId="3137"/>
    <cellStyle name="常规 16 5 2 3 2" xfId="3140"/>
    <cellStyle name="常规 16 5 2 3 3" xfId="3143"/>
    <cellStyle name="常规 16 5 2 4" xfId="3145"/>
    <cellStyle name="常规 16 5 3" xfId="3147"/>
    <cellStyle name="常规 16 5 3 2" xfId="3149"/>
    <cellStyle name="常规 16 5 3 2 2" xfId="3154"/>
    <cellStyle name="常规 16 5 3 2 3" xfId="3156"/>
    <cellStyle name="常规 16 5 3 3" xfId="3158"/>
    <cellStyle name="常规 16 5 4" xfId="3163"/>
    <cellStyle name="常规 16 5 4 2" xfId="3166"/>
    <cellStyle name="常规 16 5 5" xfId="138"/>
    <cellStyle name="常规 16 5 5 2" xfId="3168"/>
    <cellStyle name="常规 16 5 6" xfId="2832"/>
    <cellStyle name="常规 16 5 7" xfId="2838"/>
    <cellStyle name="常规 16 6" xfId="3174"/>
    <cellStyle name="常规 16 6 2" xfId="2205"/>
    <cellStyle name="常规 16 6 2 2" xfId="3176"/>
    <cellStyle name="常规 16 6 2 2 2" xfId="3178"/>
    <cellStyle name="常规 16 6 2 2 3" xfId="3180"/>
    <cellStyle name="常规 16 6 2 3" xfId="3182"/>
    <cellStyle name="常规 16 6 3" xfId="3184"/>
    <cellStyle name="常规 16 6 3 2" xfId="3186"/>
    <cellStyle name="常规 16 6 3 3" xfId="1857"/>
    <cellStyle name="常规 16 6 4" xfId="3189"/>
    <cellStyle name="常规 16 7" xfId="3196"/>
    <cellStyle name="常规 16 7 2" xfId="3200"/>
    <cellStyle name="常规 16 7 2 2" xfId="3203"/>
    <cellStyle name="常规 16 7 2 2 2" xfId="3206"/>
    <cellStyle name="常规 16 7 2 2 3" xfId="3208"/>
    <cellStyle name="常规 16 7 2 3" xfId="3211"/>
    <cellStyle name="常规 16 7 3" xfId="3213"/>
    <cellStyle name="常规 16 7 3 2" xfId="3215"/>
    <cellStyle name="常规 16 7 3 3" xfId="3217"/>
    <cellStyle name="常规 16 7 4" xfId="3219"/>
    <cellStyle name="常规 16 8" xfId="3223"/>
    <cellStyle name="常规 16 8 2" xfId="3226"/>
    <cellStyle name="常规 16 8 2 2" xfId="3230"/>
    <cellStyle name="常规 16 8 2 3" xfId="3239"/>
    <cellStyle name="常规 16 8 3" xfId="3241"/>
    <cellStyle name="常规 16 9" xfId="3243"/>
    <cellStyle name="常规 16 9 2" xfId="3245"/>
    <cellStyle name="常规 16 9 2 2" xfId="3247"/>
    <cellStyle name="常规 16 9 2 3" xfId="3251"/>
    <cellStyle name="常规 16 9 3" xfId="3151"/>
    <cellStyle name="常规 17" xfId="1778"/>
    <cellStyle name="常规 17 10" xfId="3253"/>
    <cellStyle name="常规 17 10 2" xfId="3255"/>
    <cellStyle name="常规 17 11" xfId="1808"/>
    <cellStyle name="常规 17 11 2" xfId="1811"/>
    <cellStyle name="常规 17 12" xfId="1815"/>
    <cellStyle name="常规 17 13" xfId="1909"/>
    <cellStyle name="常规 17 13 2" xfId="3258"/>
    <cellStyle name="常规 17 14" xfId="3260"/>
    <cellStyle name="常规 17 2" xfId="1825"/>
    <cellStyle name="常规 17 2 10" xfId="3262"/>
    <cellStyle name="常规 17 2 10 2" xfId="3264"/>
    <cellStyle name="常规 17 2 11" xfId="2111"/>
    <cellStyle name="常规 17 2 12" xfId="3269"/>
    <cellStyle name="常规 17 2 2" xfId="2736"/>
    <cellStyle name="常规 17 2 2 2" xfId="3271"/>
    <cellStyle name="常规 17 2 2 2 2" xfId="3273"/>
    <cellStyle name="常规 17 2 2 2 2 2" xfId="3275"/>
    <cellStyle name="常规 17 2 2 2 2 2 2" xfId="3277"/>
    <cellStyle name="常规 17 2 2 2 2 2 3" xfId="3279"/>
    <cellStyle name="常规 17 2 2 2 2 3" xfId="3281"/>
    <cellStyle name="常规 17 2 2 2 3" xfId="3283"/>
    <cellStyle name="常规 17 2 2 2 3 2" xfId="3285"/>
    <cellStyle name="常规 17 2 2 2 3 3" xfId="3287"/>
    <cellStyle name="常规 17 2 2 2 4" xfId="3289"/>
    <cellStyle name="常规 17 2 2 3" xfId="3291"/>
    <cellStyle name="常规 17 2 2 3 2" xfId="3294"/>
    <cellStyle name="常规 17 2 2 3 2 2" xfId="3297"/>
    <cellStyle name="常规 17 2 2 3 2 3" xfId="3300"/>
    <cellStyle name="常规 17 2 2 3 3" xfId="3303"/>
    <cellStyle name="常规 17 2 2 4" xfId="1004"/>
    <cellStyle name="常规 17 2 2 4 2" xfId="3306"/>
    <cellStyle name="常规 17 2 2 5" xfId="1008"/>
    <cellStyle name="常规 17 2 2 5 2" xfId="3309"/>
    <cellStyle name="常规 17 2 2 6" xfId="3312"/>
    <cellStyle name="常规 17 2 2 7" xfId="3315"/>
    <cellStyle name="常规 17 2 3" xfId="3319"/>
    <cellStyle name="常规 17 2 3 2" xfId="3321"/>
    <cellStyle name="常规 17 2 3 2 2" xfId="3323"/>
    <cellStyle name="常规 17 2 3 2 2 2" xfId="3325"/>
    <cellStyle name="常规 17 2 3 2 2 3" xfId="3329"/>
    <cellStyle name="常规 17 2 3 2 3" xfId="3333"/>
    <cellStyle name="常规 17 2 3 3" xfId="3335"/>
    <cellStyle name="常规 17 2 3 3 2" xfId="691"/>
    <cellStyle name="常规 17 2 3 4" xfId="3338"/>
    <cellStyle name="常规 17 2 3 4 2" xfId="3341"/>
    <cellStyle name="常规 17 2 3 5" xfId="3344"/>
    <cellStyle name="常规 17 2 3 6" xfId="3347"/>
    <cellStyle name="常规 17 2 4" xfId="849"/>
    <cellStyle name="常规 17 2 4 2" xfId="3352"/>
    <cellStyle name="常规 17 2 4 2 2" xfId="3355"/>
    <cellStyle name="常规 17 2 4 2 2 2" xfId="3359"/>
    <cellStyle name="常规 17 2 4 2 2 2 2" xfId="3361"/>
    <cellStyle name="常规 17 2 4 2 2 2 3" xfId="3364"/>
    <cellStyle name="常规 17 2 4 2 2 3" xfId="3366"/>
    <cellStyle name="常规 17 2 4 2 3" xfId="3370"/>
    <cellStyle name="常规 17 2 4 2 3 2" xfId="3372"/>
    <cellStyle name="常规 17 2 4 2 3 3" xfId="3374"/>
    <cellStyle name="常规 17 2 4 2 4" xfId="14"/>
    <cellStyle name="常规 17 2 4 3" xfId="2338"/>
    <cellStyle name="常规 17 2 4 3 2" xfId="2343"/>
    <cellStyle name="常规 17 2 4 3 2 2" xfId="285"/>
    <cellStyle name="常规 17 2 4 3 2 3" xfId="300"/>
    <cellStyle name="常规 17 2 4 3 3" xfId="2350"/>
    <cellStyle name="常规 17 2 4 4" xfId="2357"/>
    <cellStyle name="常规 17 2 4 4 2" xfId="3376"/>
    <cellStyle name="常规 17 2 4 5" xfId="3379"/>
    <cellStyle name="常规 17 2 4 5 2" xfId="3384"/>
    <cellStyle name="常规 17 2 4 6" xfId="3387"/>
    <cellStyle name="常规 17 2 4 7" xfId="3390"/>
    <cellStyle name="常规 17 2 5" xfId="854"/>
    <cellStyle name="常规 17 2 5 2" xfId="1523"/>
    <cellStyle name="常规 17 2 5 2 2" xfId="1526"/>
    <cellStyle name="常规 17 2 5 2 2 2" xfId="1529"/>
    <cellStyle name="常规 17 2 5 2 2 3" xfId="1537"/>
    <cellStyle name="常规 17 2 5 2 3" xfId="1543"/>
    <cellStyle name="常规 17 2 5 3" xfId="1559"/>
    <cellStyle name="常规 17 2 5 3 2" xfId="1565"/>
    <cellStyle name="常规 17 2 5 3 3" xfId="1588"/>
    <cellStyle name="常规 17 2 5 4" xfId="1601"/>
    <cellStyle name="常规 17 2 6" xfId="3395"/>
    <cellStyle name="常规 17 2 6 2" xfId="1685"/>
    <cellStyle name="常规 17 2 6 2 2" xfId="1053"/>
    <cellStyle name="常规 17 2 6 2 2 2" xfId="1690"/>
    <cellStyle name="常规 17 2 6 2 2 3" xfId="1698"/>
    <cellStyle name="常规 17 2 6 2 3" xfId="1706"/>
    <cellStyle name="常规 17 2 6 3" xfId="1713"/>
    <cellStyle name="常规 17 2 6 3 2" xfId="1036"/>
    <cellStyle name="常规 17 2 6 3 3" xfId="3399"/>
    <cellStyle name="常规 17 2 6 4" xfId="1719"/>
    <cellStyle name="常规 17 2 7" xfId="3407"/>
    <cellStyle name="常规 17 2 7 2" xfId="1745"/>
    <cellStyle name="常规 17 2 7 2 2" xfId="1077"/>
    <cellStyle name="常规 17 2 7 2 3" xfId="3411"/>
    <cellStyle name="常规 17 2 7 3" xfId="1751"/>
    <cellStyle name="常规 17 2 8" xfId="3415"/>
    <cellStyle name="常规 17 2 8 2" xfId="1783"/>
    <cellStyle name="常规 17 2 8 2 2" xfId="1787"/>
    <cellStyle name="常规 17 2 8 2 3" xfId="1793"/>
    <cellStyle name="常规 17 2 8 3" xfId="1797"/>
    <cellStyle name="常规 17 2 9" xfId="3419"/>
    <cellStyle name="常规 17 2 9 2" xfId="204"/>
    <cellStyle name="常规 17 3" xfId="1652"/>
    <cellStyle name="常规 17 3 2" xfId="1655"/>
    <cellStyle name="常规 17 3 2 2" xfId="1658"/>
    <cellStyle name="常规 17 3 2 2 2" xfId="3422"/>
    <cellStyle name="常规 17 3 2 2 2 2" xfId="3425"/>
    <cellStyle name="常规 17 3 2 2 2 3" xfId="1429"/>
    <cellStyle name="常规 17 3 2 2 3" xfId="3427"/>
    <cellStyle name="常规 17 3 2 3" xfId="1662"/>
    <cellStyle name="常规 17 3 2 3 2" xfId="3430"/>
    <cellStyle name="常规 17 3 2 3 3" xfId="3434"/>
    <cellStyle name="常规 17 3 2 4" xfId="3438"/>
    <cellStyle name="常规 17 3 3" xfId="1668"/>
    <cellStyle name="常规 17 3 3 2" xfId="1136"/>
    <cellStyle name="常规 17 3 3 2 2" xfId="3441"/>
    <cellStyle name="常规 17 3 3 2 3" xfId="3445"/>
    <cellStyle name="常规 17 3 3 3" xfId="3448"/>
    <cellStyle name="常规 17 3 4" xfId="3457"/>
    <cellStyle name="常规 17 3 4 2" xfId="3461"/>
    <cellStyle name="常规 17 3 5" xfId="3465"/>
    <cellStyle name="常规 17 3 5 2" xfId="1897"/>
    <cellStyle name="常规 17 3 6" xfId="3469"/>
    <cellStyle name="常规 17 3 7" xfId="3474"/>
    <cellStyle name="常规 17 4" xfId="1671"/>
    <cellStyle name="常规 17 4 2" xfId="1674"/>
    <cellStyle name="常规 17 4 2 2" xfId="3477"/>
    <cellStyle name="常规 17 4 2 2 2" xfId="3483"/>
    <cellStyle name="常规 17 4 2 2 3" xfId="3491"/>
    <cellStyle name="常规 17 4 2 3" xfId="3494"/>
    <cellStyle name="常规 17 4 3" xfId="1679"/>
    <cellStyle name="常规 17 4 3 2" xfId="3497"/>
    <cellStyle name="常规 17 4 4" xfId="3504"/>
    <cellStyle name="常规 17 4 4 2" xfId="3508"/>
    <cellStyle name="常规 17 4 5" xfId="3512"/>
    <cellStyle name="常规 17 4 6" xfId="3518"/>
    <cellStyle name="常规 17 5" xfId="1682"/>
    <cellStyle name="常规 17 5 2" xfId="3521"/>
    <cellStyle name="常规 17 5 2 2" xfId="3523"/>
    <cellStyle name="常规 17 5 2 2 2" xfId="3526"/>
    <cellStyle name="常规 17 5 2 2 2 2" xfId="3531"/>
    <cellStyle name="常规 17 5 2 2 2 3" xfId="3535"/>
    <cellStyle name="常规 17 5 2 2 3" xfId="3537"/>
    <cellStyle name="常规 17 5 2 3" xfId="3540"/>
    <cellStyle name="常规 17 5 2 3 2" xfId="3545"/>
    <cellStyle name="常规 17 5 2 3 3" xfId="3549"/>
    <cellStyle name="常规 17 5 2 4" xfId="3553"/>
    <cellStyle name="常规 17 5 3" xfId="3556"/>
    <cellStyle name="常规 17 5 3 2" xfId="3558"/>
    <cellStyle name="常规 17 5 3 2 2" xfId="3560"/>
    <cellStyle name="常规 17 5 3 2 3" xfId="3562"/>
    <cellStyle name="常规 17 5 3 3" xfId="3565"/>
    <cellStyle name="常规 17 5 4" xfId="3571"/>
    <cellStyle name="常规 17 5 4 2" xfId="198"/>
    <cellStyle name="常规 17 5 5" xfId="3575"/>
    <cellStyle name="常规 17 5 5 2" xfId="2866"/>
    <cellStyle name="常规 17 5 6" xfId="3581"/>
    <cellStyle name="常规 17 5 7" xfId="3587"/>
    <cellStyle name="常规 17 6" xfId="3590"/>
    <cellStyle name="常规 17 6 2" xfId="3592"/>
    <cellStyle name="常规 17 6 2 2" xfId="3595"/>
    <cellStyle name="常规 17 6 2 2 2" xfId="3598"/>
    <cellStyle name="常规 17 6 2 2 3" xfId="3601"/>
    <cellStyle name="常规 17 6 2 3" xfId="3605"/>
    <cellStyle name="常规 17 6 3" xfId="3608"/>
    <cellStyle name="常规 17 6 3 2" xfId="3611"/>
    <cellStyle name="常规 17 6 3 3" xfId="3615"/>
    <cellStyle name="常规 17 6 4" xfId="1573"/>
    <cellStyle name="常规 17 7" xfId="3620"/>
    <cellStyle name="常规 17 7 2" xfId="3622"/>
    <cellStyle name="常规 17 7 2 2" xfId="3624"/>
    <cellStyle name="常规 17 7 2 2 2" xfId="3626"/>
    <cellStyle name="常规 17 7 2 2 3" xfId="3628"/>
    <cellStyle name="常规 17 7 2 3" xfId="3631"/>
    <cellStyle name="常规 17 7 3" xfId="3635"/>
    <cellStyle name="常规 17 7 3 2" xfId="3637"/>
    <cellStyle name="常规 17 7 3 3" xfId="3640"/>
    <cellStyle name="常规 17 7 4" xfId="3644"/>
    <cellStyle name="常规 17 8" xfId="3646"/>
    <cellStyle name="常规 17 8 2" xfId="3648"/>
    <cellStyle name="常规 17 8 2 2" xfId="3650"/>
    <cellStyle name="常规 17 8 2 3" xfId="3654"/>
    <cellStyle name="常规 17 8 3" xfId="3659"/>
    <cellStyle name="常规 17 9" xfId="3661"/>
    <cellStyle name="常规 17 9 2" xfId="3663"/>
    <cellStyle name="常规 17 9 2 2" xfId="3665"/>
    <cellStyle name="常规 17 9 2 3" xfId="3669"/>
    <cellStyle name="常规 17 9 3" xfId="3672"/>
    <cellStyle name="常规 18" xfId="1030"/>
    <cellStyle name="常规 18 10" xfId="3674"/>
    <cellStyle name="常规 18 10 2" xfId="3676"/>
    <cellStyle name="常规 18 11" xfId="3678"/>
    <cellStyle name="常规 18 11 2" xfId="3680"/>
    <cellStyle name="常规 18 12" xfId="3683"/>
    <cellStyle name="常规 18 13" xfId="3686"/>
    <cellStyle name="常规 18 13 2" xfId="3690"/>
    <cellStyle name="常规 18 14" xfId="2282"/>
    <cellStyle name="常规 18 2" xfId="1033"/>
    <cellStyle name="常规 18 2 10" xfId="3692"/>
    <cellStyle name="常规 18 2 10 2" xfId="3694"/>
    <cellStyle name="常规 18 2 11" xfId="3696"/>
    <cellStyle name="常规 18 2 12" xfId="3702"/>
    <cellStyle name="常规 18 2 2" xfId="1047"/>
    <cellStyle name="常规 18 2 2 2" xfId="3704"/>
    <cellStyle name="常规 18 2 2 2 2" xfId="1836"/>
    <cellStyle name="常规 18 2 2 2 2 2" xfId="986"/>
    <cellStyle name="常规 18 2 2 2 2 2 2" xfId="989"/>
    <cellStyle name="常规 18 2 2 2 2 2 3" xfId="996"/>
    <cellStyle name="常规 18 2 2 2 2 3" xfId="999"/>
    <cellStyle name="常规 18 2 2 2 3" xfId="3706"/>
    <cellStyle name="常规 18 2 2 2 3 2" xfId="9"/>
    <cellStyle name="常规 18 2 2 2 3 3" xfId="3708"/>
    <cellStyle name="常规 18 2 2 2 4" xfId="3710"/>
    <cellStyle name="常规 18 2 2 3" xfId="3712"/>
    <cellStyle name="常规 18 2 2 3 2" xfId="3714"/>
    <cellStyle name="常规 18 2 2 3 2 2" xfId="1319"/>
    <cellStyle name="常规 18 2 2 3 2 3" xfId="1334"/>
    <cellStyle name="常规 18 2 2 3 3" xfId="3716"/>
    <cellStyle name="常规 18 2 2 4" xfId="3718"/>
    <cellStyle name="常规 18 2 2 4 2" xfId="3720"/>
    <cellStyle name="常规 18 2 2 5" xfId="3722"/>
    <cellStyle name="常规 18 2 2 5 2" xfId="3724"/>
    <cellStyle name="常规 18 2 2 6" xfId="3728"/>
    <cellStyle name="常规 18 2 2 7" xfId="3731"/>
    <cellStyle name="常规 18 2 3" xfId="1050"/>
    <cellStyle name="常规 18 2 3 2" xfId="3733"/>
    <cellStyle name="常规 18 2 3 2 2" xfId="1845"/>
    <cellStyle name="常规 18 2 3 2 2 2" xfId="3737"/>
    <cellStyle name="常规 18 2 3 2 2 3" xfId="463"/>
    <cellStyle name="常规 18 2 3 2 3" xfId="3741"/>
    <cellStyle name="常规 18 2 3 3" xfId="3744"/>
    <cellStyle name="常规 18 2 3 3 2" xfId="3726"/>
    <cellStyle name="常规 18 2 3 4" xfId="3746"/>
    <cellStyle name="常规 18 2 3 4 2" xfId="3750"/>
    <cellStyle name="常规 18 2 3 5" xfId="3752"/>
    <cellStyle name="常规 18 2 3 6" xfId="3748"/>
    <cellStyle name="常规 18 2 4" xfId="3758"/>
    <cellStyle name="常规 18 2 4 2" xfId="3767"/>
    <cellStyle name="常规 18 2 4 2 2" xfId="3773"/>
    <cellStyle name="常规 18 2 4 2 2 2" xfId="3777"/>
    <cellStyle name="常规 18 2 4 2 2 2 2" xfId="154"/>
    <cellStyle name="常规 18 2 4 2 2 2 3" xfId="3779"/>
    <cellStyle name="常规 18 2 4 2 2 3" xfId="1125"/>
    <cellStyle name="常规 18 2 4 2 3" xfId="3781"/>
    <cellStyle name="常规 18 2 4 2 3 2" xfId="3787"/>
    <cellStyle name="常规 18 2 4 2 3 3" xfId="3790"/>
    <cellStyle name="常规 18 2 4 2 4" xfId="3793"/>
    <cellStyle name="常规 18 2 4 3" xfId="3803"/>
    <cellStyle name="常规 18 2 4 3 2" xfId="3807"/>
    <cellStyle name="常规 18 2 4 3 2 2" xfId="3809"/>
    <cellStyle name="常规 18 2 4 3 2 3" xfId="3811"/>
    <cellStyle name="常规 18 2 4 3 3" xfId="3813"/>
    <cellStyle name="常规 18 2 4 4" xfId="3819"/>
    <cellStyle name="常规 18 2 4 4 2" xfId="1482"/>
    <cellStyle name="常规 18 2 4 5" xfId="3823"/>
    <cellStyle name="常规 18 2 4 5 2" xfId="3831"/>
    <cellStyle name="常规 18 2 4 6" xfId="3835"/>
    <cellStyle name="常规 18 2 4 7" xfId="3837"/>
    <cellStyle name="常规 18 2 5" xfId="3843"/>
    <cellStyle name="常规 18 2 5 2" xfId="3847"/>
    <cellStyle name="常规 18 2 5 2 2" xfId="3849"/>
    <cellStyle name="常规 18 2 5 2 2 2" xfId="3851"/>
    <cellStyle name="常规 18 2 5 2 2 3" xfId="955"/>
    <cellStyle name="常规 18 2 5 2 3" xfId="3853"/>
    <cellStyle name="常规 18 2 5 3" xfId="3859"/>
    <cellStyle name="常规 18 2 5 3 2" xfId="3861"/>
    <cellStyle name="常规 18 2 5 3 3" xfId="3863"/>
    <cellStyle name="常规 18 2 5 4" xfId="3867"/>
    <cellStyle name="常规 18 2 6" xfId="3873"/>
    <cellStyle name="常规 18 2 6 2" xfId="3878"/>
    <cellStyle name="常规 18 2 6 2 2" xfId="1351"/>
    <cellStyle name="常规 18 2 6 2 2 2" xfId="3883"/>
    <cellStyle name="常规 18 2 6 2 2 3" xfId="3887"/>
    <cellStyle name="常规 18 2 6 2 3" xfId="3892"/>
    <cellStyle name="常规 18 2 6 3" xfId="3897"/>
    <cellStyle name="常规 18 2 6 3 2" xfId="1358"/>
    <cellStyle name="常规 18 2 6 3 3" xfId="1013"/>
    <cellStyle name="常规 18 2 6 4" xfId="3900"/>
    <cellStyle name="常规 18 2 7" xfId="3907"/>
    <cellStyle name="常规 18 2 7 2" xfId="3913"/>
    <cellStyle name="常规 18 2 7 2 2" xfId="866"/>
    <cellStyle name="常规 18 2 7 2 3" xfId="3916"/>
    <cellStyle name="常规 18 2 7 3" xfId="3924"/>
    <cellStyle name="常规 18 2 8" xfId="3930"/>
    <cellStyle name="常规 18 2 8 2" xfId="607"/>
    <cellStyle name="常规 18 2 8 2 2" xfId="617"/>
    <cellStyle name="常规 18 2 8 2 3" xfId="649"/>
    <cellStyle name="常规 18 2 8 3" xfId="721"/>
    <cellStyle name="常规 18 2 9" xfId="3933"/>
    <cellStyle name="常规 18 2 9 2" xfId="430"/>
    <cellStyle name="常规 18 3" xfId="1058"/>
    <cellStyle name="常规 18 3 2" xfId="1694"/>
    <cellStyle name="常规 18 3 2 2" xfId="3935"/>
    <cellStyle name="常规 18 3 2 2 2" xfId="2154"/>
    <cellStyle name="常规 18 3 2 2 2 2" xfId="3938"/>
    <cellStyle name="常规 18 3 2 2 2 3" xfId="1374"/>
    <cellStyle name="常规 18 3 2 2 3" xfId="3941"/>
    <cellStyle name="常规 18 3 2 3" xfId="3944"/>
    <cellStyle name="常规 18 3 2 3 2" xfId="3946"/>
    <cellStyle name="常规 18 3 2 3 3" xfId="3948"/>
    <cellStyle name="常规 18 3 2 4" xfId="3951"/>
    <cellStyle name="常规 18 3 3" xfId="1703"/>
    <cellStyle name="常规 18 3 3 2" xfId="3953"/>
    <cellStyle name="常规 18 3 3 2 2" xfId="2164"/>
    <cellStyle name="常规 18 3 3 2 3" xfId="3956"/>
    <cellStyle name="常规 18 3 3 3" xfId="3959"/>
    <cellStyle name="常规 18 3 4" xfId="3966"/>
    <cellStyle name="常规 18 3 4 2" xfId="3976"/>
    <cellStyle name="常规 18 3 5" xfId="3981"/>
    <cellStyle name="常规 18 3 5 2" xfId="3985"/>
    <cellStyle name="常规 18 3 6" xfId="3990"/>
    <cellStyle name="常规 18 3 7" xfId="3997"/>
    <cellStyle name="常规 18 4" xfId="1710"/>
    <cellStyle name="常规 18 4 2" xfId="4000"/>
    <cellStyle name="常规 18 4 2 2" xfId="4002"/>
    <cellStyle name="常规 18 4 2 2 2" xfId="2760"/>
    <cellStyle name="常规 18 4 2 2 3" xfId="4004"/>
    <cellStyle name="常规 18 4 2 3" xfId="4007"/>
    <cellStyle name="常规 18 4 3" xfId="4009"/>
    <cellStyle name="常规 18 4 3 2" xfId="4011"/>
    <cellStyle name="常规 18 4 4" xfId="4017"/>
    <cellStyle name="常规 18 4 4 2" xfId="4021"/>
    <cellStyle name="常规 18 4 5" xfId="4026"/>
    <cellStyle name="常规 18 4 6" xfId="4033"/>
    <cellStyle name="常规 18 5" xfId="4036"/>
    <cellStyle name="常规 18 5 2" xfId="4038"/>
    <cellStyle name="常规 18 5 2 2" xfId="4041"/>
    <cellStyle name="常规 18 5 2 2 2" xfId="3236"/>
    <cellStyle name="常规 18 5 2 2 2 2" xfId="4045"/>
    <cellStyle name="常规 18 5 2 2 2 3" xfId="2056"/>
    <cellStyle name="常规 18 5 2 2 3" xfId="4049"/>
    <cellStyle name="常规 18 5 2 3" xfId="4052"/>
    <cellStyle name="常规 18 5 2 3 2" xfId="4054"/>
    <cellStyle name="常规 18 5 2 3 3" xfId="4056"/>
    <cellStyle name="常规 18 5 2 4" xfId="4059"/>
    <cellStyle name="常规 18 5 3" xfId="4061"/>
    <cellStyle name="常规 18 5 3 2" xfId="4063"/>
    <cellStyle name="常规 18 5 3 2 2" xfId="3249"/>
    <cellStyle name="常规 18 5 3 2 3" xfId="4066"/>
    <cellStyle name="常规 18 5 3 3" xfId="4069"/>
    <cellStyle name="常规 18 5 4" xfId="4074"/>
    <cellStyle name="常规 18 5 4 2" xfId="4078"/>
    <cellStyle name="常规 18 5 5" xfId="4082"/>
    <cellStyle name="常规 18 5 5 2" xfId="2183"/>
    <cellStyle name="常规 18 5 6" xfId="4089"/>
    <cellStyle name="常规 18 5 7" xfId="4094"/>
    <cellStyle name="常规 18 6" xfId="4096"/>
    <cellStyle name="常规 18 6 2" xfId="4100"/>
    <cellStyle name="常规 18 6 2 2" xfId="4105"/>
    <cellStyle name="常规 18 6 2 2 2" xfId="3657"/>
    <cellStyle name="常规 18 6 2 2 3" xfId="4109"/>
    <cellStyle name="常规 18 6 2 3" xfId="4114"/>
    <cellStyle name="常规 18 6 3" xfId="4118"/>
    <cellStyle name="常规 18 6 3 2" xfId="4123"/>
    <cellStyle name="常规 18 6 3 3" xfId="4128"/>
    <cellStyle name="常规 18 6 4" xfId="4134"/>
    <cellStyle name="常规 18 7" xfId="4136"/>
    <cellStyle name="常规 18 7 2" xfId="4138"/>
    <cellStyle name="常规 18 7 2 2" xfId="4140"/>
    <cellStyle name="常规 18 7 2 2 2" xfId="4144"/>
    <cellStyle name="常规 18 7 2 2 3" xfId="4146"/>
    <cellStyle name="常规 18 7 2 3" xfId="4148"/>
    <cellStyle name="常规 18 7 3" xfId="4150"/>
    <cellStyle name="常规 18 7 3 2" xfId="4152"/>
    <cellStyle name="常规 18 7 3 3" xfId="4154"/>
    <cellStyle name="常规 18 7 4" xfId="4157"/>
    <cellStyle name="常规 18 8" xfId="4159"/>
    <cellStyle name="常规 18 8 2" xfId="4161"/>
    <cellStyle name="常规 18 8 2 2" xfId="4163"/>
    <cellStyle name="常规 18 8 2 3" xfId="4142"/>
    <cellStyle name="常规 18 8 3" xfId="4165"/>
    <cellStyle name="常规 18 9" xfId="4168"/>
    <cellStyle name="常规 18 9 2" xfId="4170"/>
    <cellStyle name="常规 18 9 2 2" xfId="2752"/>
    <cellStyle name="常规 18 9 2 3" xfId="2766"/>
    <cellStyle name="常规 18 9 3" xfId="4172"/>
    <cellStyle name="常规 19" xfId="1061"/>
    <cellStyle name="常规 19 10" xfId="4174"/>
    <cellStyle name="常规 19 10 2" xfId="4178"/>
    <cellStyle name="常规 19 11" xfId="4181"/>
    <cellStyle name="常规 19 11 2" xfId="4185"/>
    <cellStyle name="常规 19 12" xfId="4190"/>
    <cellStyle name="常规 19 13" xfId="4194"/>
    <cellStyle name="常规 19 13 2" xfId="3618"/>
    <cellStyle name="常规 19 14" xfId="2444"/>
    <cellStyle name="常规 19 2" xfId="1064"/>
    <cellStyle name="常规 19 2 10" xfId="3083"/>
    <cellStyle name="常规 19 2 10 2" xfId="4196"/>
    <cellStyle name="常规 19 2 11" xfId="3087"/>
    <cellStyle name="常规 19 2 12" xfId="4204"/>
    <cellStyle name="常规 19 2 2" xfId="1217"/>
    <cellStyle name="常规 19 2 2 2" xfId="3396"/>
    <cellStyle name="常规 19 2 2 2 2" xfId="1686"/>
    <cellStyle name="常规 19 2 2 2 2 2" xfId="1054"/>
    <cellStyle name="常规 19 2 2 2 2 2 2" xfId="1691"/>
    <cellStyle name="常规 19 2 2 2 2 2 3" xfId="1699"/>
    <cellStyle name="常规 19 2 2 2 2 3" xfId="1707"/>
    <cellStyle name="常规 19 2 2 2 3" xfId="1714"/>
    <cellStyle name="常规 19 2 2 2 3 2" xfId="1037"/>
    <cellStyle name="常规 19 2 2 2 3 3" xfId="3400"/>
    <cellStyle name="常规 19 2 2 2 4" xfId="1720"/>
    <cellStyle name="常规 19 2 2 3" xfId="3408"/>
    <cellStyle name="常规 19 2 2 3 2" xfId="1746"/>
    <cellStyle name="常规 19 2 2 3 2 2" xfId="1078"/>
    <cellStyle name="常规 19 2 2 3 2 3" xfId="3412"/>
    <cellStyle name="常规 19 2 2 3 3" xfId="1752"/>
    <cellStyle name="常规 19 2 2 4" xfId="3416"/>
    <cellStyle name="常规 19 2 2 4 2" xfId="1784"/>
    <cellStyle name="常规 19 2 2 5" xfId="3420"/>
    <cellStyle name="常规 19 2 2 5 2" xfId="205"/>
    <cellStyle name="常规 19 2 2 6" xfId="4207"/>
    <cellStyle name="常规 19 2 2 7" xfId="3532"/>
    <cellStyle name="常规 19 2 3" xfId="4209"/>
    <cellStyle name="常规 19 2 3 2" xfId="3470"/>
    <cellStyle name="常规 19 2 3 2 2" xfId="2029"/>
    <cellStyle name="常规 19 2 3 2 2 2" xfId="1022"/>
    <cellStyle name="常规 19 2 3 2 2 3" xfId="66"/>
    <cellStyle name="常规 19 2 3 2 3" xfId="2034"/>
    <cellStyle name="常规 19 2 3 3" xfId="3475"/>
    <cellStyle name="常规 19 2 3 3 2" xfId="2062"/>
    <cellStyle name="常规 19 2 3 4" xfId="4211"/>
    <cellStyle name="常规 19 2 3 4 2" xfId="2097"/>
    <cellStyle name="常规 19 2 3 5" xfId="4213"/>
    <cellStyle name="常规 19 2 3 6" xfId="1476"/>
    <cellStyle name="常规 19 2 4" xfId="4217"/>
    <cellStyle name="常规 19 2 4 2" xfId="3519"/>
    <cellStyle name="常规 19 2 4 2 2" xfId="2490"/>
    <cellStyle name="常规 19 2 4 2 2 2" xfId="1104"/>
    <cellStyle name="常规 19 2 4 2 2 2 2" xfId="2498"/>
    <cellStyle name="常规 19 2 4 2 2 2 3" xfId="2503"/>
    <cellStyle name="常规 19 2 4 2 2 3" xfId="2507"/>
    <cellStyle name="常规 19 2 4 2 3" xfId="2518"/>
    <cellStyle name="常规 19 2 4 2 3 2" xfId="749"/>
    <cellStyle name="常规 19 2 4 2 3 3" xfId="4220"/>
    <cellStyle name="常规 19 2 4 2 4" xfId="184"/>
    <cellStyle name="常规 19 2 4 3" xfId="4225"/>
    <cellStyle name="常规 19 2 4 3 2" xfId="2544"/>
    <cellStyle name="常规 19 2 4 3 2 2" xfId="1115"/>
    <cellStyle name="常规 19 2 4 3 2 3" xfId="4227"/>
    <cellStyle name="常规 19 2 4 3 3" xfId="2553"/>
    <cellStyle name="常规 19 2 4 4" xfId="4229"/>
    <cellStyle name="常规 19 2 4 4 2" xfId="2624"/>
    <cellStyle name="常规 19 2 4 5" xfId="4231"/>
    <cellStyle name="常规 19 2 4 5 2" xfId="2709"/>
    <cellStyle name="常规 19 2 4 6" xfId="4233"/>
    <cellStyle name="常规 19 2 4 7" xfId="4235"/>
    <cellStyle name="常规 19 2 5" xfId="2850"/>
    <cellStyle name="常规 19 2 5 2" xfId="3582"/>
    <cellStyle name="常规 19 2 5 2 2" xfId="3037"/>
    <cellStyle name="常规 19 2 5 2 2 2" xfId="412"/>
    <cellStyle name="常规 19 2 5 2 2 3" xfId="3045"/>
    <cellStyle name="常规 19 2 5 2 3" xfId="3053"/>
    <cellStyle name="常规 19 2 5 3" xfId="3588"/>
    <cellStyle name="常规 19 2 5 3 2" xfId="3093"/>
    <cellStyle name="常规 19 2 5 3 3" xfId="3101"/>
    <cellStyle name="常规 19 2 5 4" xfId="4237"/>
    <cellStyle name="常规 19 2 6" xfId="4242"/>
    <cellStyle name="常规 19 2 6 2" xfId="4246"/>
    <cellStyle name="常规 19 2 6 2 2" xfId="1665"/>
    <cellStyle name="常规 19 2 6 2 2 2" xfId="1133"/>
    <cellStyle name="常规 19 2 6 2 2 3" xfId="3451"/>
    <cellStyle name="常规 19 2 6 2 3" xfId="3454"/>
    <cellStyle name="常规 19 2 6 3" xfId="4250"/>
    <cellStyle name="常规 19 2 6 3 2" xfId="1676"/>
    <cellStyle name="常规 19 2 6 3 3" xfId="3501"/>
    <cellStyle name="常规 19 2 6 4" xfId="4253"/>
    <cellStyle name="常规 19 2 7" xfId="4259"/>
    <cellStyle name="常规 19 2 7 2" xfId="4264"/>
    <cellStyle name="常规 19 2 7 2 2" xfId="1700"/>
    <cellStyle name="常规 19 2 7 2 3" xfId="3963"/>
    <cellStyle name="常规 19 2 7 3" xfId="4268"/>
    <cellStyle name="常规 19 2 8" xfId="4271"/>
    <cellStyle name="常规 19 2 8 2" xfId="4273"/>
    <cellStyle name="常规 19 2 8 2 2" xfId="1274"/>
    <cellStyle name="常规 19 2 8 2 3" xfId="4277"/>
    <cellStyle name="常规 19 2 8 3" xfId="4282"/>
    <cellStyle name="常规 19 2 9" xfId="4284"/>
    <cellStyle name="常规 19 2 9 2" xfId="312"/>
    <cellStyle name="常规 19 3" xfId="1042"/>
    <cellStyle name="常规 19 3 2" xfId="1271"/>
    <cellStyle name="常规 19 3 2 2" xfId="3874"/>
    <cellStyle name="常规 19 3 2 2 2" xfId="3879"/>
    <cellStyle name="常规 19 3 2 2 2 2" xfId="1352"/>
    <cellStyle name="常规 19 3 2 2 2 3" xfId="3893"/>
    <cellStyle name="常规 19 3 2 2 3" xfId="3898"/>
    <cellStyle name="常规 19 3 2 3" xfId="3908"/>
    <cellStyle name="常规 19 3 2 3 2" xfId="3914"/>
    <cellStyle name="常规 19 3 2 3 3" xfId="3925"/>
    <cellStyle name="常规 19 3 2 4" xfId="3931"/>
    <cellStyle name="常规 19 3 3" xfId="1277"/>
    <cellStyle name="常规 19 3 3 2" xfId="3991"/>
    <cellStyle name="常规 19 3 3 2 2" xfId="4286"/>
    <cellStyle name="常规 19 3 3 2 3" xfId="4288"/>
    <cellStyle name="常规 19 3 3 3" xfId="3998"/>
    <cellStyle name="常规 19 3 4" xfId="4280"/>
    <cellStyle name="常规 19 3 4 2" xfId="4034"/>
    <cellStyle name="常规 19 3 5" xfId="2858"/>
    <cellStyle name="常规 19 3 5 2" xfId="4090"/>
    <cellStyle name="常规 19 3 6" xfId="4293"/>
    <cellStyle name="常规 19 3 7" xfId="4299"/>
    <cellStyle name="常规 19 4" xfId="3403"/>
    <cellStyle name="常规 19 4 2" xfId="4301"/>
    <cellStyle name="常规 19 4 2 2" xfId="4243"/>
    <cellStyle name="常规 19 4 2 2 2" xfId="4247"/>
    <cellStyle name="常规 19 4 2 2 3" xfId="4251"/>
    <cellStyle name="常规 19 4 2 3" xfId="4260"/>
    <cellStyle name="常规 19 4 3" xfId="4303"/>
    <cellStyle name="常规 19 4 3 2" xfId="4294"/>
    <cellStyle name="常规 19 4 4" xfId="4308"/>
    <cellStyle name="常规 19 4 4 2" xfId="4315"/>
    <cellStyle name="常规 19 4 5" xfId="4321"/>
    <cellStyle name="常规 19 4 6" xfId="4316"/>
    <cellStyle name="常规 19 5" xfId="4323"/>
    <cellStyle name="常规 19 5 2" xfId="4325"/>
    <cellStyle name="常规 19 5 2 2" xfId="4330"/>
    <cellStyle name="常规 19 5 2 2 2" xfId="4333"/>
    <cellStyle name="常规 19 5 2 2 2 2" xfId="2021"/>
    <cellStyle name="常规 19 5 2 2 2 3" xfId="4336"/>
    <cellStyle name="常规 19 5 2 2 3" xfId="4340"/>
    <cellStyle name="常规 19 5 2 3" xfId="7"/>
    <cellStyle name="常规 19 5 2 3 2" xfId="116"/>
    <cellStyle name="常规 19 5 2 3 3" xfId="91"/>
    <cellStyle name="常规 19 5 2 4" xfId="4343"/>
    <cellStyle name="常规 19 5 3" xfId="4345"/>
    <cellStyle name="常规 19 5 3 2" xfId="4350"/>
    <cellStyle name="常规 19 5 3 2 2" xfId="4352"/>
    <cellStyle name="常规 19 5 3 2 3" xfId="4354"/>
    <cellStyle name="常规 19 5 3 3" xfId="4359"/>
    <cellStyle name="常规 19 5 4" xfId="4363"/>
    <cellStyle name="常规 19 5 4 2" xfId="4370"/>
    <cellStyle name="常规 19 5 5" xfId="4374"/>
    <cellStyle name="常规 19 5 5 2" xfId="4379"/>
    <cellStyle name="常规 19 5 6" xfId="4383"/>
    <cellStyle name="常规 19 5 7" xfId="4386"/>
    <cellStyle name="常规 19 6" xfId="4388"/>
    <cellStyle name="常规 19 6 2" xfId="4390"/>
    <cellStyle name="常规 19 6 2 2" xfId="4395"/>
    <cellStyle name="常规 19 6 2 2 2" xfId="4398"/>
    <cellStyle name="常规 19 6 2 2 3" xfId="4401"/>
    <cellStyle name="常规 19 6 2 3" xfId="4405"/>
    <cellStyle name="常规 19 6 3" xfId="4407"/>
    <cellStyle name="常规 19 6 3 2" xfId="4412"/>
    <cellStyle name="常规 19 6 3 3" xfId="4416"/>
    <cellStyle name="常规 19 6 4" xfId="4420"/>
    <cellStyle name="常规 19 7" xfId="4422"/>
    <cellStyle name="常规 19 7 2" xfId="4424"/>
    <cellStyle name="常规 19 7 2 2" xfId="4429"/>
    <cellStyle name="常规 19 7 2 2 2" xfId="4433"/>
    <cellStyle name="常规 19 7 2 2 3" xfId="4436"/>
    <cellStyle name="常规 19 7 2 3" xfId="4440"/>
    <cellStyle name="常规 19 7 3" xfId="4442"/>
    <cellStyle name="常规 19 7 3 2" xfId="4447"/>
    <cellStyle name="常规 19 7 3 3" xfId="4451"/>
    <cellStyle name="常规 19 7 4" xfId="4453"/>
    <cellStyle name="常规 19 8" xfId="4455"/>
    <cellStyle name="常规 19 8 2" xfId="4457"/>
    <cellStyle name="常规 19 8 2 2" xfId="4460"/>
    <cellStyle name="常规 19 8 2 3" xfId="4463"/>
    <cellStyle name="常规 19 8 3" xfId="4465"/>
    <cellStyle name="常规 19 9" xfId="555"/>
    <cellStyle name="常规 19 9 2" xfId="603"/>
    <cellStyle name="常规 19 9 2 2" xfId="4469"/>
    <cellStyle name="常规 19 9 2 3" xfId="4471"/>
    <cellStyle name="常规 19 9 3" xfId="717"/>
    <cellStyle name="常规 2" xfId="2528"/>
    <cellStyle name="常规 2 10" xfId="1976"/>
    <cellStyle name="常规 2 10 10" xfId="4472"/>
    <cellStyle name="常规 2 10 10 2" xfId="4473"/>
    <cellStyle name="常规 2 10 10 3" xfId="4474"/>
    <cellStyle name="常规 2 10 10 3 2" xfId="1993"/>
    <cellStyle name="常规 2 10 11" xfId="1499"/>
    <cellStyle name="常规 2 10 11 2" xfId="1502"/>
    <cellStyle name="常规 2 10 11 2 2" xfId="4479"/>
    <cellStyle name="常规 2 10 12" xfId="1507"/>
    <cellStyle name="常规 2 10 12 2" xfId="4480"/>
    <cellStyle name="常规 2 10 13" xfId="4482"/>
    <cellStyle name="常规 2 10 13 2" xfId="4486"/>
    <cellStyle name="常规 2 10 14" xfId="4488"/>
    <cellStyle name="常规 2 10 14 2" xfId="4489"/>
    <cellStyle name="常规 2 10 15" xfId="3764"/>
    <cellStyle name="常规 2 10 15 2" xfId="3770"/>
    <cellStyle name="常规 2 10 16" xfId="3800"/>
    <cellStyle name="常规 2 10 16 2" xfId="3804"/>
    <cellStyle name="常规 2 10 17" xfId="3816"/>
    <cellStyle name="常规 2 10 17 2" xfId="1479"/>
    <cellStyle name="常规 2 10 18" xfId="3820"/>
    <cellStyle name="常规 2 10 18 2" xfId="3828"/>
    <cellStyle name="常规 2 10 19" xfId="3832"/>
    <cellStyle name="常规 2 10 19 2" xfId="4490"/>
    <cellStyle name="常规 2 10 2" xfId="4491"/>
    <cellStyle name="常规 2 10 2 2" xfId="3292"/>
    <cellStyle name="常规 2 10 2 2 2" xfId="3295"/>
    <cellStyle name="常规 2 10 2 2 2 2" xfId="3298"/>
    <cellStyle name="常规 2 10 2 2 2 2 2" xfId="4495"/>
    <cellStyle name="常规 2 10 2 2 2 2 3" xfId="4498"/>
    <cellStyle name="常规 2 10 2 2 2 3" xfId="3301"/>
    <cellStyle name="常规 2 10 2 2 3" xfId="3304"/>
    <cellStyle name="常规 2 10 2 2 3 2" xfId="4499"/>
    <cellStyle name="常规 2 10 2 2 3 3" xfId="4500"/>
    <cellStyle name="常规 2 10 2 2 4" xfId="4502"/>
    <cellStyle name="常规 2 10 2 3" xfId="1005"/>
    <cellStyle name="常规 2 10 2 3 2" xfId="3307"/>
    <cellStyle name="常规 2 10 2 3 2 2" xfId="3865"/>
    <cellStyle name="常规 2 10 2 3 2 3" xfId="4503"/>
    <cellStyle name="常规 2 10 2 3 3" xfId="4504"/>
    <cellStyle name="常规 2 10 2 4" xfId="1009"/>
    <cellStyle name="常规 2 10 2 4 2" xfId="3310"/>
    <cellStyle name="常规 2 10 2 5" xfId="3313"/>
    <cellStyle name="常规 2 10 2 5 2" xfId="4505"/>
    <cellStyle name="常规 2 10 2 6" xfId="3316"/>
    <cellStyle name="常规 2 10 2 7" xfId="4506"/>
    <cellStyle name="常规 2 10 2 7 2" xfId="4507"/>
    <cellStyle name="常规 2 10 2 8" xfId="4509"/>
    <cellStyle name="常规 2 10 20" xfId="3765"/>
    <cellStyle name="常规 2 10 20 2" xfId="3771"/>
    <cellStyle name="常规 2 10 21" xfId="3801"/>
    <cellStyle name="常规 2 10 21 2" xfId="3805"/>
    <cellStyle name="常规 2 10 22" xfId="3817"/>
    <cellStyle name="常规 2 10 22 2" xfId="1480"/>
    <cellStyle name="常规 2 10 23" xfId="3821"/>
    <cellStyle name="常规 2 10 23 2" xfId="3829"/>
    <cellStyle name="常规 2 10 24" xfId="3833"/>
    <cellStyle name="常规 2 10 3" xfId="4510"/>
    <cellStyle name="常规 2 10 3 2" xfId="3336"/>
    <cellStyle name="常规 2 10 3 2 2" xfId="692"/>
    <cellStyle name="常规 2 10 3 2 2 2" xfId="4513"/>
    <cellStyle name="常规 2 10 3 2 2 3" xfId="4516"/>
    <cellStyle name="常规 2 10 3 2 3" xfId="700"/>
    <cellStyle name="常规 2 10 3 3" xfId="3339"/>
    <cellStyle name="常规 2 10 3 3 2" xfId="3342"/>
    <cellStyle name="常规 2 10 3 4" xfId="3345"/>
    <cellStyle name="常规 2 10 3 4 2" xfId="4517"/>
    <cellStyle name="常规 2 10 3 5" xfId="3348"/>
    <cellStyle name="常规 2 10 3 6" xfId="4518"/>
    <cellStyle name="常规 2 10 3 6 2" xfId="4519"/>
    <cellStyle name="常规 2 10 3 7" xfId="4520"/>
    <cellStyle name="常规 2 10 4" xfId="2332"/>
    <cellStyle name="常规 2 10 4 2" xfId="2339"/>
    <cellStyle name="常规 2 10 4 2 2" xfId="2344"/>
    <cellStyle name="常规 2 10 4 2 2 2" xfId="286"/>
    <cellStyle name="常规 2 10 4 2 2 2 2" xfId="4521"/>
    <cellStyle name="常规 2 10 4 2 2 2 3" xfId="4524"/>
    <cellStyle name="常规 2 10 4 2 2 3" xfId="301"/>
    <cellStyle name="常规 2 10 4 2 3" xfId="2351"/>
    <cellStyle name="常规 2 10 4 2 3 2" xfId="4525"/>
    <cellStyle name="常规 2 10 4 2 3 3" xfId="4526"/>
    <cellStyle name="常规 2 10 4 2 4" xfId="2984"/>
    <cellStyle name="常规 2 10 4 3" xfId="2358"/>
    <cellStyle name="常规 2 10 4 3 2" xfId="3377"/>
    <cellStyle name="常规 2 10 4 3 2 2" xfId="4527"/>
    <cellStyle name="常规 2 10 4 3 2 3" xfId="4528"/>
    <cellStyle name="常规 2 10 4 3 3" xfId="4530"/>
    <cellStyle name="常规 2 10 4 4" xfId="3380"/>
    <cellStyle name="常规 2 10 4 4 2" xfId="3385"/>
    <cellStyle name="常规 2 10 4 5" xfId="3388"/>
    <cellStyle name="常规 2 10 4 5 2" xfId="4531"/>
    <cellStyle name="常规 2 10 4 6" xfId="3391"/>
    <cellStyle name="常规 2 10 4 7" xfId="2081"/>
    <cellStyle name="常规 2 10 4 7 2" xfId="2083"/>
    <cellStyle name="常规 2 10 4 8" xfId="2090"/>
    <cellStyle name="常规 2 10 5" xfId="2363"/>
    <cellStyle name="常规 2 10 5 2" xfId="1560"/>
    <cellStyle name="常规 2 10 5 2 2" xfId="1566"/>
    <cellStyle name="常规 2 10 5 2 2 2" xfId="961"/>
    <cellStyle name="常规 2 10 5 2 2 3" xfId="295"/>
    <cellStyle name="常规 2 10 5 2 3" xfId="1589"/>
    <cellStyle name="常规 2 10 5 3" xfId="1602"/>
    <cellStyle name="常规 2 10 5 3 2" xfId="1606"/>
    <cellStyle name="常规 2 10 5 3 3" xfId="1612"/>
    <cellStyle name="常规 2 10 5 4" xfId="1617"/>
    <cellStyle name="常规 2 10 5 5" xfId="1629"/>
    <cellStyle name="常规 2 10 5 5 2" xfId="1631"/>
    <cellStyle name="常规 2 10 6" xfId="2366"/>
    <cellStyle name="常规 2 10 6 2" xfId="1715"/>
    <cellStyle name="常规 2 10 6 2 2" xfId="1038"/>
    <cellStyle name="常规 2 10 6 2 2 2" xfId="1269"/>
    <cellStyle name="常规 2 10 6 2 2 3" xfId="1275"/>
    <cellStyle name="常规 2 10 6 2 3" xfId="3401"/>
    <cellStyle name="常规 2 10 6 3" xfId="1721"/>
    <cellStyle name="常规 2 10 6 3 2" xfId="1723"/>
    <cellStyle name="常规 2 10 6 3 3" xfId="4532"/>
    <cellStyle name="常规 2 10 6 4" xfId="1727"/>
    <cellStyle name="常规 2 10 6 5" xfId="1729"/>
    <cellStyle name="常规 2 10 6 5 2" xfId="4533"/>
    <cellStyle name="常规 2 10 7" xfId="4535"/>
    <cellStyle name="常规 2 10 7 2" xfId="1753"/>
    <cellStyle name="常规 2 10 7 2 2" xfId="1756"/>
    <cellStyle name="常规 2 10 7 2 3" xfId="4537"/>
    <cellStyle name="常规 2 10 7 3" xfId="1759"/>
    <cellStyle name="常规 2 10 7 4" xfId="1763"/>
    <cellStyle name="常规 2 10 7 4 2" xfId="4538"/>
    <cellStyle name="常规 2 10 8" xfId="4541"/>
    <cellStyle name="常规 2 10 8 2" xfId="1798"/>
    <cellStyle name="常规 2 10 8 2 2" xfId="1156"/>
    <cellStyle name="常规 2 10 8 2 3" xfId="1160"/>
    <cellStyle name="常规 2 10 8 3" xfId="1801"/>
    <cellStyle name="常规 2 10 8 4" xfId="1804"/>
    <cellStyle name="常规 2 10 8 4 2" xfId="4542"/>
    <cellStyle name="常规 2 10 9" xfId="129"/>
    <cellStyle name="常规 2 10 9 2" xfId="51"/>
    <cellStyle name="常规 2 10 9 3" xfId="223"/>
    <cellStyle name="常规 2 10 9 3 2" xfId="4543"/>
    <cellStyle name="常规 2 11" xfId="4544"/>
    <cellStyle name="常规 2 11 10" xfId="4547"/>
    <cellStyle name="常规 2 11 10 2" xfId="4548"/>
    <cellStyle name="常规 2 11 10 3" xfId="4550"/>
    <cellStyle name="常规 2 11 10 3 2" xfId="4266"/>
    <cellStyle name="常规 2 11 11" xfId="4551"/>
    <cellStyle name="常规 2 11 11 2" xfId="4552"/>
    <cellStyle name="常规 2 11 11 2 2" xfId="4553"/>
    <cellStyle name="常规 2 11 12" xfId="4554"/>
    <cellStyle name="常规 2 11 12 2" xfId="4556"/>
    <cellStyle name="常规 2 11 13" xfId="272"/>
    <cellStyle name="常规 2 11 13 2" xfId="797"/>
    <cellStyle name="常规 2 11 14" xfId="407"/>
    <cellStyle name="常规 2 11 14 2" xfId="416"/>
    <cellStyle name="常规 2 11 15" xfId="427"/>
    <cellStyle name="常规 2 11 15 2" xfId="1090"/>
    <cellStyle name="常规 2 11 16" xfId="965"/>
    <cellStyle name="常规 2 11 16 2" xfId="1097"/>
    <cellStyle name="常规 2 11 17" xfId="970"/>
    <cellStyle name="常规 2 11 17 2" xfId="870"/>
    <cellStyle name="常规 2 11 18" xfId="1128"/>
    <cellStyle name="常规 2 11 18 2" xfId="901"/>
    <cellStyle name="常规 2 11 19" xfId="651"/>
    <cellStyle name="常规 2 11 19 2" xfId="947"/>
    <cellStyle name="常规 2 11 2" xfId="4558"/>
    <cellStyle name="常规 2 11 2 2" xfId="1663"/>
    <cellStyle name="常规 2 11 2 2 2" xfId="3431"/>
    <cellStyle name="常规 2 11 2 2 2 2" xfId="4562"/>
    <cellStyle name="常规 2 11 2 2 2 2 2" xfId="4563"/>
    <cellStyle name="常规 2 11 2 2 2 2 3" xfId="4564"/>
    <cellStyle name="常规 2 11 2 2 2 3" xfId="1819"/>
    <cellStyle name="常规 2 11 2 2 3" xfId="3435"/>
    <cellStyle name="常规 2 11 2 2 3 2" xfId="4565"/>
    <cellStyle name="常规 2 11 2 2 3 3" xfId="1832"/>
    <cellStyle name="常规 2 11 2 2 4" xfId="4567"/>
    <cellStyle name="常规 2 11 2 3" xfId="3439"/>
    <cellStyle name="常规 2 11 2 3 2" xfId="4569"/>
    <cellStyle name="常规 2 11 2 3 2 2" xfId="4570"/>
    <cellStyle name="常规 2 11 2 3 2 3" xfId="2134"/>
    <cellStyle name="常规 2 11 2 3 3" xfId="4572"/>
    <cellStyle name="常规 2 11 2 4" xfId="4574"/>
    <cellStyle name="常规 2 11 2 4 2" xfId="4576"/>
    <cellStyle name="常规 2 11 2 5" xfId="4581"/>
    <cellStyle name="常规 2 11 2 5 2" xfId="4583"/>
    <cellStyle name="常规 2 11 2 6" xfId="4587"/>
    <cellStyle name="常规 2 11 2 7" xfId="4589"/>
    <cellStyle name="常规 2 11 2 7 2" xfId="4590"/>
    <cellStyle name="常规 2 11 2 8" xfId="4592"/>
    <cellStyle name="常规 2 11 20" xfId="428"/>
    <cellStyle name="常规 2 11 20 2" xfId="1091"/>
    <cellStyle name="常规 2 11 21" xfId="966"/>
    <cellStyle name="常规 2 11 21 2" xfId="1098"/>
    <cellStyle name="常规 2 11 22" xfId="971"/>
    <cellStyle name="常规 2 11 22 2" xfId="871"/>
    <cellStyle name="常规 2 11 23" xfId="1129"/>
    <cellStyle name="常规 2 11 23 2" xfId="902"/>
    <cellStyle name="常规 2 11 24" xfId="652"/>
    <cellStyle name="常规 2 11 3" xfId="4594"/>
    <cellStyle name="常规 2 11 3 2" xfId="3449"/>
    <cellStyle name="常规 2 11 3 2 2" xfId="100"/>
    <cellStyle name="常规 2 11 3 2 2 2" xfId="278"/>
    <cellStyle name="常规 2 11 3 2 2 3" xfId="435"/>
    <cellStyle name="常规 2 11 3 2 3" xfId="1452"/>
    <cellStyle name="常规 2 11 3 3" xfId="4596"/>
    <cellStyle name="常规 2 11 3 3 2" xfId="4598"/>
    <cellStyle name="常规 2 11 3 4" xfId="4600"/>
    <cellStyle name="常规 2 11 3 4 2" xfId="4602"/>
    <cellStyle name="常规 2 11 3 5" xfId="4604"/>
    <cellStyle name="常规 2 11 3 6" xfId="4606"/>
    <cellStyle name="常规 2 11 3 6 2" xfId="4607"/>
    <cellStyle name="常规 2 11 3 7" xfId="4609"/>
    <cellStyle name="常规 2 11 4" xfId="2374"/>
    <cellStyle name="常规 2 11 4 2" xfId="2380"/>
    <cellStyle name="常规 2 11 4 2 2" xfId="2384"/>
    <cellStyle name="常规 2 11 4 2 2 2" xfId="4610"/>
    <cellStyle name="常规 2 11 4 2 2 2 2" xfId="4612"/>
    <cellStyle name="常规 2 11 4 2 2 2 3" xfId="4617"/>
    <cellStyle name="常规 2 11 4 2 2 3" xfId="4618"/>
    <cellStyle name="常规 2 11 4 2 3" xfId="2393"/>
    <cellStyle name="常规 2 11 4 2 3 2" xfId="4621"/>
    <cellStyle name="常规 2 11 4 2 3 3" xfId="4624"/>
    <cellStyle name="常规 2 11 4 2 4" xfId="41"/>
    <cellStyle name="常规 2 11 4 3" xfId="2395"/>
    <cellStyle name="常规 2 11 4 3 2" xfId="4626"/>
    <cellStyle name="常规 2 11 4 3 2 2" xfId="4627"/>
    <cellStyle name="常规 2 11 4 3 2 3" xfId="4628"/>
    <cellStyle name="常规 2 11 4 3 3" xfId="4633"/>
    <cellStyle name="常规 2 11 4 4" xfId="4635"/>
    <cellStyle name="常规 2 11 4 4 2" xfId="4637"/>
    <cellStyle name="常规 2 11 4 5" xfId="4639"/>
    <cellStyle name="常规 2 11 4 5 2" xfId="4641"/>
    <cellStyle name="常规 2 11 4 6" xfId="4644"/>
    <cellStyle name="常规 2 11 4 7" xfId="2124"/>
    <cellStyle name="常规 2 11 4 7 2" xfId="2126"/>
    <cellStyle name="常规 2 11 4 8" xfId="2129"/>
    <cellStyle name="常规 2 11 5" xfId="2399"/>
    <cellStyle name="常规 2 11 5 2" xfId="1913"/>
    <cellStyle name="常规 2 11 5 2 2" xfId="1918"/>
    <cellStyle name="常规 2 11 5 2 2 2" xfId="1920"/>
    <cellStyle name="常规 2 11 5 2 2 3" xfId="1924"/>
    <cellStyle name="常规 2 11 5 2 3" xfId="1931"/>
    <cellStyle name="常规 2 11 5 3" xfId="1950"/>
    <cellStyle name="常规 2 11 5 3 2" xfId="1955"/>
    <cellStyle name="常规 2 11 5 3 3" xfId="1962"/>
    <cellStyle name="常规 2 11 5 4" xfId="1968"/>
    <cellStyle name="常规 2 11 5 5" xfId="1980"/>
    <cellStyle name="常规 2 11 5 5 2" xfId="1983"/>
    <cellStyle name="常规 2 11 6" xfId="2403"/>
    <cellStyle name="常规 2 11 6 2" xfId="2035"/>
    <cellStyle name="常规 2 11 6 2 2" xfId="2038"/>
    <cellStyle name="常规 2 11 6 2 2 2" xfId="4645"/>
    <cellStyle name="常规 2 11 6 2 2 3" xfId="4647"/>
    <cellStyle name="常规 2 11 6 2 3" xfId="4648"/>
    <cellStyle name="常规 2 11 6 3" xfId="2041"/>
    <cellStyle name="常规 2 11 6 3 2" xfId="2044"/>
    <cellStyle name="常规 2 11 6 3 3" xfId="4650"/>
    <cellStyle name="常规 2 11 6 4" xfId="2047"/>
    <cellStyle name="常规 2 11 6 5" xfId="2050"/>
    <cellStyle name="常规 2 11 6 5 2" xfId="4651"/>
    <cellStyle name="常规 2 11 7" xfId="4654"/>
    <cellStyle name="常规 2 11 7 2" xfId="2066"/>
    <cellStyle name="常规 2 11 7 2 2" xfId="2070"/>
    <cellStyle name="常规 2 11 7 2 3" xfId="4657"/>
    <cellStyle name="常规 2 11 7 3" xfId="2073"/>
    <cellStyle name="常规 2 11 7 4" xfId="2076"/>
    <cellStyle name="常规 2 11 7 4 2" xfId="4659"/>
    <cellStyle name="常规 2 11 8" xfId="4663"/>
    <cellStyle name="常规 2 11 8 2" xfId="2106"/>
    <cellStyle name="常规 2 11 8 2 2" xfId="2108"/>
    <cellStyle name="常规 2 11 8 2 3" xfId="3267"/>
    <cellStyle name="常规 2 11 8 3" xfId="2112"/>
    <cellStyle name="常规 2 11 8 4" xfId="2116"/>
    <cellStyle name="常规 2 11 8 4 2" xfId="4665"/>
    <cellStyle name="常规 2 11 9" xfId="935"/>
    <cellStyle name="常规 2 11 9 2" xfId="940"/>
    <cellStyle name="常规 2 11 9 3" xfId="943"/>
    <cellStyle name="常规 2 11 9 3 2" xfId="4667"/>
    <cellStyle name="常规 2 12" xfId="4668"/>
    <cellStyle name="常规 2 12 10" xfId="4670"/>
    <cellStyle name="常规 2 12 10 2" xfId="4671"/>
    <cellStyle name="常规 2 12 10 3" xfId="3524"/>
    <cellStyle name="常规 2 12 10 3 2" xfId="3527"/>
    <cellStyle name="常规 2 12 11" xfId="4672"/>
    <cellStyle name="常规 2 12 11 2" xfId="4673"/>
    <cellStyle name="常规 2 12 11 2 2" xfId="4674"/>
    <cellStyle name="常规 2 12 12" xfId="4676"/>
    <cellStyle name="常规 2 12 12 2" xfId="190"/>
    <cellStyle name="常规 2 12 13" xfId="1770"/>
    <cellStyle name="常规 2 12 13 2" xfId="2789"/>
    <cellStyle name="常规 2 12 14" xfId="1772"/>
    <cellStyle name="常规 2 12 14 2" xfId="3022"/>
    <cellStyle name="常规 2 12 15" xfId="3072"/>
    <cellStyle name="常规 2 12 15 2" xfId="3076"/>
    <cellStyle name="常规 2 12 16" xfId="3118"/>
    <cellStyle name="常规 2 12 16 2" xfId="3122"/>
    <cellStyle name="常规 2 12 17" xfId="3171"/>
    <cellStyle name="常规 2 12 17 2" xfId="2202"/>
    <cellStyle name="常规 2 12 18" xfId="3193"/>
    <cellStyle name="常规 2 12 18 2" xfId="3197"/>
    <cellStyle name="常规 2 12 19" xfId="3220"/>
    <cellStyle name="常规 2 12 19 2" xfId="3224"/>
    <cellStyle name="常规 2 12 2" xfId="4679"/>
    <cellStyle name="常规 2 12 2 2" xfId="3495"/>
    <cellStyle name="常规 2 12 2 2 2" xfId="4683"/>
    <cellStyle name="常规 2 12 2 2 2 2" xfId="2392"/>
    <cellStyle name="常规 2 12 2 2 2 2 2" xfId="4620"/>
    <cellStyle name="常规 2 12 2 2 2 2 3" xfId="4623"/>
    <cellStyle name="常规 2 12 2 2 2 3" xfId="39"/>
    <cellStyle name="常规 2 12 2 2 3" xfId="4687"/>
    <cellStyle name="常规 2 12 2 2 3 2" xfId="4631"/>
    <cellStyle name="常规 2 12 2 2 3 3" xfId="4689"/>
    <cellStyle name="常规 2 12 2 2 4" xfId="4693"/>
    <cellStyle name="常规 2 12 2 3" xfId="4695"/>
    <cellStyle name="常规 2 12 2 3 2" xfId="4698"/>
    <cellStyle name="常规 2 12 2 3 2 2" xfId="1930"/>
    <cellStyle name="常规 2 12 2 3 2 3" xfId="1938"/>
    <cellStyle name="常规 2 12 2 3 3" xfId="4701"/>
    <cellStyle name="常规 2 12 2 4" xfId="4703"/>
    <cellStyle name="常规 2 12 2 4 2" xfId="4706"/>
    <cellStyle name="常规 2 12 2 5" xfId="4708"/>
    <cellStyle name="常规 2 12 2 5 2" xfId="4711"/>
    <cellStyle name="常规 2 12 2 6" xfId="4713"/>
    <cellStyle name="常规 2 12 2 7" xfId="4715"/>
    <cellStyle name="常规 2 12 2 7 2" xfId="4717"/>
    <cellStyle name="常规 2 12 2 8" xfId="4718"/>
    <cellStyle name="常规 2 12 20" xfId="3073"/>
    <cellStyle name="常规 2 12 20 2" xfId="3077"/>
    <cellStyle name="常规 2 12 21" xfId="3119"/>
    <cellStyle name="常规 2 12 21 2" xfId="3123"/>
    <cellStyle name="常规 2 12 22" xfId="3172"/>
    <cellStyle name="常规 2 12 22 2" xfId="2203"/>
    <cellStyle name="常规 2 12 23" xfId="3194"/>
    <cellStyle name="常规 2 12 23 2" xfId="3198"/>
    <cellStyle name="常规 2 12 24" xfId="3221"/>
    <cellStyle name="常规 2 12 3" xfId="4720"/>
    <cellStyle name="常规 2 12 3 2" xfId="4722"/>
    <cellStyle name="常规 2 12 3 2 2" xfId="4725"/>
    <cellStyle name="常规 2 12 3 2 2 2" xfId="4729"/>
    <cellStyle name="常规 2 12 3 2 2 3" xfId="4733"/>
    <cellStyle name="常规 2 12 3 2 3" xfId="4738"/>
    <cellStyle name="常规 2 12 3 3" xfId="4740"/>
    <cellStyle name="常规 2 12 3 3 2" xfId="4743"/>
    <cellStyle name="常规 2 12 3 4" xfId="4745"/>
    <cellStyle name="常规 2 12 3 4 2" xfId="4747"/>
    <cellStyle name="常规 2 12 3 5" xfId="4494"/>
    <cellStyle name="常规 2 12 3 6" xfId="4497"/>
    <cellStyle name="常规 2 12 3 6 2" xfId="4750"/>
    <cellStyle name="常规 2 12 3 7" xfId="4752"/>
    <cellStyle name="常规 2 12 4" xfId="2412"/>
    <cellStyle name="常规 2 12 4 2" xfId="2418"/>
    <cellStyle name="常规 2 12 4 2 2" xfId="1470"/>
    <cellStyle name="常规 2 12 4 2 2 2" xfId="4754"/>
    <cellStyle name="常规 2 12 4 2 2 2 2" xfId="4756"/>
    <cellStyle name="常规 2 12 4 2 2 2 3" xfId="4762"/>
    <cellStyle name="常规 2 12 4 2 2 3" xfId="4765"/>
    <cellStyle name="常规 2 12 4 2 3" xfId="4727"/>
    <cellStyle name="常规 2 12 4 2 3 2" xfId="4768"/>
    <cellStyle name="常规 2 12 4 2 3 3" xfId="4769"/>
    <cellStyle name="常规 2 12 4 2 4" xfId="4731"/>
    <cellStyle name="常规 2 12 4 3" xfId="2422"/>
    <cellStyle name="常规 2 12 4 3 2" xfId="4771"/>
    <cellStyle name="常规 2 12 4 3 2 2" xfId="644"/>
    <cellStyle name="常规 2 12 4 3 2 3" xfId="664"/>
    <cellStyle name="常规 2 12 4 3 3" xfId="4773"/>
    <cellStyle name="常规 2 12 4 4" xfId="4775"/>
    <cellStyle name="常规 2 12 4 4 2" xfId="4777"/>
    <cellStyle name="常规 2 12 4 5" xfId="4779"/>
    <cellStyle name="常规 2 12 4 5 2" xfId="4780"/>
    <cellStyle name="常规 2 12 4 6" xfId="4783"/>
    <cellStyle name="常规 2 12 4 7" xfId="2137"/>
    <cellStyle name="常规 2 12 4 7 2" xfId="1859"/>
    <cellStyle name="常规 2 12 4 8" xfId="2140"/>
    <cellStyle name="常规 2 12 5" xfId="2427"/>
    <cellStyle name="常规 2 12 5 2" xfId="2275"/>
    <cellStyle name="常规 2 12 5 2 2" xfId="2280"/>
    <cellStyle name="常规 2 12 5 2 2 2" xfId="2285"/>
    <cellStyle name="常规 2 12 5 2 2 3" xfId="2302"/>
    <cellStyle name="常规 2 12 5 2 3" xfId="2316"/>
    <cellStyle name="常规 2 12 5 3" xfId="2329"/>
    <cellStyle name="常规 2 12 5 3 2" xfId="2331"/>
    <cellStyle name="常规 2 12 5 3 3" xfId="2362"/>
    <cellStyle name="常规 2 12 5 4" xfId="2370"/>
    <cellStyle name="常规 2 12 5 5" xfId="2407"/>
    <cellStyle name="常规 2 12 5 5 2" xfId="2410"/>
    <cellStyle name="常规 2 12 6" xfId="4786"/>
    <cellStyle name="常规 2 12 6 2" xfId="2519"/>
    <cellStyle name="常规 2 12 6 2 2" xfId="750"/>
    <cellStyle name="常规 2 12 6 2 2 2" xfId="4791"/>
    <cellStyle name="常规 2 12 6 2 2 3" xfId="4797"/>
    <cellStyle name="常规 2 12 6 2 3" xfId="4221"/>
    <cellStyle name="常规 2 12 6 3" xfId="185"/>
    <cellStyle name="常规 2 12 6 3 2" xfId="2520"/>
    <cellStyle name="常规 2 12 6 3 3" xfId="4798"/>
    <cellStyle name="常规 2 12 6 4" xfId="143"/>
    <cellStyle name="常规 2 12 6 5" xfId="2523"/>
    <cellStyle name="常规 2 12 6 5 2" xfId="4799"/>
    <cellStyle name="常规 2 12 7" xfId="4803"/>
    <cellStyle name="常规 2 12 7 2" xfId="2554"/>
    <cellStyle name="常规 2 12 7 2 2" xfId="2556"/>
    <cellStyle name="常规 2 12 7 2 3" xfId="4805"/>
    <cellStyle name="常规 2 12 7 3" xfId="2560"/>
    <cellStyle name="常规 2 12 7 4" xfId="2565"/>
    <cellStyle name="常规 2 12 7 4 2" xfId="4807"/>
    <cellStyle name="常规 2 12 8" xfId="4812"/>
    <cellStyle name="常规 2 12 8 2" xfId="2654"/>
    <cellStyle name="常规 2 12 8 2 2" xfId="2660"/>
    <cellStyle name="常规 2 12 8 2 3" xfId="4817"/>
    <cellStyle name="常规 2 12 8 3" xfId="2667"/>
    <cellStyle name="常规 2 12 8 4" xfId="2677"/>
    <cellStyle name="常规 2 12 8 4 2" xfId="2800"/>
    <cellStyle name="常规 2 12 9" xfId="62"/>
    <cellStyle name="常规 2 12 9 2" xfId="2719"/>
    <cellStyle name="常规 2 12 9 3" xfId="4818"/>
    <cellStyle name="常规 2 12 9 3 2" xfId="4819"/>
    <cellStyle name="常规 2 13" xfId="4821"/>
    <cellStyle name="常规 2 13 10" xfId="4827"/>
    <cellStyle name="常规 2 13 10 2" xfId="4828"/>
    <cellStyle name="常规 2 13 10 3" xfId="4830"/>
    <cellStyle name="常规 2 13 10 3 2" xfId="4832"/>
    <cellStyle name="常规 2 13 11" xfId="194"/>
    <cellStyle name="常规 2 13 11 2" xfId="4833"/>
    <cellStyle name="常规 2 13 11 2 2" xfId="4834"/>
    <cellStyle name="常规 2 13 12" xfId="208"/>
    <cellStyle name="常规 2 13 12 2" xfId="3362"/>
    <cellStyle name="常规 2 13 13" xfId="55"/>
    <cellStyle name="常规 2 13 13 2" xfId="4836"/>
    <cellStyle name="常规 2 13 14" xfId="226"/>
    <cellStyle name="常规 2 13 14 2" xfId="4838"/>
    <cellStyle name="常规 2 13 15" xfId="232"/>
    <cellStyle name="常规 2 13 15 2" xfId="4839"/>
    <cellStyle name="常规 2 13 16" xfId="245"/>
    <cellStyle name="常规 2 13 16 2" xfId="3442"/>
    <cellStyle name="常规 2 13 17" xfId="3478"/>
    <cellStyle name="常规 2 13 17 2" xfId="1449"/>
    <cellStyle name="常规 2 13 18" xfId="3486"/>
    <cellStyle name="常规 2 13 18 2" xfId="4845"/>
    <cellStyle name="常规 2 13 19" xfId="4849"/>
    <cellStyle name="常规 2 13 19 2" xfId="4851"/>
    <cellStyle name="常规 2 13 2" xfId="4853"/>
    <cellStyle name="常规 2 13 2 2" xfId="3541"/>
    <cellStyle name="常规 2 13 2 2 2" xfId="3546"/>
    <cellStyle name="常规 2 13 2 2 2 2" xfId="4855"/>
    <cellStyle name="常规 2 13 2 2 2 2 2" xfId="1732"/>
    <cellStyle name="常规 2 13 2 2 2 2 3" xfId="139"/>
    <cellStyle name="常规 2 13 2 2 2 3" xfId="2197"/>
    <cellStyle name="常规 2 13 2 2 3" xfId="3550"/>
    <cellStyle name="常规 2 13 2 2 3 2" xfId="4856"/>
    <cellStyle name="常规 2 13 2 2 3 3" xfId="4857"/>
    <cellStyle name="常规 2 13 2 2 4" xfId="4859"/>
    <cellStyle name="常规 2 13 2 3" xfId="3554"/>
    <cellStyle name="常规 2 13 2 3 2" xfId="4861"/>
    <cellStyle name="常规 2 13 2 3 2 2" xfId="4862"/>
    <cellStyle name="常规 2 13 2 3 2 3" xfId="4863"/>
    <cellStyle name="常规 2 13 2 3 3" xfId="4866"/>
    <cellStyle name="常规 2 13 2 4" xfId="1167"/>
    <cellStyle name="常规 2 13 2 4 2" xfId="1170"/>
    <cellStyle name="常规 2 13 2 5" xfId="533"/>
    <cellStyle name="常规 2 13 2 5 2" xfId="1235"/>
    <cellStyle name="常规 2 13 2 6" xfId="4868"/>
    <cellStyle name="常规 2 13 2 7" xfId="4869"/>
    <cellStyle name="常规 2 13 2 7 2" xfId="4873"/>
    <cellStyle name="常规 2 13 2 8" xfId="4874"/>
    <cellStyle name="常规 2 13 20" xfId="233"/>
    <cellStyle name="常规 2 13 20 2" xfId="4840"/>
    <cellStyle name="常规 2 13 21" xfId="246"/>
    <cellStyle name="常规 2 13 21 2" xfId="3443"/>
    <cellStyle name="常规 2 13 22" xfId="3479"/>
    <cellStyle name="常规 2 13 22 2" xfId="1450"/>
    <cellStyle name="常规 2 13 23" xfId="3487"/>
    <cellStyle name="常规 2 13 23 2" xfId="4846"/>
    <cellStyle name="常规 2 13 24" xfId="4850"/>
    <cellStyle name="常规 2 13 3" xfId="4876"/>
    <cellStyle name="常规 2 13 3 2" xfId="3566"/>
    <cellStyle name="常规 2 13 3 2 2" xfId="4880"/>
    <cellStyle name="常规 2 13 3 2 2 2" xfId="4883"/>
    <cellStyle name="常规 2 13 3 2 2 3" xfId="4886"/>
    <cellStyle name="常规 2 13 3 2 3" xfId="4889"/>
    <cellStyle name="常规 2 13 3 3" xfId="4891"/>
    <cellStyle name="常规 2 13 3 3 2" xfId="4893"/>
    <cellStyle name="常规 2 13 3 4" xfId="1019"/>
    <cellStyle name="常规 2 13 3 4 2" xfId="4895"/>
    <cellStyle name="常规 2 13 3 5" xfId="4897"/>
    <cellStyle name="常规 2 13 3 6" xfId="4899"/>
    <cellStyle name="常规 2 13 3 6 2" xfId="4902"/>
    <cellStyle name="常规 2 13 3 7" xfId="4904"/>
    <cellStyle name="常规 2 13 4" xfId="2433"/>
    <cellStyle name="常规 2 13 4 2" xfId="19"/>
    <cellStyle name="常规 2 13 4 2 2" xfId="4906"/>
    <cellStyle name="常规 2 13 4 2 2 2" xfId="4179"/>
    <cellStyle name="常规 2 13 4 2 2 2 2" xfId="4183"/>
    <cellStyle name="常规 2 13 4 2 2 2 3" xfId="4908"/>
    <cellStyle name="常规 2 13 4 2 2 3" xfId="4188"/>
    <cellStyle name="常规 2 13 4 2 3" xfId="4753"/>
    <cellStyle name="常规 2 13 4 2 3 2" xfId="4755"/>
    <cellStyle name="常规 2 13 4 2 3 3" xfId="4760"/>
    <cellStyle name="常规 2 13 4 2 4" xfId="4764"/>
    <cellStyle name="常规 2 13 4 3" xfId="219"/>
    <cellStyle name="常规 2 13 4 3 2" xfId="4910"/>
    <cellStyle name="常规 2 13 4 3 2 2" xfId="4911"/>
    <cellStyle name="常规 2 13 4 3 2 3" xfId="4912"/>
    <cellStyle name="常规 2 13 4 3 3" xfId="4767"/>
    <cellStyle name="常规 2 13 4 4" xfId="178"/>
    <cellStyle name="常规 2 13 4 4 2" xfId="4914"/>
    <cellStyle name="常规 2 13 4 5" xfId="142"/>
    <cellStyle name="常规 2 13 4 5 2" xfId="4915"/>
    <cellStyle name="常规 2 13 4 6" xfId="4917"/>
    <cellStyle name="常规 2 13 4 7" xfId="2150"/>
    <cellStyle name="常规 2 13 4 7 2" xfId="4920"/>
    <cellStyle name="常规 2 13 4 8" xfId="2152"/>
    <cellStyle name="常规 2 13 5" xfId="2438"/>
    <cellStyle name="常规 2 13 5 2" xfId="2907"/>
    <cellStyle name="常规 2 13 5 2 2" xfId="613"/>
    <cellStyle name="常规 2 13 5 2 2 2" xfId="625"/>
    <cellStyle name="常规 2 13 5 2 2 3" xfId="2920"/>
    <cellStyle name="常规 2 13 5 2 3" xfId="643"/>
    <cellStyle name="常规 2 13 5 3" xfId="2936"/>
    <cellStyle name="常规 2 13 5 3 2" xfId="2940"/>
    <cellStyle name="常规 2 13 5 3 3" xfId="2962"/>
    <cellStyle name="常规 2 13 5 4" xfId="2975"/>
    <cellStyle name="常规 2 13 5 5" xfId="2995"/>
    <cellStyle name="常规 2 13 5 5 2" xfId="2999"/>
    <cellStyle name="常规 2 13 6" xfId="4923"/>
    <cellStyle name="常规 2 13 6 2" xfId="3054"/>
    <cellStyle name="常规 2 13 6 2 2" xfId="3056"/>
    <cellStyle name="常规 2 13 6 2 2 2" xfId="4925"/>
    <cellStyle name="常规 2 13 6 2 2 3" xfId="4927"/>
    <cellStyle name="常规 2 13 6 2 3" xfId="4929"/>
    <cellStyle name="常规 2 13 6 3" xfId="3060"/>
    <cellStyle name="常规 2 13 6 3 2" xfId="3063"/>
    <cellStyle name="常规 2 13 6 3 3" xfId="4930"/>
    <cellStyle name="常规 2 13 6 4" xfId="3066"/>
    <cellStyle name="常规 2 13 6 5" xfId="3069"/>
    <cellStyle name="常规 2 13 6 5 2" xfId="4931"/>
    <cellStyle name="常规 2 13 7" xfId="4935"/>
    <cellStyle name="常规 2 13 7 2" xfId="3102"/>
    <cellStyle name="常规 2 13 7 2 2" xfId="3106"/>
    <cellStyle name="常规 2 13 7 2 3" xfId="4937"/>
    <cellStyle name="常规 2 13 7 3" xfId="3110"/>
    <cellStyle name="常规 2 13 7 4" xfId="3114"/>
    <cellStyle name="常规 2 13 7 4 2" xfId="4939"/>
    <cellStyle name="常规 2 13 8" xfId="4944"/>
    <cellStyle name="常规 2 13 8 2" xfId="3161"/>
    <cellStyle name="常规 2 13 8 2 2" xfId="3164"/>
    <cellStyle name="常规 2 13 8 2 3" xfId="4945"/>
    <cellStyle name="常规 2 13 8 3" xfId="136"/>
    <cellStyle name="常规 2 13 8 4" xfId="2829"/>
    <cellStyle name="常规 2 13 8 4 2" xfId="4947"/>
    <cellStyle name="常规 2 13 9" xfId="959"/>
    <cellStyle name="常规 2 13 9 2" xfId="3187"/>
    <cellStyle name="常规 2 13 9 3" xfId="843"/>
    <cellStyle name="常规 2 13 9 3 2" xfId="4949"/>
    <cellStyle name="常规 2 14" xfId="4952"/>
    <cellStyle name="常规 2 14 10" xfId="4954"/>
    <cellStyle name="常规 2 14 10 2" xfId="4955"/>
    <cellStyle name="常规 2 14 10 3" xfId="4956"/>
    <cellStyle name="常规 2 14 10 3 2" xfId="4957"/>
    <cellStyle name="常规 2 14 11" xfId="4958"/>
    <cellStyle name="常规 2 14 11 2" xfId="4959"/>
    <cellStyle name="常规 2 14 11 2 2" xfId="4960"/>
    <cellStyle name="常规 2 14 12" xfId="3201"/>
    <cellStyle name="常规 2 14 12 2" xfId="3204"/>
    <cellStyle name="常规 2 14 13" xfId="3209"/>
    <cellStyle name="常规 2 14 13 2" xfId="4508"/>
    <cellStyle name="常规 2 14 14" xfId="4961"/>
    <cellStyle name="常规 2 14 14 2" xfId="4962"/>
    <cellStyle name="常规 2 14 15" xfId="4964"/>
    <cellStyle name="常规 2 14 15 2" xfId="2088"/>
    <cellStyle name="常规 2 14 16" xfId="4966"/>
    <cellStyle name="常规 2 14 16 2" xfId="2101"/>
    <cellStyle name="常规 2 14 17" xfId="4968"/>
    <cellStyle name="常规 2 14 17 2" xfId="3265"/>
    <cellStyle name="常规 2 14 18" xfId="4970"/>
    <cellStyle name="常规 2 14 18 2" xfId="4972"/>
    <cellStyle name="常规 2 14 19" xfId="4484"/>
    <cellStyle name="常规 2 14 19 2" xfId="4977"/>
    <cellStyle name="常规 2 14 2" xfId="4187"/>
    <cellStyle name="常规 2 14 2 2" xfId="3606"/>
    <cellStyle name="常规 2 14 2 2 2" xfId="4980"/>
    <cellStyle name="常规 2 14 2 2 2 2" xfId="4981"/>
    <cellStyle name="常规 2 14 2 2 2 2 2" xfId="4982"/>
    <cellStyle name="常规 2 14 2 2 2 2 3" xfId="4983"/>
    <cellStyle name="常规 2 14 2 2 2 3" xfId="4984"/>
    <cellStyle name="常规 2 14 2 2 3" xfId="2212"/>
    <cellStyle name="常规 2 14 2 2 3 2" xfId="2215"/>
    <cellStyle name="常规 2 14 2 2 3 3" xfId="2224"/>
    <cellStyle name="常规 2 14 2 2 4" xfId="2228"/>
    <cellStyle name="常规 2 14 2 3" xfId="4987"/>
    <cellStyle name="常规 2 14 2 3 2" xfId="305"/>
    <cellStyle name="常规 2 14 2 3 2 2" xfId="68"/>
    <cellStyle name="常规 2 14 2 3 2 3" xfId="376"/>
    <cellStyle name="常规 2 14 2 3 3" xfId="171"/>
    <cellStyle name="常规 2 14 2 4" xfId="1196"/>
    <cellStyle name="常规 2 14 2 4 2" xfId="581"/>
    <cellStyle name="常规 2 14 2 5" xfId="4990"/>
    <cellStyle name="常规 2 14 2 5 2" xfId="647"/>
    <cellStyle name="常规 2 14 2 6" xfId="4992"/>
    <cellStyle name="常规 2 14 2 7" xfId="4994"/>
    <cellStyle name="常规 2 14 2 7 2" xfId="766"/>
    <cellStyle name="常规 2 14 2 8" xfId="4996"/>
    <cellStyle name="常规 2 14 20" xfId="4965"/>
    <cellStyle name="常规 2 14 20 2" xfId="2089"/>
    <cellStyle name="常规 2 14 21" xfId="4967"/>
    <cellStyle name="常规 2 14 21 2" xfId="2102"/>
    <cellStyle name="常规 2 14 22" xfId="4969"/>
    <cellStyle name="常规 2 14 22 2" xfId="3266"/>
    <cellStyle name="常规 2 14 23" xfId="4971"/>
    <cellStyle name="常规 2 14 23 2" xfId="4973"/>
    <cellStyle name="常规 2 14 24" xfId="4485"/>
    <cellStyle name="常规 2 14 3" xfId="4192"/>
    <cellStyle name="常规 2 14 3 2" xfId="3616"/>
    <cellStyle name="常规 2 14 3 2 2" xfId="5000"/>
    <cellStyle name="常规 2 14 3 2 2 2" xfId="5002"/>
    <cellStyle name="常规 2 14 3 2 2 3" xfId="5004"/>
    <cellStyle name="常规 2 14 3 2 3" xfId="2253"/>
    <cellStyle name="常规 2 14 3 3" xfId="5007"/>
    <cellStyle name="常规 2 14 3 3 2" xfId="887"/>
    <cellStyle name="常规 2 14 3 4" xfId="1207"/>
    <cellStyle name="常规 2 14 3 4 2" xfId="423"/>
    <cellStyle name="常规 2 14 3 5" xfId="5013"/>
    <cellStyle name="常规 2 14 3 6" xfId="5015"/>
    <cellStyle name="常规 2 14 3 6 2" xfId="1111"/>
    <cellStyle name="常规 2 14 3 7" xfId="5016"/>
    <cellStyle name="常规 2 14 4" xfId="2442"/>
    <cellStyle name="常规 2 14 4 2" xfId="5019"/>
    <cellStyle name="常规 2 14 4 2 2" xfId="5022"/>
    <cellStyle name="常规 2 14 4 2 2 2" xfId="5024"/>
    <cellStyle name="常规 2 14 4 2 2 2 2" xfId="5026"/>
    <cellStyle name="常规 2 14 4 2 2 2 3" xfId="5028"/>
    <cellStyle name="常规 2 14 4 2 2 3" xfId="5030"/>
    <cellStyle name="常规 2 14 4 2 3" xfId="2284"/>
    <cellStyle name="常规 2 14 4 2 3 2" xfId="2291"/>
    <cellStyle name="常规 2 14 4 2 3 3" xfId="2300"/>
    <cellStyle name="常规 2 14 4 2 4" xfId="2301"/>
    <cellStyle name="常规 2 14 4 3" xfId="5033"/>
    <cellStyle name="常规 2 14 4 3 2" xfId="73"/>
    <cellStyle name="常规 2 14 4 3 2 2" xfId="1177"/>
    <cellStyle name="常规 2 14 4 3 2 3" xfId="1192"/>
    <cellStyle name="常规 2 14 4 3 3" xfId="118"/>
    <cellStyle name="常规 2 14 4 4" xfId="5037"/>
    <cellStyle name="常规 2 14 4 4 2" xfId="1361"/>
    <cellStyle name="常规 2 14 4 5" xfId="5042"/>
    <cellStyle name="常规 2 14 4 5 2" xfId="1382"/>
    <cellStyle name="常规 2 14 4 6" xfId="5044"/>
    <cellStyle name="常规 2 14 4 7" xfId="2159"/>
    <cellStyle name="常规 2 14 4 7 2" xfId="1422"/>
    <cellStyle name="常规 2 14 4 8" xfId="2162"/>
    <cellStyle name="常规 2 14 5" xfId="569"/>
    <cellStyle name="常规 2 14 5 2" xfId="847"/>
    <cellStyle name="常规 2 14 5 2 2" xfId="3350"/>
    <cellStyle name="常规 2 14 5 2 2 2" xfId="3353"/>
    <cellStyle name="常规 2 14 5 2 2 3" xfId="3368"/>
    <cellStyle name="常规 2 14 5 2 3" xfId="2336"/>
    <cellStyle name="常规 2 14 5 3" xfId="852"/>
    <cellStyle name="常规 2 14 5 3 2" xfId="1521"/>
    <cellStyle name="常规 2 14 5 3 3" xfId="1557"/>
    <cellStyle name="常规 2 14 5 4" xfId="3392"/>
    <cellStyle name="常规 2 14 5 5" xfId="3404"/>
    <cellStyle name="常规 2 14 5 5 2" xfId="1742"/>
    <cellStyle name="常规 2 14 6" xfId="769"/>
    <cellStyle name="常规 2 14 6 2" xfId="3455"/>
    <cellStyle name="常规 2 14 6 2 2" xfId="3459"/>
    <cellStyle name="常规 2 14 6 2 2 2" xfId="5045"/>
    <cellStyle name="常规 2 14 6 2 2 3" xfId="5048"/>
    <cellStyle name="常规 2 14 6 2 3" xfId="2378"/>
    <cellStyle name="常规 2 14 6 3" xfId="3463"/>
    <cellStyle name="常规 2 14 6 3 2" xfId="1895"/>
    <cellStyle name="常规 2 14 6 3 3" xfId="1911"/>
    <cellStyle name="常规 2 14 6 4" xfId="3466"/>
    <cellStyle name="常规 2 14 6 5" xfId="3471"/>
    <cellStyle name="常规 2 14 6 5 2" xfId="2060"/>
    <cellStyle name="常规 2 14 7" xfId="1185"/>
    <cellStyle name="常规 2 14 7 2" xfId="3502"/>
    <cellStyle name="常规 2 14 7 2 2" xfId="3506"/>
    <cellStyle name="常规 2 14 7 2 3" xfId="2416"/>
    <cellStyle name="常规 2 14 7 3" xfId="3510"/>
    <cellStyle name="常规 2 14 7 4" xfId="3514"/>
    <cellStyle name="常规 2 14 7 4 2" xfId="2487"/>
    <cellStyle name="常规 2 14 8" xfId="1189"/>
    <cellStyle name="常规 2 14 8 2" xfId="3569"/>
    <cellStyle name="常规 2 14 8 2 2" xfId="196"/>
    <cellStyle name="常规 2 14 8 2 3" xfId="17"/>
    <cellStyle name="常规 2 14 8 3" xfId="3573"/>
    <cellStyle name="常规 2 14 8 4" xfId="3577"/>
    <cellStyle name="常规 2 14 8 4 2" xfId="3035"/>
    <cellStyle name="常规 2 14 9" xfId="1569"/>
    <cellStyle name="常规 2 14 9 2" xfId="1571"/>
    <cellStyle name="常规 2 14 9 3" xfId="1575"/>
    <cellStyle name="常规 2 14 9 3 2" xfId="3317"/>
    <cellStyle name="常规 2 15" xfId="5049"/>
    <cellStyle name="常规 2 15 10" xfId="2927"/>
    <cellStyle name="常规 2 15 10 2" xfId="5051"/>
    <cellStyle name="常规 2 15 10 3" xfId="5054"/>
    <cellStyle name="常规 2 15 10 3 2" xfId="5056"/>
    <cellStyle name="常规 2 15 11" xfId="1544"/>
    <cellStyle name="常规 2 15 11 2" xfId="5058"/>
    <cellStyle name="常规 2 15 11 2 2" xfId="5060"/>
    <cellStyle name="常规 2 15 12" xfId="5064"/>
    <cellStyle name="常规 2 15 12 2" xfId="5066"/>
    <cellStyle name="常规 2 15 13" xfId="5068"/>
    <cellStyle name="常规 2 15 13 2" xfId="5075"/>
    <cellStyle name="常规 2 15 14" xfId="5077"/>
    <cellStyle name="常规 2 15 14 2" xfId="5082"/>
    <cellStyle name="常规 2 15 15" xfId="3968"/>
    <cellStyle name="常规 2 15 15 2" xfId="5084"/>
    <cellStyle name="常规 2 15 16" xfId="5092"/>
    <cellStyle name="常规 2 15 16 2" xfId="5099"/>
    <cellStyle name="常规 2 15 17" xfId="5103"/>
    <cellStyle name="常规 2 15 17 2" xfId="3697"/>
    <cellStyle name="常规 2 15 18" xfId="5107"/>
    <cellStyle name="常规 2 15 18 2" xfId="5111"/>
    <cellStyle name="常规 2 15 19" xfId="3824"/>
    <cellStyle name="常规 2 15 19 2" xfId="5115"/>
    <cellStyle name="常规 2 15 2" xfId="4758"/>
    <cellStyle name="常规 2 15 2 2" xfId="3632"/>
    <cellStyle name="常规 2 15 2 2 2" xfId="5118"/>
    <cellStyle name="常规 2 15 2 2 2 2" xfId="5121"/>
    <cellStyle name="常规 2 15 2 2 2 2 2" xfId="5123"/>
    <cellStyle name="常规 2 15 2 2 2 2 3" xfId="5125"/>
    <cellStyle name="常规 2 15 2 2 2 3" xfId="5128"/>
    <cellStyle name="常规 2 15 2 2 3" xfId="2454"/>
    <cellStyle name="常规 2 15 2 2 3 2" xfId="2460"/>
    <cellStyle name="常规 2 15 2 2 3 3" xfId="2465"/>
    <cellStyle name="常规 2 15 2 2 4" xfId="2471"/>
    <cellStyle name="常规 2 15 2 3" xfId="5131"/>
    <cellStyle name="常规 2 15 2 3 2" xfId="5134"/>
    <cellStyle name="常规 2 15 2 3 2 2" xfId="5136"/>
    <cellStyle name="常规 2 15 2 3 2 3" xfId="5138"/>
    <cellStyle name="常规 2 15 2 3 3" xfId="2478"/>
    <cellStyle name="常规 2 15 2 4" xfId="1241"/>
    <cellStyle name="常规 2 15 2 4 2" xfId="1244"/>
    <cellStyle name="常规 2 15 2 5" xfId="1250"/>
    <cellStyle name="常规 2 15 2 5 2" xfId="5140"/>
    <cellStyle name="常规 2 15 2 6" xfId="5142"/>
    <cellStyle name="常规 2 15 2 7" xfId="5144"/>
    <cellStyle name="常规 2 15 2 7 2" xfId="5146"/>
    <cellStyle name="常规 2 15 2 8" xfId="5073"/>
    <cellStyle name="常规 2 15 20" xfId="3969"/>
    <cellStyle name="常规 2 15 20 2" xfId="5085"/>
    <cellStyle name="常规 2 15 21" xfId="5093"/>
    <cellStyle name="常规 2 15 21 2" xfId="5100"/>
    <cellStyle name="常规 2 15 22" xfId="5104"/>
    <cellStyle name="常规 2 15 22 2" xfId="3698"/>
    <cellStyle name="常规 2 15 23" xfId="5108"/>
    <cellStyle name="常规 2 15 23 2" xfId="5112"/>
    <cellStyle name="常规 2 15 24" xfId="3825"/>
    <cellStyle name="常规 2 15 3" xfId="5149"/>
    <cellStyle name="常规 2 15 3 2" xfId="3641"/>
    <cellStyle name="常规 2 15 3 2 2" xfId="5152"/>
    <cellStyle name="常规 2 15 3 2 2 2" xfId="5157"/>
    <cellStyle name="常规 2 15 3 2 2 3" xfId="5161"/>
    <cellStyle name="常规 2 15 3 2 3" xfId="2495"/>
    <cellStyle name="常规 2 15 3 3" xfId="5164"/>
    <cellStyle name="常规 2 15 3 3 2" xfId="5167"/>
    <cellStyle name="常规 2 15 3 4" xfId="1258"/>
    <cellStyle name="常规 2 15 3 4 2" xfId="5170"/>
    <cellStyle name="常规 2 15 3 5" xfId="5173"/>
    <cellStyle name="常规 2 15 3 6" xfId="4871"/>
    <cellStyle name="常规 2 15 3 6 2" xfId="5178"/>
    <cellStyle name="常规 2 15 3 7" xfId="5181"/>
    <cellStyle name="常规 2 15 4" xfId="5184"/>
    <cellStyle name="常规 2 15 4 2" xfId="5187"/>
    <cellStyle name="常规 2 15 4 2 2" xfId="5190"/>
    <cellStyle name="常规 2 15 4 2 2 2" xfId="5193"/>
    <cellStyle name="常规 2 15 4 2 2 2 2" xfId="5195"/>
    <cellStyle name="常规 2 15 4 2 2 2 3" xfId="601"/>
    <cellStyle name="常规 2 15 4 2 2 3" xfId="5198"/>
    <cellStyle name="常规 2 15 4 2 3" xfId="4790"/>
    <cellStyle name="常规 2 15 4 2 3 2" xfId="4579"/>
    <cellStyle name="常规 2 15 4 2 3 3" xfId="4585"/>
    <cellStyle name="常规 2 15 4 2 4" xfId="4795"/>
    <cellStyle name="常规 2 15 4 3" xfId="5201"/>
    <cellStyle name="常规 2 15 4 3 2" xfId="5203"/>
    <cellStyle name="常规 2 15 4 3 2 2" xfId="5205"/>
    <cellStyle name="常规 2 15 4 3 2 3" xfId="5207"/>
    <cellStyle name="常规 2 15 4 3 3" xfId="5209"/>
    <cellStyle name="常规 2 15 4 4" xfId="1267"/>
    <cellStyle name="常规 2 15 4 4 2" xfId="5211"/>
    <cellStyle name="常规 2 15 4 5" xfId="5213"/>
    <cellStyle name="常规 2 15 4 5 2" xfId="5215"/>
    <cellStyle name="常规 2 15 4 6" xfId="5217"/>
    <cellStyle name="常规 2 15 4 7" xfId="5219"/>
    <cellStyle name="常规 2 15 4 7 2" xfId="5221"/>
    <cellStyle name="常规 2 15 4 8" xfId="5091"/>
    <cellStyle name="常规 2 15 5" xfId="859"/>
    <cellStyle name="常规 2 15 5 2" xfId="3756"/>
    <cellStyle name="常规 2 15 5 2 2" xfId="3763"/>
    <cellStyle name="常规 2 15 5 2 2 2" xfId="3769"/>
    <cellStyle name="常规 2 15 5 2 2 3" xfId="3785"/>
    <cellStyle name="常规 2 15 5 2 3" xfId="3799"/>
    <cellStyle name="常规 2 15 5 3" xfId="3841"/>
    <cellStyle name="常规 2 15 5 3 2" xfId="3845"/>
    <cellStyle name="常规 2 15 5 3 3" xfId="3857"/>
    <cellStyle name="常规 2 15 5 4" xfId="3870"/>
    <cellStyle name="常规 2 15 5 5" xfId="3903"/>
    <cellStyle name="常规 2 15 5 5 2" xfId="3910"/>
    <cellStyle name="常规 2 15 6" xfId="864"/>
    <cellStyle name="常规 2 15 6 2" xfId="3964"/>
    <cellStyle name="常规 2 15 6 2 2" xfId="3974"/>
    <cellStyle name="常规 2 15 6 2 2 2" xfId="5089"/>
    <cellStyle name="常规 2 15 6 2 2 3" xfId="5224"/>
    <cellStyle name="常规 2 15 6 2 3" xfId="5098"/>
    <cellStyle name="常规 2 15 6 3" xfId="3979"/>
    <cellStyle name="常规 2 15 6 3 2" xfId="3983"/>
    <cellStyle name="常规 2 15 6 3 3" xfId="5226"/>
    <cellStyle name="常规 2 15 6 4" xfId="3987"/>
    <cellStyle name="常规 2 15 6 5" xfId="3993"/>
    <cellStyle name="常规 2 15 6 5 2" xfId="5228"/>
    <cellStyle name="常规 2 15 7" xfId="3920"/>
    <cellStyle name="常规 2 15 7 2" xfId="4015"/>
    <cellStyle name="常规 2 15 7 2 2" xfId="4019"/>
    <cellStyle name="常规 2 15 7 2 3" xfId="5230"/>
    <cellStyle name="常规 2 15 7 3" xfId="4024"/>
    <cellStyle name="常规 2 15 7 4" xfId="4029"/>
    <cellStyle name="常规 2 15 7 4 2" xfId="5233"/>
    <cellStyle name="常规 2 15 8" xfId="5238"/>
    <cellStyle name="常规 2 15 8 2" xfId="4072"/>
    <cellStyle name="常规 2 15 8 2 2" xfId="4076"/>
    <cellStyle name="常规 2 15 8 2 3" xfId="5240"/>
    <cellStyle name="常规 2 15 8 3" xfId="4080"/>
    <cellStyle name="常规 2 15 8 4" xfId="4085"/>
    <cellStyle name="常规 2 15 8 4 2" xfId="5242"/>
    <cellStyle name="常规 2 15 9" xfId="1580"/>
    <cellStyle name="常规 2 15 9 2" xfId="4131"/>
    <cellStyle name="常规 2 15 9 3" xfId="5245"/>
    <cellStyle name="常规 2 15 9 3 2" xfId="5249"/>
    <cellStyle name="常规 2 16" xfId="4098"/>
    <cellStyle name="常规 2 16 10" xfId="1228"/>
    <cellStyle name="常规 2 16 10 2" xfId="5253"/>
    <cellStyle name="常规 2 16 10 3" xfId="5256"/>
    <cellStyle name="常规 2 16 10 3 2" xfId="1142"/>
    <cellStyle name="常规 2 16 11" xfId="5258"/>
    <cellStyle name="常规 2 16 11 2" xfId="5261"/>
    <cellStyle name="常规 2 16 11 2 2" xfId="5264"/>
    <cellStyle name="常规 2 16 12" xfId="5266"/>
    <cellStyle name="常规 2 16 12 2" xfId="5270"/>
    <cellStyle name="常规 2 16 13" xfId="5272"/>
    <cellStyle name="常规 2 16 13 2" xfId="5276"/>
    <cellStyle name="常规 2 16 14" xfId="455"/>
    <cellStyle name="常规 2 16 14 2" xfId="5279"/>
    <cellStyle name="常规 2 16 15" xfId="459"/>
    <cellStyle name="常规 2 16 15 2" xfId="5285"/>
    <cellStyle name="常规 2 16 16" xfId="5289"/>
    <cellStyle name="常规 2 16 16 2" xfId="5293"/>
    <cellStyle name="常规 2 16 17" xfId="5299"/>
    <cellStyle name="常规 2 16 17 2" xfId="4201"/>
    <cellStyle name="常规 2 16 18" xfId="5306"/>
    <cellStyle name="常规 2 16 18 2" xfId="5310"/>
    <cellStyle name="常规 2 16 19" xfId="5315"/>
    <cellStyle name="常规 2 16 19 2" xfId="5318"/>
    <cellStyle name="常规 2 16 2" xfId="4103"/>
    <cellStyle name="常规 2 16 2 2" xfId="3655"/>
    <cellStyle name="常规 2 16 2 2 2" xfId="2077"/>
    <cellStyle name="常规 2 16 2 2 2 2" xfId="4660"/>
    <cellStyle name="常规 2 16 2 2 2 2 2" xfId="5320"/>
    <cellStyle name="常规 2 16 2 2 2 2 3" xfId="5322"/>
    <cellStyle name="常规 2 16 2 2 2 3" xfId="5324"/>
    <cellStyle name="常规 2 16 2 2 3" xfId="2534"/>
    <cellStyle name="常规 2 16 2 2 3 2" xfId="5327"/>
    <cellStyle name="常规 2 16 2 2 3 3" xfId="5331"/>
    <cellStyle name="常规 2 16 2 2 4" xfId="2538"/>
    <cellStyle name="常规 2 16 2 3" xfId="4107"/>
    <cellStyle name="常规 2 16 2 3 2" xfId="2117"/>
    <cellStyle name="常规 2 16 2 3 2 2" xfId="4666"/>
    <cellStyle name="常规 2 16 2 3 2 3" xfId="4975"/>
    <cellStyle name="常规 2 16 2 3 3" xfId="2120"/>
    <cellStyle name="常规 2 16 2 4" xfId="1292"/>
    <cellStyle name="常规 2 16 2 4 2" xfId="5333"/>
    <cellStyle name="常规 2 16 2 5" xfId="1295"/>
    <cellStyle name="常规 2 16 2 5 2" xfId="5335"/>
    <cellStyle name="常规 2 16 2 6" xfId="4901"/>
    <cellStyle name="常规 2 16 2 7" xfId="5337"/>
    <cellStyle name="常规 2 16 2 7 2" xfId="5339"/>
    <cellStyle name="常规 2 16 2 8" xfId="4824"/>
    <cellStyle name="常规 2 16 20" xfId="460"/>
    <cellStyle name="常规 2 16 20 2" xfId="5286"/>
    <cellStyle name="常规 2 16 21" xfId="5290"/>
    <cellStyle name="常规 2 16 21 2" xfId="5294"/>
    <cellStyle name="常规 2 16 22" xfId="5300"/>
    <cellStyle name="常规 2 16 22 2" xfId="4202"/>
    <cellStyle name="常规 2 16 23" xfId="5307"/>
    <cellStyle name="常规 2 16 23 2" xfId="5311"/>
    <cellStyle name="常规 2 16 24" xfId="5316"/>
    <cellStyle name="常规 2 16 3" xfId="4112"/>
    <cellStyle name="常规 2 16 3 2" xfId="5342"/>
    <cellStyle name="常规 2 16 3 2 2" xfId="2566"/>
    <cellStyle name="常规 2 16 3 2 2 2" xfId="4808"/>
    <cellStyle name="常规 2 16 3 2 2 3" xfId="5344"/>
    <cellStyle name="常规 2 16 3 2 3" xfId="5346"/>
    <cellStyle name="常规 2 16 3 3" xfId="2796"/>
    <cellStyle name="常规 2 16 3 3 2" xfId="2678"/>
    <cellStyle name="常规 2 16 3 4" xfId="2809"/>
    <cellStyle name="常规 2 16 3 4 2" xfId="2813"/>
    <cellStyle name="常规 2 16 3 5" xfId="2819"/>
    <cellStyle name="常规 2 16 3 6" xfId="5348"/>
    <cellStyle name="常规 2 16 3 6 2" xfId="5350"/>
    <cellStyle name="常规 2 16 3 7" xfId="5352"/>
    <cellStyle name="常规 2 16 4" xfId="5355"/>
    <cellStyle name="常规 2 16 4 2" xfId="5358"/>
    <cellStyle name="常规 2 16 4 2 2" xfId="3115"/>
    <cellStyle name="常规 2 16 4 2 2 2" xfId="4940"/>
    <cellStyle name="常规 2 16 4 2 2 2 2" xfId="728"/>
    <cellStyle name="常规 2 16 4 2 2 2 3" xfId="5360"/>
    <cellStyle name="常规 2 16 4 2 2 3" xfId="5363"/>
    <cellStyle name="常规 2 16 4 2 3" xfId="5366"/>
    <cellStyle name="常规 2 16 4 2 3 2" xfId="5368"/>
    <cellStyle name="常规 2 16 4 2 3 3" xfId="5372"/>
    <cellStyle name="常规 2 16 4 2 4" xfId="675"/>
    <cellStyle name="常规 2 16 4 3" xfId="2825"/>
    <cellStyle name="常规 2 16 4 3 2" xfId="2830"/>
    <cellStyle name="常规 2 16 4 3 2 2" xfId="4948"/>
    <cellStyle name="常规 2 16 4 3 2 3" xfId="5375"/>
    <cellStyle name="常规 2 16 4 3 3" xfId="2836"/>
    <cellStyle name="常规 2 16 4 4" xfId="2842"/>
    <cellStyle name="常规 2 16 4 4 2" xfId="5377"/>
    <cellStyle name="常规 2 16 4 5" xfId="5379"/>
    <cellStyle name="常规 2 16 4 5 2" xfId="5381"/>
    <cellStyle name="常规 2 16 4 6" xfId="5383"/>
    <cellStyle name="常规 2 16 4 7" xfId="5385"/>
    <cellStyle name="常规 2 16 4 7 2" xfId="5387"/>
    <cellStyle name="常规 2 16 4 8" xfId="5389"/>
    <cellStyle name="常规 2 16 5" xfId="5392"/>
    <cellStyle name="常规 2 16 5 2" xfId="4215"/>
    <cellStyle name="常规 2 16 5 2 2" xfId="3515"/>
    <cellStyle name="常规 2 16 5 2 2 2" xfId="2488"/>
    <cellStyle name="常规 2 16 5 2 2 3" xfId="2515"/>
    <cellStyle name="常规 2 16 5 2 3" xfId="4223"/>
    <cellStyle name="常规 2 16 5 3" xfId="2848"/>
    <cellStyle name="常规 2 16 5 3 2" xfId="3578"/>
    <cellStyle name="常规 2 16 5 3 3" xfId="3584"/>
    <cellStyle name="常规 2 16 5 4" xfId="4239"/>
    <cellStyle name="常规 2 16 5 5" xfId="4255"/>
    <cellStyle name="常规 2 16 5 5 2" xfId="4262"/>
    <cellStyle name="常规 2 16 6" xfId="5395"/>
    <cellStyle name="常规 2 16 6 2" xfId="4278"/>
    <cellStyle name="常规 2 16 6 2 2" xfId="4030"/>
    <cellStyle name="常规 2 16 6 2 2 2" xfId="5234"/>
    <cellStyle name="常规 2 16 6 2 2 3" xfId="5399"/>
    <cellStyle name="常规 2 16 6 2 3" xfId="5401"/>
    <cellStyle name="常规 2 16 6 3" xfId="2856"/>
    <cellStyle name="常规 2 16 6 3 2" xfId="4086"/>
    <cellStyle name="常规 2 16 6 3 3" xfId="4092"/>
    <cellStyle name="常规 2 16 6 4" xfId="4290"/>
    <cellStyle name="常规 2 16 6 5" xfId="4296"/>
    <cellStyle name="常规 2 16 6 5 2" xfId="5405"/>
    <cellStyle name="常规 2 16 7" xfId="5408"/>
    <cellStyle name="常规 2 16 7 2" xfId="4306"/>
    <cellStyle name="常规 2 16 7 2 2" xfId="4311"/>
    <cellStyle name="常规 2 16 7 2 3" xfId="5412"/>
    <cellStyle name="常规 2 16 7 3" xfId="4319"/>
    <cellStyle name="常规 2 16 7 4" xfId="4312"/>
    <cellStyle name="常规 2 16 7 4 2" xfId="5414"/>
    <cellStyle name="常规 2 16 8" xfId="5417"/>
    <cellStyle name="常规 2 16 8 2" xfId="4361"/>
    <cellStyle name="常规 2 16 8 2 2" xfId="4366"/>
    <cellStyle name="常规 2 16 8 2 3" xfId="5419"/>
    <cellStyle name="常规 2 16 8 3" xfId="4372"/>
    <cellStyle name="常规 2 16 8 4" xfId="4381"/>
    <cellStyle name="常规 2 16 8 4 2" xfId="5421"/>
    <cellStyle name="常规 2 16 9" xfId="84"/>
    <cellStyle name="常规 2 16 9 2" xfId="4418"/>
    <cellStyle name="常规 2 16 9 3" xfId="5423"/>
    <cellStyle name="常规 2 16 9 3 2" xfId="5425"/>
    <cellStyle name="常规 2 17" xfId="4116"/>
    <cellStyle name="常规 2 17 10" xfId="5428"/>
    <cellStyle name="常规 2 17 10 2" xfId="125"/>
    <cellStyle name="常规 2 17 10 3" xfId="4042"/>
    <cellStyle name="常规 2 17 10 3 2" xfId="3237"/>
    <cellStyle name="常规 2 17 11" xfId="5430"/>
    <cellStyle name="常规 2 17 11 2" xfId="5432"/>
    <cellStyle name="常规 2 17 11 2 2" xfId="5434"/>
    <cellStyle name="常规 2 17 12" xfId="5436"/>
    <cellStyle name="常规 2 17 12 2" xfId="5438"/>
    <cellStyle name="常规 2 17 13" xfId="5440"/>
    <cellStyle name="常规 2 17 13 2" xfId="2176"/>
    <cellStyle name="常规 2 17 14" xfId="5442"/>
    <cellStyle name="常规 2 17 14 2" xfId="5444"/>
    <cellStyle name="常规 2 17 15" xfId="5447"/>
    <cellStyle name="常规 2 17 15 2" xfId="5451"/>
    <cellStyle name="常规 2 17 16" xfId="5455"/>
    <cellStyle name="常规 2 17 16 2" xfId="5459"/>
    <cellStyle name="常规 2 17 17" xfId="35"/>
    <cellStyle name="常规 2 17 17 2" xfId="5463"/>
    <cellStyle name="常规 2 17 18" xfId="5468"/>
    <cellStyle name="常规 2 17 18 2" xfId="2783"/>
    <cellStyle name="常规 2 17 19" xfId="5472"/>
    <cellStyle name="常规 2 17 19 2" xfId="5475"/>
    <cellStyle name="常规 2 17 2" xfId="4121"/>
    <cellStyle name="常规 2 17 2 2" xfId="3670"/>
    <cellStyle name="常规 2 17 2 2 2" xfId="5477"/>
    <cellStyle name="常规 2 17 2 2 2 2" xfId="5479"/>
    <cellStyle name="常规 2 17 2 2 2 2 2" xfId="5481"/>
    <cellStyle name="常规 2 17 2 2 2 2 3" xfId="3382"/>
    <cellStyle name="常规 2 17 2 2 2 3" xfId="5483"/>
    <cellStyle name="常规 2 17 2 2 3" xfId="2581"/>
    <cellStyle name="常规 2 17 2 2 3 2" xfId="2586"/>
    <cellStyle name="常规 2 17 2 2 3 3" xfId="2593"/>
    <cellStyle name="常规 2 17 2 2 4" xfId="2599"/>
    <cellStyle name="常规 2 17 2 3" xfId="5486"/>
    <cellStyle name="常规 2 17 2 3 2" xfId="5488"/>
    <cellStyle name="常规 2 17 2 3 2 2" xfId="5490"/>
    <cellStyle name="常规 2 17 2 3 2 3" xfId="5492"/>
    <cellStyle name="常规 2 17 2 3 3" xfId="2610"/>
    <cellStyle name="常规 2 17 2 4" xfId="1310"/>
    <cellStyle name="常规 2 17 2 4 2" xfId="5302"/>
    <cellStyle name="常规 2 17 2 5" xfId="1313"/>
    <cellStyle name="常规 2 17 2 5 2" xfId="5494"/>
    <cellStyle name="常规 2 17 2 6" xfId="5496"/>
    <cellStyle name="常规 2 17 2 7" xfId="5498"/>
    <cellStyle name="常规 2 17 2 7 2" xfId="466"/>
    <cellStyle name="常规 2 17 2 8" xfId="5505"/>
    <cellStyle name="常规 2 17 20" xfId="5448"/>
    <cellStyle name="常规 2 17 20 2" xfId="5452"/>
    <cellStyle name="常规 2 17 21" xfId="5456"/>
    <cellStyle name="常规 2 17 21 2" xfId="5460"/>
    <cellStyle name="常规 2 17 22" xfId="36"/>
    <cellStyle name="常规 2 17 22 2" xfId="5464"/>
    <cellStyle name="常规 2 17 23" xfId="5469"/>
    <cellStyle name="常规 2 17 23 2" xfId="2784"/>
    <cellStyle name="常规 2 17 24" xfId="5473"/>
    <cellStyle name="常规 2 17 3" xfId="4126"/>
    <cellStyle name="常规 2 17 3 2" xfId="5508"/>
    <cellStyle name="常规 2 17 3 2 2" xfId="5510"/>
    <cellStyle name="常规 2 17 3 2 2 2" xfId="5512"/>
    <cellStyle name="常规 2 17 3 2 2 3" xfId="5514"/>
    <cellStyle name="常规 2 17 3 2 3" xfId="2633"/>
    <cellStyle name="常规 2 17 3 3" xfId="2872"/>
    <cellStyle name="常规 2 17 3 3 2" xfId="2876"/>
    <cellStyle name="常规 2 17 3 4" xfId="2883"/>
    <cellStyle name="常规 2 17 3 4 2" xfId="5516"/>
    <cellStyle name="常规 2 17 3 5" xfId="5518"/>
    <cellStyle name="常规 2 17 3 6" xfId="4919"/>
    <cellStyle name="常规 2 17 3 6 2" xfId="485"/>
    <cellStyle name="常规 2 17 3 7" xfId="5520"/>
    <cellStyle name="常规 2 17 4" xfId="5523"/>
    <cellStyle name="常规 2 17 4 2" xfId="5525"/>
    <cellStyle name="常规 2 17 4 2 2" xfId="383"/>
    <cellStyle name="常规 2 17 4 2 2 2" xfId="386"/>
    <cellStyle name="常规 2 17 4 2 2 2 2" xfId="2691"/>
    <cellStyle name="常规 2 17 4 2 2 2 3" xfId="2707"/>
    <cellStyle name="常规 2 17 4 2 2 3" xfId="2724"/>
    <cellStyle name="常规 2 17 4 2 3" xfId="391"/>
    <cellStyle name="常规 2 17 4 2 3 2" xfId="3170"/>
    <cellStyle name="常规 2 17 4 2 3 3" xfId="3192"/>
    <cellStyle name="常规 2 17 4 2 4" xfId="397"/>
    <cellStyle name="常规 2 17 4 3" xfId="2889"/>
    <cellStyle name="常规 2 17 4 3 2" xfId="472"/>
    <cellStyle name="常规 2 17 4 3 2 2" xfId="475"/>
    <cellStyle name="常规 2 17 4 3 2 3" xfId="5529"/>
    <cellStyle name="常规 2 17 4 3 3" xfId="266"/>
    <cellStyle name="常规 2 17 4 4" xfId="5532"/>
    <cellStyle name="常规 2 17 4 4 2" xfId="492"/>
    <cellStyle name="常规 2 17 4 5" xfId="5534"/>
    <cellStyle name="常规 2 17 4 5 2" xfId="518"/>
    <cellStyle name="常规 2 17 4 6" xfId="3939"/>
    <cellStyle name="常规 2 17 4 7" xfId="1375"/>
    <cellStyle name="常规 2 17 4 7 2" xfId="93"/>
    <cellStyle name="常规 2 17 4 8" xfId="1378"/>
    <cellStyle name="常规 2 17 5" xfId="5540"/>
    <cellStyle name="常规 2 17 5 2" xfId="5543"/>
    <cellStyle name="常规 2 17 5 2 2" xfId="5545"/>
    <cellStyle name="常规 2 17 5 2 2 2" xfId="5548"/>
    <cellStyle name="常规 2 17 5 2 2 3" xfId="5553"/>
    <cellStyle name="常规 2 17 5 2 3" xfId="5555"/>
    <cellStyle name="常规 2 17 5 3" xfId="2895"/>
    <cellStyle name="常规 2 17 5 3 2" xfId="5558"/>
    <cellStyle name="常规 2 17 5 3 3" xfId="5560"/>
    <cellStyle name="常规 2 17 5 4" xfId="4327"/>
    <cellStyle name="常规 2 17 5 5" xfId="4"/>
    <cellStyle name="常规 2 17 5 5 2" xfId="113"/>
    <cellStyle name="常规 2 17 6" xfId="5567"/>
    <cellStyle name="常规 2 17 6 2" xfId="5569"/>
    <cellStyle name="常规 2 17 6 2 2" xfId="5571"/>
    <cellStyle name="常规 2 17 6 2 2 2" xfId="5573"/>
    <cellStyle name="常规 2 17 6 2 2 3" xfId="5576"/>
    <cellStyle name="常规 2 17 6 2 3" xfId="5578"/>
    <cellStyle name="常规 2 17 6 3" xfId="5580"/>
    <cellStyle name="常规 2 17 6 3 2" xfId="5582"/>
    <cellStyle name="常规 2 17 6 3 3" xfId="5584"/>
    <cellStyle name="常规 2 17 6 4" xfId="4347"/>
    <cellStyle name="常规 2 17 6 5" xfId="4356"/>
    <cellStyle name="常规 2 17 6 5 2" xfId="5587"/>
    <cellStyle name="常规 2 17 7" xfId="5590"/>
    <cellStyle name="常规 2 17 7 2" xfId="5592"/>
    <cellStyle name="常规 2 17 7 2 2" xfId="5594"/>
    <cellStyle name="常规 2 17 7 2 3" xfId="5596"/>
    <cellStyle name="常规 2 17 7 3" xfId="5598"/>
    <cellStyle name="常规 2 17 7 4" xfId="4367"/>
    <cellStyle name="常规 2 17 7 4 2" xfId="5600"/>
    <cellStyle name="常规 2 17 8" xfId="5602"/>
    <cellStyle name="常规 2 17 8 2" xfId="5604"/>
    <cellStyle name="常规 2 17 8 2 2" xfId="5606"/>
    <cellStyle name="常规 2 17 8 2 3" xfId="5608"/>
    <cellStyle name="常规 2 17 8 3" xfId="5611"/>
    <cellStyle name="常规 2 17 8 4" xfId="4376"/>
    <cellStyle name="常规 2 17 8 4 2" xfId="5613"/>
    <cellStyle name="常规 2 17 9" xfId="5615"/>
    <cellStyle name="常规 2 17 9 2" xfId="5617"/>
    <cellStyle name="常规 2 17 9 3" xfId="5619"/>
    <cellStyle name="常规 2 17 9 3 2" xfId="5621"/>
    <cellStyle name="常规 2 18" xfId="4132"/>
    <cellStyle name="常规 2 18 10" xfId="5503"/>
    <cellStyle name="常规 2 18 10 2" xfId="5530"/>
    <cellStyle name="常规 2 18 10 3" xfId="5623"/>
    <cellStyle name="常规 2 18 10 3 2" xfId="5624"/>
    <cellStyle name="常规 2 18 11" xfId="5627"/>
    <cellStyle name="常规 2 18 11 2" xfId="5465"/>
    <cellStyle name="常规 2 18 11 2 2" xfId="2780"/>
    <cellStyle name="常规 2 18 12" xfId="5629"/>
    <cellStyle name="常规 2 18 12 2" xfId="4523"/>
    <cellStyle name="常规 2 18 13" xfId="5631"/>
    <cellStyle name="常规 2 18 13 2" xfId="5633"/>
    <cellStyle name="常规 2 18 14" xfId="4539"/>
    <cellStyle name="常规 2 18 14 2" xfId="5634"/>
    <cellStyle name="常规 2 18 15" xfId="5635"/>
    <cellStyle name="常规 2 18 15 2" xfId="5637"/>
    <cellStyle name="常规 2 18 16" xfId="5639"/>
    <cellStyle name="常规 2 18 16 2" xfId="5644"/>
    <cellStyle name="常规 2 18 17" xfId="5646"/>
    <cellStyle name="常规 2 18 17 2" xfId="4734"/>
    <cellStyle name="常规 2 18 18" xfId="5642"/>
    <cellStyle name="常规 2 18 18 2" xfId="5648"/>
    <cellStyle name="常规 2 18 19" xfId="5652"/>
    <cellStyle name="常规 2 18 19 2" xfId="5654"/>
    <cellStyle name="常规 2 18 2" xfId="5657"/>
    <cellStyle name="常规 2 18 2 2" xfId="5661"/>
    <cellStyle name="常规 2 18 2 2 2" xfId="5664"/>
    <cellStyle name="常规 2 18 2 2 2 2" xfId="5666"/>
    <cellStyle name="常规 2 18 2 2 2 2 2" xfId="5670"/>
    <cellStyle name="常规 2 18 2 2 2 2 3" xfId="5672"/>
    <cellStyle name="常规 2 18 2 2 2 3" xfId="5674"/>
    <cellStyle name="常规 2 18 2 2 3" xfId="2697"/>
    <cellStyle name="常规 2 18 2 2 3 2" xfId="5676"/>
    <cellStyle name="常规 2 18 2 2 3 3" xfId="708"/>
    <cellStyle name="常规 2 18 2 2 4" xfId="2701"/>
    <cellStyle name="常规 2 18 2 3" xfId="817"/>
    <cellStyle name="常规 2 18 2 3 2" xfId="5678"/>
    <cellStyle name="常规 2 18 2 3 2 2" xfId="5680"/>
    <cellStyle name="常规 2 18 2 3 2 3" xfId="442"/>
    <cellStyle name="常规 2 18 2 3 3" xfId="5683"/>
    <cellStyle name="常规 2 18 2 4" xfId="5687"/>
    <cellStyle name="常规 2 18 2 4 2" xfId="5689"/>
    <cellStyle name="常规 2 18 2 5" xfId="5691"/>
    <cellStyle name="常规 2 18 2 5 2" xfId="5693"/>
    <cellStyle name="常规 2 18 2 6" xfId="3008"/>
    <cellStyle name="常规 2 18 2 7" xfId="3017"/>
    <cellStyle name="常规 2 18 2 7 2" xfId="5695"/>
    <cellStyle name="常规 2 18 2 8" xfId="5697"/>
    <cellStyle name="常规 2 18 20" xfId="5636"/>
    <cellStyle name="常规 2 18 20 2" xfId="5638"/>
    <cellStyle name="常规 2 18 21" xfId="5640"/>
    <cellStyle name="常规 2 18 21 2" xfId="5645"/>
    <cellStyle name="常规 2 18 22" xfId="5647"/>
    <cellStyle name="常规 2 18 22 2" xfId="4735"/>
    <cellStyle name="常规 2 18 23" xfId="5643"/>
    <cellStyle name="常规 2 18 23 2" xfId="5649"/>
    <cellStyle name="常规 2 18 24" xfId="5653"/>
    <cellStyle name="常规 2 18 3" xfId="5700"/>
    <cellStyle name="常规 2 18 3 2" xfId="5704"/>
    <cellStyle name="常规 2 18 3 2 2" xfId="5706"/>
    <cellStyle name="常规 2 18 3 2 2 2" xfId="5708"/>
    <cellStyle name="常规 2 18 3 2 2 3" xfId="5710"/>
    <cellStyle name="常规 2 18 3 2 3" xfId="5712"/>
    <cellStyle name="常规 2 18 3 3" xfId="622"/>
    <cellStyle name="常规 2 18 3 3 2" xfId="2909"/>
    <cellStyle name="常规 2 18 3 4" xfId="2918"/>
    <cellStyle name="常规 2 18 3 4 2" xfId="2924"/>
    <cellStyle name="常规 2 18 3 5" xfId="318"/>
    <cellStyle name="常规 2 18 3 6" xfId="332"/>
    <cellStyle name="常规 2 18 3 6 2" xfId="5713"/>
    <cellStyle name="常规 2 18 3 7" xfId="803"/>
    <cellStyle name="常规 2 18 4" xfId="5716"/>
    <cellStyle name="常规 2 18 4 2" xfId="4616"/>
    <cellStyle name="常规 2 18 4 2 2" xfId="906"/>
    <cellStyle name="常规 2 18 4 2 2 2" xfId="168"/>
    <cellStyle name="常规 2 18 4 2 2 2 2" xfId="5720"/>
    <cellStyle name="常规 2 18 4 2 2 2 3" xfId="5280"/>
    <cellStyle name="常规 2 18 4 2 2 3" xfId="5724"/>
    <cellStyle name="常规 2 18 4 2 3" xfId="897"/>
    <cellStyle name="常规 2 18 4 2 3 2" xfId="5727"/>
    <cellStyle name="常规 2 18 4 2 3 3" xfId="5730"/>
    <cellStyle name="常规 2 18 4 2 4" xfId="911"/>
    <cellStyle name="常规 2 18 4 3" xfId="657"/>
    <cellStyle name="常规 2 18 4 3 2" xfId="950"/>
    <cellStyle name="常规 2 18 4 3 2 2" xfId="59"/>
    <cellStyle name="常规 2 18 4 3 2 3" xfId="1410"/>
    <cellStyle name="常规 2 18 4 3 3" xfId="162"/>
    <cellStyle name="常规 2 18 4 4" xfId="2932"/>
    <cellStyle name="常规 2 18 4 4 2" xfId="354"/>
    <cellStyle name="常规 2 18 4 5" xfId="339"/>
    <cellStyle name="常规 2 18 4 5 2" xfId="983"/>
    <cellStyle name="常规 2 18 4 6" xfId="323"/>
    <cellStyle name="常规 2 18 4 7" xfId="5733"/>
    <cellStyle name="常规 2 18 4 7 2" xfId="5734"/>
    <cellStyle name="常规 2 18 4 8" xfId="5735"/>
    <cellStyle name="常规 2 18 5" xfId="5738"/>
    <cellStyle name="常规 2 18 5 2" xfId="5740"/>
    <cellStyle name="常规 2 18 5 2 2" xfId="5742"/>
    <cellStyle name="常规 2 18 5 2 2 2" xfId="5744"/>
    <cellStyle name="常规 2 18 5 2 2 3" xfId="5748"/>
    <cellStyle name="常规 2 18 5 2 3" xfId="5750"/>
    <cellStyle name="常规 2 18 5 3" xfId="678"/>
    <cellStyle name="常规 2 18 5 3 2" xfId="5752"/>
    <cellStyle name="常规 2 18 5 3 3" xfId="5754"/>
    <cellStyle name="常规 2 18 5 4" xfId="4392"/>
    <cellStyle name="常规 2 18 5 5" xfId="4402"/>
    <cellStyle name="常规 2 18 5 5 2" xfId="5755"/>
    <cellStyle name="常规 2 18 6" xfId="5758"/>
    <cellStyle name="常规 2 18 6 2" xfId="5761"/>
    <cellStyle name="常规 2 18 6 2 2" xfId="5763"/>
    <cellStyle name="常规 2 18 6 2 2 2" xfId="5765"/>
    <cellStyle name="常规 2 18 6 2 2 3" xfId="5768"/>
    <cellStyle name="常规 2 18 6 2 3" xfId="5771"/>
    <cellStyle name="常规 2 18 6 3" xfId="821"/>
    <cellStyle name="常规 2 18 6 3 2" xfId="5773"/>
    <cellStyle name="常规 2 18 6 3 3" xfId="5775"/>
    <cellStyle name="常规 2 18 6 4" xfId="4409"/>
    <cellStyle name="常规 2 18 6 5" xfId="4413"/>
    <cellStyle name="常规 2 18 6 5 2" xfId="5776"/>
    <cellStyle name="常规 2 18 7" xfId="5779"/>
    <cellStyle name="常规 2 18 7 2" xfId="5781"/>
    <cellStyle name="常规 2 18 7 2 2" xfId="5783"/>
    <cellStyle name="常规 2 18 7 2 3" xfId="5785"/>
    <cellStyle name="常规 2 18 7 3" xfId="704"/>
    <cellStyle name="常规 2 18 7 4" xfId="5786"/>
    <cellStyle name="常规 2 18 7 4 2" xfId="5787"/>
    <cellStyle name="常规 2 18 8" xfId="2770"/>
    <cellStyle name="常规 2 18 8 2" xfId="5789"/>
    <cellStyle name="常规 2 18 8 2 2" xfId="5791"/>
    <cellStyle name="常规 2 18 8 2 3" xfId="5793"/>
    <cellStyle name="常规 2 18 8 3" xfId="157"/>
    <cellStyle name="常规 2 18 8 4" xfId="5426"/>
    <cellStyle name="常规 2 18 8 4 2" xfId="5794"/>
    <cellStyle name="常规 2 18 9" xfId="2774"/>
    <cellStyle name="常规 2 18 9 2" xfId="2170"/>
    <cellStyle name="常规 2 18 9 3" xfId="833"/>
    <cellStyle name="常规 2 18 9 3 2" xfId="1768"/>
    <cellStyle name="常规 2 19" xfId="5246"/>
    <cellStyle name="常规 2 19 10" xfId="5796"/>
    <cellStyle name="常规 2 19 10 2" xfId="5799"/>
    <cellStyle name="常规 2 19 10 3" xfId="5801"/>
    <cellStyle name="常规 2 19 10 3 2" xfId="5803"/>
    <cellStyle name="常规 2 19 11" xfId="5063"/>
    <cellStyle name="常规 2 19 11 2" xfId="4546"/>
    <cellStyle name="常规 2 19 11 2 2" xfId="4561"/>
    <cellStyle name="常规 2 19 12" xfId="3228"/>
    <cellStyle name="常规 2 19 12 2" xfId="5808"/>
    <cellStyle name="常规 2 19 13" xfId="3233"/>
    <cellStyle name="常规 2 19 13 2" xfId="4043"/>
    <cellStyle name="常规 2 19 14" xfId="4047"/>
    <cellStyle name="常规 2 19 14 2" xfId="5809"/>
    <cellStyle name="常规 2 19 15" xfId="5810"/>
    <cellStyle name="常规 2 19 15 2" xfId="2605"/>
    <cellStyle name="常规 2 19 16" xfId="5812"/>
    <cellStyle name="常规 2 19 16 2" xfId="2645"/>
    <cellStyle name="常规 2 19 17" xfId="4748"/>
    <cellStyle name="常规 2 19 17 2" xfId="4813"/>
    <cellStyle name="常规 2 19 18" xfId="5814"/>
    <cellStyle name="常规 2 19 18 2" xfId="5817"/>
    <cellStyle name="常规 2 19 19" xfId="5819"/>
    <cellStyle name="常规 2 19 19 2" xfId="2805"/>
    <cellStyle name="常规 2 19 2" xfId="5250"/>
    <cellStyle name="常规 2 19 2 2" xfId="5823"/>
    <cellStyle name="常规 2 19 2 2 2" xfId="5825"/>
    <cellStyle name="常规 2 19 2 2 2 2" xfId="5827"/>
    <cellStyle name="常规 2 19 2 2 2 2 2" xfId="328"/>
    <cellStyle name="常规 2 19 2 2 2 2 3" xfId="1551"/>
    <cellStyle name="常规 2 19 2 2 2 3" xfId="5829"/>
    <cellStyle name="常规 2 19 2 2 3" xfId="2730"/>
    <cellStyle name="常规 2 19 2 2 3 2" xfId="5831"/>
    <cellStyle name="常规 2 19 2 2 3 3" xfId="5833"/>
    <cellStyle name="常规 2 19 2 2 4" xfId="2734"/>
    <cellStyle name="常规 2 19 2 3" xfId="5835"/>
    <cellStyle name="常规 2 19 2 3 2" xfId="5837"/>
    <cellStyle name="常规 2 19 2 3 2 2" xfId="5840"/>
    <cellStyle name="常规 2 19 2 3 2 3" xfId="5843"/>
    <cellStyle name="常规 2 19 2 3 3" xfId="5845"/>
    <cellStyle name="常规 2 19 2 4" xfId="5847"/>
    <cellStyle name="常规 2 19 2 4 2" xfId="131"/>
    <cellStyle name="常规 2 19 2 5" xfId="5849"/>
    <cellStyle name="常规 2 19 2 5 2" xfId="5851"/>
    <cellStyle name="常规 2 19 2 6" xfId="5853"/>
    <cellStyle name="常规 2 19 2 7" xfId="5856"/>
    <cellStyle name="常规 2 19 2 7 2" xfId="5857"/>
    <cellStyle name="常规 2 19 2 8" xfId="5858"/>
    <cellStyle name="常规 2 19 20" xfId="5811"/>
    <cellStyle name="常规 2 19 20 2" xfId="2606"/>
    <cellStyle name="常规 2 19 21" xfId="5813"/>
    <cellStyle name="常规 2 19 21 2" xfId="2646"/>
    <cellStyle name="常规 2 19 22" xfId="4749"/>
    <cellStyle name="常规 2 19 22 2" xfId="4814"/>
    <cellStyle name="常规 2 19 23" xfId="5815"/>
    <cellStyle name="常规 2 19 23 2" xfId="5818"/>
    <cellStyle name="常规 2 19 24" xfId="5820"/>
    <cellStyle name="常规 2 19 3" xfId="5860"/>
    <cellStyle name="常规 2 19 3 2" xfId="5862"/>
    <cellStyle name="常规 2 19 3 2 2" xfId="5865"/>
    <cellStyle name="常规 2 19 3 2 2 2" xfId="5868"/>
    <cellStyle name="常规 2 19 3 2 2 3" xfId="5870"/>
    <cellStyle name="常规 2 19 3 2 3" xfId="5874"/>
    <cellStyle name="常规 2 19 3 3" xfId="2945"/>
    <cellStyle name="常规 2 19 3 3 2" xfId="2950"/>
    <cellStyle name="常规 2 19 3 4" xfId="2958"/>
    <cellStyle name="常规 2 19 3 4 2" xfId="5877"/>
    <cellStyle name="常规 2 19 3 5" xfId="350"/>
    <cellStyle name="常规 2 19 3 6" xfId="357"/>
    <cellStyle name="常规 2 19 3 6 2" xfId="4950"/>
    <cellStyle name="常规 2 19 3 7" xfId="5879"/>
    <cellStyle name="常规 2 19 4" xfId="5882"/>
    <cellStyle name="常规 2 19 4 2" xfId="5884"/>
    <cellStyle name="常规 2 19 4 2 2" xfId="1201"/>
    <cellStyle name="常规 2 19 4 2 2 2" xfId="1205"/>
    <cellStyle name="常规 2 19 4 2 2 2 2" xfId="421"/>
    <cellStyle name="常规 2 19 4 2 2 2 3" xfId="1085"/>
    <cellStyle name="常规 2 19 4 2 2 3" xfId="5011"/>
    <cellStyle name="常规 2 19 4 2 3" xfId="1211"/>
    <cellStyle name="常规 2 19 4 2 3 2" xfId="5036"/>
    <cellStyle name="常规 2 19 4 2 3 3" xfId="5041"/>
    <cellStyle name="常规 2 19 4 2 4" xfId="1215"/>
    <cellStyle name="常规 2 19 4 3" xfId="2966"/>
    <cellStyle name="常规 2 19 4 3 2" xfId="1255"/>
    <cellStyle name="常规 2 19 4 3 2 2" xfId="1261"/>
    <cellStyle name="常规 2 19 4 3 2 3" xfId="5177"/>
    <cellStyle name="常规 2 19 4 3 3" xfId="1264"/>
    <cellStyle name="常规 2 19 4 4" xfId="2970"/>
    <cellStyle name="常规 2 19 4 4 2" xfId="1299"/>
    <cellStyle name="常规 2 19 4 5" xfId="5886"/>
    <cellStyle name="常规 2 19 4 5 2" xfId="1316"/>
    <cellStyle name="常规 2 19 4 6" xfId="5888"/>
    <cellStyle name="常规 2 19 4 7" xfId="5890"/>
    <cellStyle name="常规 2 19 4 7 2" xfId="5891"/>
    <cellStyle name="常规 2 19 4 8" xfId="5892"/>
    <cellStyle name="常规 2 19 5" xfId="5895"/>
    <cellStyle name="常规 2 19 5 2" xfId="5897"/>
    <cellStyle name="常规 2 19 5 2 2" xfId="5900"/>
    <cellStyle name="常规 2 19 5 2 2 2" xfId="5536"/>
    <cellStyle name="常规 2 19 5 2 2 3" xfId="5563"/>
    <cellStyle name="常规 2 19 5 2 3" xfId="5902"/>
    <cellStyle name="常规 2 19 5 3" xfId="5904"/>
    <cellStyle name="常规 2 19 5 3 2" xfId="5906"/>
    <cellStyle name="常规 2 19 5 3 3" xfId="5908"/>
    <cellStyle name="常规 2 19 5 4" xfId="4426"/>
    <cellStyle name="常规 2 19 5 5" xfId="4437"/>
    <cellStyle name="常规 2 19 5 5 2" xfId="5909"/>
    <cellStyle name="常规 2 19 6" xfId="5911"/>
    <cellStyle name="常规 2 19 6 2" xfId="5913"/>
    <cellStyle name="常规 2 19 6 2 2" xfId="5916"/>
    <cellStyle name="常规 2 19 6 2 2 2" xfId="5918"/>
    <cellStyle name="常规 2 19 6 2 2 3" xfId="5921"/>
    <cellStyle name="常规 2 19 6 2 3" xfId="5923"/>
    <cellStyle name="常规 2 19 6 3" xfId="5925"/>
    <cellStyle name="常规 2 19 6 3 2" xfId="5927"/>
    <cellStyle name="常规 2 19 6 3 3" xfId="5929"/>
    <cellStyle name="常规 2 19 6 4" xfId="4444"/>
    <cellStyle name="常规 2 19 6 5" xfId="4448"/>
    <cellStyle name="常规 2 19 6 5 2" xfId="5930"/>
    <cellStyle name="常规 2 19 7" xfId="5932"/>
    <cellStyle name="常规 2 19 7 2" xfId="5934"/>
    <cellStyle name="常规 2 19 7 2 2" xfId="5937"/>
    <cellStyle name="常规 2 19 7 2 3" xfId="5939"/>
    <cellStyle name="常规 2 19 7 3" xfId="5941"/>
    <cellStyle name="常规 2 19 7 4" xfId="5942"/>
    <cellStyle name="常规 2 19 7 4 2" xfId="5944"/>
    <cellStyle name="常规 2 19 8" xfId="3129"/>
    <cellStyle name="常规 2 19 8 2" xfId="5946"/>
    <cellStyle name="常规 2 19 8 2 2" xfId="5948"/>
    <cellStyle name="常规 2 19 8 2 3" xfId="5950"/>
    <cellStyle name="常规 2 19 8 3" xfId="5952"/>
    <cellStyle name="常规 2 19 8 4" xfId="5953"/>
    <cellStyle name="常规 2 19 8 4 2" xfId="5954"/>
    <cellStyle name="常规 2 19 9" xfId="3133"/>
    <cellStyle name="常规 2 19 9 2" xfId="5956"/>
    <cellStyle name="常规 2 19 9 3" xfId="1789"/>
    <cellStyle name="常规 2 19 9 3 2" xfId="5957"/>
    <cellStyle name="常规 2 2" xfId="2532"/>
    <cellStyle name="常规 2 2 10" xfId="2573"/>
    <cellStyle name="常规 2 2 10 2" xfId="2577"/>
    <cellStyle name="常规 2 2 10 2 2" xfId="2582"/>
    <cellStyle name="常规 2 2 10 2 2 2" xfId="2587"/>
    <cellStyle name="常规 2 2 10 2 2 3" xfId="2594"/>
    <cellStyle name="常规 2 2 10 2 3" xfId="2600"/>
    <cellStyle name="常规 2 2 10 3" xfId="2604"/>
    <cellStyle name="常规 2 2 10 3 2" xfId="2611"/>
    <cellStyle name="常规 2 2 10 4" xfId="2618"/>
    <cellStyle name="常规 2 2 10 4 2" xfId="5312"/>
    <cellStyle name="常规 2 2 10 5" xfId="5958"/>
    <cellStyle name="常规 2 2 10 6" xfId="5959"/>
    <cellStyle name="常规 2 2 10 6 2" xfId="445"/>
    <cellStyle name="常规 2 2 10 7" xfId="5960"/>
    <cellStyle name="常规 2 2 11" xfId="2622"/>
    <cellStyle name="常规 2 2 11 2" xfId="2628"/>
    <cellStyle name="常规 2 2 11 2 2" xfId="2634"/>
    <cellStyle name="常规 2 2 11 2 2 2" xfId="5961"/>
    <cellStyle name="常规 2 2 11 2 2 3" xfId="5962"/>
    <cellStyle name="常规 2 2 11 2 3" xfId="2639"/>
    <cellStyle name="常规 2 2 11 3" xfId="2644"/>
    <cellStyle name="常规 2 2 11 3 2" xfId="2879"/>
    <cellStyle name="常规 2 2 11 3 3" xfId="3357"/>
    <cellStyle name="常规 2 2 11 4" xfId="5963"/>
    <cellStyle name="常规 2 2 11 5" xfId="5964"/>
    <cellStyle name="常规 2 2 11 5 2" xfId="5965"/>
    <cellStyle name="常规 2 2 12" xfId="2652"/>
    <cellStyle name="常规 2 2 12 2" xfId="2659"/>
    <cellStyle name="常规 2 2 12 2 2" xfId="392"/>
    <cellStyle name="常规 2 2 12 2 3" xfId="398"/>
    <cellStyle name="常规 2 2 12 3" xfId="4816"/>
    <cellStyle name="常规 2 2 12 4" xfId="5966"/>
    <cellStyle name="常规 2 2 12 4 2" xfId="5967"/>
    <cellStyle name="常规 2 2 13" xfId="2666"/>
    <cellStyle name="常规 2 2 13 2" xfId="2671"/>
    <cellStyle name="常规 2 2 13 2 2" xfId="5556"/>
    <cellStyle name="常规 2 2 13 2 3" xfId="5968"/>
    <cellStyle name="常规 2 2 13 3" xfId="5816"/>
    <cellStyle name="常规 2 2 13 4" xfId="5969"/>
    <cellStyle name="常规 2 2 13 4 2" xfId="4337"/>
    <cellStyle name="常规 2 2 14" xfId="2675"/>
    <cellStyle name="常规 2 2 14 2" xfId="2799"/>
    <cellStyle name="常规 2 2 14 3" xfId="2803"/>
    <cellStyle name="常规 2 2 14 3 2" xfId="5585"/>
    <cellStyle name="常规 2 2 15" xfId="2684"/>
    <cellStyle name="常规 2 2 15 2" xfId="5970"/>
    <cellStyle name="常规 2 2 15 3" xfId="5973"/>
    <cellStyle name="常规 2 2 15 3 2" xfId="5975"/>
    <cellStyle name="常规 2 2 16" xfId="3326"/>
    <cellStyle name="常规 2 2 16 2" xfId="5976"/>
    <cellStyle name="常规 2 2 16 2 2" xfId="5609"/>
    <cellStyle name="常规 2 2 17" xfId="3330"/>
    <cellStyle name="常规 2 2 17 2" xfId="5978"/>
    <cellStyle name="常规 2 2 18" xfId="3774"/>
    <cellStyle name="常规 2 2 18 2" xfId="151"/>
    <cellStyle name="常规 2 2 19" xfId="1122"/>
    <cellStyle name="常规 2 2 19 2" xfId="5980"/>
    <cellStyle name="常规 2 2 2" xfId="5325"/>
    <cellStyle name="常规 2 2 2 10" xfId="3753"/>
    <cellStyle name="常规 2 2 2 10 2" xfId="3760"/>
    <cellStyle name="常规 2 2 2 11" xfId="3838"/>
    <cellStyle name="常规 2 2 2 12" xfId="3868"/>
    <cellStyle name="常规 2 2 2 12 2" xfId="3875"/>
    <cellStyle name="常规 2 2 2 13" xfId="3901"/>
    <cellStyle name="常规 2 2 2 14" xfId="3926"/>
    <cellStyle name="常规 2 2 2 14 2" xfId="605"/>
    <cellStyle name="常规 2 2 2 2" xfId="743"/>
    <cellStyle name="常规 2 2 2 2 2" xfId="5982"/>
    <cellStyle name="常规 2 2 2 2 2 2" xfId="1636"/>
    <cellStyle name="常规 2 2 2 2 2 2 2" xfId="5983"/>
    <cellStyle name="常规 2 2 2 2 2 2 2 2" xfId="5984"/>
    <cellStyle name="常规 2 2 2 2 2 2 2 3" xfId="5985"/>
    <cellStyle name="常规 2 2 2 2 2 2 3" xfId="5986"/>
    <cellStyle name="常规 2 2 2 2 2 2 3 2" xfId="5987"/>
    <cellStyle name="常规 2 2 2 2 2 2 3 3" xfId="5988"/>
    <cellStyle name="常规 2 2 2 2 2 2 4" xfId="5989"/>
    <cellStyle name="常规 2 2 2 2 2 2 4 2" xfId="5990"/>
    <cellStyle name="常规 2 2 2 2 2 2 5" xfId="5991"/>
    <cellStyle name="常规 2 2 2 2 2 2 5 2" xfId="5992"/>
    <cellStyle name="常规 2 2 2 2 2 2 6" xfId="5994"/>
    <cellStyle name="常规 2 2 2 2 2 2 7" xfId="5995"/>
    <cellStyle name="常规 2 2 2 2 2 3" xfId="5996"/>
    <cellStyle name="常规 2 2 2 2 2 3 2" xfId="3367"/>
    <cellStyle name="常规 2 2 2 2 2 3 3" xfId="12"/>
    <cellStyle name="常规 2 2 2 2 2 4" xfId="5997"/>
    <cellStyle name="常规 2 2 2 2 2 4 2" xfId="2348"/>
    <cellStyle name="常规 2 2 2 2 2 4 3" xfId="2982"/>
    <cellStyle name="常规 2 2 2 2 2 5" xfId="5998"/>
    <cellStyle name="常规 2 2 2 2 2 5 2" xfId="4529"/>
    <cellStyle name="常规 2 2 2 2 2 6" xfId="5681"/>
    <cellStyle name="常规 2 2 2 2 2 6 2" xfId="5999"/>
    <cellStyle name="常规 2 2 2 2 2 7" xfId="443"/>
    <cellStyle name="常规 2 2 2 2 2 8" xfId="6000"/>
    <cellStyle name="常规 2 2 2 2 3" xfId="6001"/>
    <cellStyle name="常规 2 2 2 2 3 2" xfId="1642"/>
    <cellStyle name="常规 2 2 2 2 3 2 2" xfId="1498"/>
    <cellStyle name="常规 2 2 2 2 3 2 3" xfId="1512"/>
    <cellStyle name="常规 2 2 2 2 3 3" xfId="6002"/>
    <cellStyle name="常规 2 2 2 2 3 3 2" xfId="1541"/>
    <cellStyle name="常规 2 2 2 2 3 3 3" xfId="1549"/>
    <cellStyle name="常规 2 2 2 2 3 4" xfId="6003"/>
    <cellStyle name="常规 2 2 2 2 3 4 2" xfId="1586"/>
    <cellStyle name="常规 2 2 2 2 3 5" xfId="6004"/>
    <cellStyle name="常规 2 2 2 2 3 5 2" xfId="1611"/>
    <cellStyle name="常规 2 2 2 2 3 6" xfId="6005"/>
    <cellStyle name="常规 2 2 2 2 3 7" xfId="5981"/>
    <cellStyle name="常规 2 2 2 2 4" xfId="6006"/>
    <cellStyle name="常规 2 2 2 2 4 2" xfId="2099"/>
    <cellStyle name="常规 2 2 2 2 4 3" xfId="6007"/>
    <cellStyle name="常规 2 2 2 2 5" xfId="5023"/>
    <cellStyle name="常规 2 2 2 2 5 2" xfId="5025"/>
    <cellStyle name="常规 2 2 2 2 5 3" xfId="5027"/>
    <cellStyle name="常规 2 2 2 2 6" xfId="5029"/>
    <cellStyle name="常规 2 2 2 2 6 2" xfId="6008"/>
    <cellStyle name="常规 2 2 2 2 7" xfId="5863"/>
    <cellStyle name="常规 2 2 2 2 7 2" xfId="5866"/>
    <cellStyle name="常规 2 2 2 2 8" xfId="5872"/>
    <cellStyle name="常规 2 2 2 2 9" xfId="1044"/>
    <cellStyle name="常规 2 2 2 3" xfId="745"/>
    <cellStyle name="常规 2 2 2 3 2" xfId="755"/>
    <cellStyle name="常规 2 2 2 3 2 2" xfId="6009"/>
    <cellStyle name="常规 2 2 2 3 2 2 2" xfId="6010"/>
    <cellStyle name="常规 2 2 2 3 2 2 3" xfId="6011"/>
    <cellStyle name="常规 2 2 2 3 2 3" xfId="6012"/>
    <cellStyle name="常规 2 2 2 3 2 3 2" xfId="5046"/>
    <cellStyle name="常规 2 2 2 3 2 3 3" xfId="6014"/>
    <cellStyle name="常规 2 2 2 3 2 4" xfId="4680"/>
    <cellStyle name="常规 2 2 2 3 2 4 2" xfId="2388"/>
    <cellStyle name="常规 2 2 2 3 2 5" xfId="4684"/>
    <cellStyle name="常规 2 2 2 3 2 5 2" xfId="4629"/>
    <cellStyle name="常规 2 2 2 3 2 6" xfId="4690"/>
    <cellStyle name="常规 2 2 2 3 2 7" xfId="6015"/>
    <cellStyle name="常规 2 2 2 3 3" xfId="1899"/>
    <cellStyle name="常规 2 2 2 3 3 2" xfId="6016"/>
    <cellStyle name="常规 2 2 2 3 3 3" xfId="6017"/>
    <cellStyle name="常规 2 2 2 3 4" xfId="1901"/>
    <cellStyle name="常规 2 2 2 3 4 2" xfId="6018"/>
    <cellStyle name="常规 2 2 2 3 4 3" xfId="6019"/>
    <cellStyle name="常规 2 2 2 3 5" xfId="2290"/>
    <cellStyle name="常规 2 2 2 3 5 2" xfId="2294"/>
    <cellStyle name="常规 2 2 2 3 6" xfId="2299"/>
    <cellStyle name="常规 2 2 2 3 6 2" xfId="4963"/>
    <cellStyle name="常规 2 2 2 3 7" xfId="2948"/>
    <cellStyle name="常规 2 2 2 3 8" xfId="2954"/>
    <cellStyle name="常规 2 2 2 4" xfId="180"/>
    <cellStyle name="常规 2 2 2 4 2" xfId="1494"/>
    <cellStyle name="常规 2 2 2 4 2 2" xfId="6020"/>
    <cellStyle name="常规 2 2 2 4 2 2 2" xfId="6021"/>
    <cellStyle name="常规 2 2 2 4 2 2 2 2" xfId="4864"/>
    <cellStyle name="常规 2 2 2 4 2 2 2 3" xfId="5053"/>
    <cellStyle name="常规 2 2 2 4 2 2 3" xfId="6022"/>
    <cellStyle name="常规 2 2 2 4 2 3" xfId="4197"/>
    <cellStyle name="常规 2 2 2 4 2 3 2" xfId="6023"/>
    <cellStyle name="常规 2 2 2 4 2 4" xfId="4723"/>
    <cellStyle name="常规 2 2 2 4 2 4 2" xfId="4726"/>
    <cellStyle name="常规 2 2 2 4 2 5" xfId="4736"/>
    <cellStyle name="常规 2 2 2 4 2 6" xfId="6024"/>
    <cellStyle name="常规 2 2 2 4 3" xfId="6025"/>
    <cellStyle name="常规 2 2 2 4 3 2" xfId="6026"/>
    <cellStyle name="常规 2 2 2 4 3 2 2" xfId="2239"/>
    <cellStyle name="常规 2 2 2 4 3 3" xfId="6027"/>
    <cellStyle name="常规 2 2 2 4 3 3 2" xfId="2264"/>
    <cellStyle name="常规 2 2 2 4 3 4" xfId="4741"/>
    <cellStyle name="常规 2 2 2 4 3 5" xfId="5650"/>
    <cellStyle name="常规 2 2 2 4 4" xfId="6028"/>
    <cellStyle name="常规 2 2 2 4 4 2" xfId="6029"/>
    <cellStyle name="常规 2 2 2 4 5" xfId="2307"/>
    <cellStyle name="常规 2 2 2 4 5 2" xfId="6030"/>
    <cellStyle name="常规 2 2 2 4 6" xfId="2310"/>
    <cellStyle name="常规 2 2 2 4 7" xfId="5875"/>
    <cellStyle name="常规 2 2 2 5" xfId="147"/>
    <cellStyle name="常规 2 2 2 5 2" xfId="1970"/>
    <cellStyle name="常规 2 2 2 5 2 2" xfId="1462"/>
    <cellStyle name="常规 2 2 2 5 2 2 2" xfId="6031"/>
    <cellStyle name="常规 2 2 2 5 2 2 3" xfId="6032"/>
    <cellStyle name="常规 2 2 2 5 2 3" xfId="1465"/>
    <cellStyle name="常规 2 2 2 5 3" xfId="1972"/>
    <cellStyle name="常规 2 2 2 5 3 2" xfId="23"/>
    <cellStyle name="常规 2 2 2 5 4" xfId="5797"/>
    <cellStyle name="常规 2 2 2 5 4 2" xfId="6033"/>
    <cellStyle name="常规 2 2 2 5 5" xfId="5800"/>
    <cellStyle name="常规 2 2 2 5 6" xfId="5668"/>
    <cellStyle name="常规 2 2 2 6" xfId="209"/>
    <cellStyle name="常规 2 2 2 6 2" xfId="1974"/>
    <cellStyle name="常规 2 2 2 6 2 2" xfId="3681"/>
    <cellStyle name="常规 2 2 2 6 2 2 2" xfId="6035"/>
    <cellStyle name="常规 2 2 2 6 2 2 3" xfId="992"/>
    <cellStyle name="常规 2 2 2 6 2 3" xfId="3684"/>
    <cellStyle name="常规 2 2 2 6 3" xfId="1977"/>
    <cellStyle name="常规 2 2 2 6 3 2" xfId="4492"/>
    <cellStyle name="常规 2 2 2 6 4" xfId="4545"/>
    <cellStyle name="常规 2 2 2 6 4 2" xfId="4559"/>
    <cellStyle name="常规 2 2 2 6 5" xfId="4669"/>
    <cellStyle name="常规 2 2 2 6 6" xfId="4822"/>
    <cellStyle name="常规 2 2 2 7" xfId="214"/>
    <cellStyle name="常规 2 2 2 7 2" xfId="3742"/>
    <cellStyle name="常规 2 2 2 7 2 2" xfId="6038"/>
    <cellStyle name="常规 2 2 2 7 3" xfId="6041"/>
    <cellStyle name="常规 2 2 2 7 3 2" xfId="6044"/>
    <cellStyle name="常规 2 2 2 7 4" xfId="5806"/>
    <cellStyle name="常规 2 2 2 7 5" xfId="6047"/>
    <cellStyle name="常规 2 2 2 8" xfId="230"/>
    <cellStyle name="常规 2 2 2 8 2" xfId="3729"/>
    <cellStyle name="常规 2 2 2 8 2 2" xfId="6048"/>
    <cellStyle name="常规 2 2 2 8 2 3" xfId="6049"/>
    <cellStyle name="常规 2 2 2 8 3" xfId="6050"/>
    <cellStyle name="常规 2 2 2 9" xfId="240"/>
    <cellStyle name="常规 2 2 2 9 2" xfId="6051"/>
    <cellStyle name="常规 2 2 20" xfId="2685"/>
    <cellStyle name="常规 2 2 20 2" xfId="5971"/>
    <cellStyle name="常规 2 2 21" xfId="3327"/>
    <cellStyle name="常规 2 2 21 2" xfId="5977"/>
    <cellStyle name="常规 2 2 22" xfId="3331"/>
    <cellStyle name="常规 2 2 22 2" xfId="5979"/>
    <cellStyle name="常规 2 2 23" xfId="3775"/>
    <cellStyle name="常规 2 2 23 2" xfId="152"/>
    <cellStyle name="常规 2 2 24" xfId="1123"/>
    <cellStyle name="常规 2 2 3" xfId="5329"/>
    <cellStyle name="常规 2 2 3 10" xfId="4155"/>
    <cellStyle name="常规 2 2 3 10 2" xfId="5993"/>
    <cellStyle name="常规 2 2 3 11" xfId="6052"/>
    <cellStyle name="常规 2 2 3 12" xfId="5402"/>
    <cellStyle name="常规 2 2 3 12 2" xfId="6053"/>
    <cellStyle name="常规 2 2 3 13" xfId="6054"/>
    <cellStyle name="常规 2 2 3 14" xfId="6055"/>
    <cellStyle name="常规 2 2 3 2" xfId="6057"/>
    <cellStyle name="常规 2 2 3 2 2" xfId="4478"/>
    <cellStyle name="常规 2 2 3 2 2 2" xfId="1992"/>
    <cellStyle name="常规 2 2 3 2 2 2 2" xfId="6060"/>
    <cellStyle name="常规 2 2 3 2 2 2 2 2" xfId="514"/>
    <cellStyle name="常规 2 2 3 2 2 2 3" xfId="6064"/>
    <cellStyle name="常规 2 2 3 2 2 2 3 2" xfId="6067"/>
    <cellStyle name="常规 2 2 3 2 2 2 4" xfId="6070"/>
    <cellStyle name="常规 2 2 3 2 2 2 5" xfId="1323"/>
    <cellStyle name="常规 2 2 3 2 2 3" xfId="6074"/>
    <cellStyle name="常规 2 2 3 2 2 3 2" xfId="3783"/>
    <cellStyle name="常规 2 2 3 2 2 3 3" xfId="3795"/>
    <cellStyle name="常规 2 2 3 2 2 4" xfId="6076"/>
    <cellStyle name="常规 2 2 3 2 2 4 2" xfId="3815"/>
    <cellStyle name="常规 2 2 3 2 2 5" xfId="6078"/>
    <cellStyle name="常规 2 2 3 2 2 5 2" xfId="6080"/>
    <cellStyle name="常规 2 2 3 2 2 6" xfId="2912"/>
    <cellStyle name="常规 2 2 3 2 2 7" xfId="792"/>
    <cellStyle name="常规 2 2 3 2 3" xfId="6082"/>
    <cellStyle name="常规 2 2 3 2 3 2" xfId="2003"/>
    <cellStyle name="常规 2 2 3 2 3 2 2" xfId="6084"/>
    <cellStyle name="常规 2 2 3 2 3 3" xfId="6086"/>
    <cellStyle name="常规 2 2 3 2 3 3 2" xfId="3855"/>
    <cellStyle name="常规 2 2 3 2 3 4" xfId="6088"/>
    <cellStyle name="常规 2 2 3 2 3 5" xfId="6090"/>
    <cellStyle name="常规 2 2 3 2 4" xfId="6091"/>
    <cellStyle name="常规 2 2 3 2 4 2" xfId="6094"/>
    <cellStyle name="常规 2 2 3 2 4 3" xfId="6096"/>
    <cellStyle name="常规 2 2 3 2 5" xfId="1175"/>
    <cellStyle name="常规 2 2 3 2 5 2" xfId="1181"/>
    <cellStyle name="常规 2 2 3 2 6" xfId="1191"/>
    <cellStyle name="常规 2 2 3 2 6 2" xfId="1197"/>
    <cellStyle name="常规 2 2 3 2 7" xfId="1199"/>
    <cellStyle name="常规 2 2 3 2 8" xfId="1209"/>
    <cellStyle name="常规 2 2 3 3" xfId="6098"/>
    <cellStyle name="常规 2 2 3 3 2" xfId="1506"/>
    <cellStyle name="常规 2 2 3 3 2 2" xfId="6099"/>
    <cellStyle name="常规 2 2 3 3 2 2 2" xfId="6100"/>
    <cellStyle name="常规 2 2 3 3 2 3" xfId="6101"/>
    <cellStyle name="常规 2 2 3 3 2 3 2" xfId="5222"/>
    <cellStyle name="常规 2 2 3 3 2 4" xfId="3542"/>
    <cellStyle name="常规 2 2 3 3 2 5" xfId="3547"/>
    <cellStyle name="常规 2 2 3 3 3" xfId="6103"/>
    <cellStyle name="常规 2 2 3 3 3 2" xfId="6104"/>
    <cellStyle name="常规 2 2 3 3 3 3" xfId="6105"/>
    <cellStyle name="常规 2 2 3 3 4" xfId="6107"/>
    <cellStyle name="常规 2 2 3 3 4 2" xfId="6108"/>
    <cellStyle name="常规 2 2 3 3 5" xfId="1221"/>
    <cellStyle name="常规 2 2 3 3 5 2" xfId="1224"/>
    <cellStyle name="常规 2 2 3 3 6" xfId="1238"/>
    <cellStyle name="常规 2 2 3 3 7" xfId="1253"/>
    <cellStyle name="常规 2 2 3 4" xfId="6109"/>
    <cellStyle name="常规 2 2 3 4 2" xfId="6110"/>
    <cellStyle name="常规 2 2 3 4 2 2" xfId="5328"/>
    <cellStyle name="常规 2 2 3 4 2 2 2" xfId="6056"/>
    <cellStyle name="常规 2 2 3 4 2 2 2 2" xfId="4475"/>
    <cellStyle name="常规 2 2 3 4 2 2 2 3" xfId="6081"/>
    <cellStyle name="常规 2 2 3 4 2 2 3" xfId="6097"/>
    <cellStyle name="常规 2 2 3 4 2 3" xfId="6112"/>
    <cellStyle name="常规 2 2 3 4 2 3 2" xfId="6114"/>
    <cellStyle name="常规 2 2 3 4 2 3 3" xfId="6116"/>
    <cellStyle name="常规 2 2 3 4 2 4" xfId="4878"/>
    <cellStyle name="常规 2 2 3 4 3" xfId="6117"/>
    <cellStyle name="常规 2 2 3 4 3 2" xfId="6119"/>
    <cellStyle name="常规 2 2 3 4 3 2 2" xfId="6120"/>
    <cellStyle name="常规 2 2 3 4 3 2 3" xfId="6121"/>
    <cellStyle name="常规 2 2 3 4 3 3" xfId="6122"/>
    <cellStyle name="常规 2 2 3 4 4" xfId="6123"/>
    <cellStyle name="常规 2 2 3 4 4 2" xfId="6125"/>
    <cellStyle name="常规 2 2 3 4 5" xfId="1282"/>
    <cellStyle name="常规 2 2 3 4 5 2" xfId="1284"/>
    <cellStyle name="常规 2 2 3 4 6" xfId="1289"/>
    <cellStyle name="常规 2 2 3 4 7" xfId="1297"/>
    <cellStyle name="常规 2 2 3 5" xfId="1982"/>
    <cellStyle name="常规 2 2 3 5 2" xfId="1986"/>
    <cellStyle name="常规 2 2 3 5 2 2" xfId="6126"/>
    <cellStyle name="常规 2 2 3 5 2 2 2" xfId="6127"/>
    <cellStyle name="常规 2 2 3 5 2 2 3" xfId="4677"/>
    <cellStyle name="常规 2 2 3 5 2 3" xfId="6128"/>
    <cellStyle name="常规 2 2 3 5 3" xfId="1988"/>
    <cellStyle name="常规 2 2 3 5 3 2" xfId="6129"/>
    <cellStyle name="常规 2 2 3 5 4" xfId="6130"/>
    <cellStyle name="常规 2 2 3 5 4 2" xfId="46"/>
    <cellStyle name="常规 2 2 3 5 5" xfId="1302"/>
    <cellStyle name="常规 2 2 3 5 6" xfId="1307"/>
    <cellStyle name="常规 2 2 3 6" xfId="1990"/>
    <cellStyle name="常规 2 2 3 6 2" xfId="6058"/>
    <cellStyle name="常规 2 2 3 6 2 2" xfId="513"/>
    <cellStyle name="常规 2 2 3 6 2 2 2" xfId="808"/>
    <cellStyle name="常规 2 2 3 6 2 2 3" xfId="1325"/>
    <cellStyle name="常规 2 2 3 6 2 3" xfId="811"/>
    <cellStyle name="常规 2 2 3 6 3" xfId="6062"/>
    <cellStyle name="常规 2 2 3 6 3 2" xfId="6066"/>
    <cellStyle name="常规 2 2 3 6 4" xfId="6069"/>
    <cellStyle name="常规 2 2 3 6 4 2" xfId="97"/>
    <cellStyle name="常规 2 2 3 6 5" xfId="1322"/>
    <cellStyle name="常规 2 2 3 6 6" xfId="1331"/>
    <cellStyle name="常规 2 2 3 7" xfId="6072"/>
    <cellStyle name="常规 2 2 3 7 2" xfId="3782"/>
    <cellStyle name="常规 2 2 3 7 2 2" xfId="3788"/>
    <cellStyle name="常规 2 2 3 7 2 3" xfId="3791"/>
    <cellStyle name="常规 2 2 3 7 3" xfId="3794"/>
    <cellStyle name="常规 2 2 3 8" xfId="6075"/>
    <cellStyle name="常规 2 2 3 8 2" xfId="3814"/>
    <cellStyle name="常规 2 2 3 8 2 2" xfId="6131"/>
    <cellStyle name="常规 2 2 3 8 2 3" xfId="6132"/>
    <cellStyle name="常规 2 2 3 8 3" xfId="6133"/>
    <cellStyle name="常规 2 2 3 9" xfId="6077"/>
    <cellStyle name="常规 2 2 3 9 2" xfId="6079"/>
    <cellStyle name="常规 2 2 4" xfId="6111"/>
    <cellStyle name="常规 2 2 4 10" xfId="6134"/>
    <cellStyle name="常规 2 2 4 10 2" xfId="6135"/>
    <cellStyle name="常规 2 2 4 11" xfId="6136"/>
    <cellStyle name="常规 2 2 4 12" xfId="6137"/>
    <cellStyle name="常规 2 2 4 12 2" xfId="6138"/>
    <cellStyle name="常规 2 2 4 13" xfId="6139"/>
    <cellStyle name="常规 2 2 4 2" xfId="6113"/>
    <cellStyle name="常规 2 2 4 2 2" xfId="6141"/>
    <cellStyle name="常规 2 2 4 2 2 2" xfId="2425"/>
    <cellStyle name="常规 2 2 4 2 2 2 2" xfId="2273"/>
    <cellStyle name="常规 2 2 4 2 2 2 2 2" xfId="2278"/>
    <cellStyle name="常规 2 2 4 2 2 2 2 3" xfId="2315"/>
    <cellStyle name="常规 2 2 4 2 2 2 3" xfId="2327"/>
    <cellStyle name="常规 2 2 4 2 2 3" xfId="4784"/>
    <cellStyle name="常规 2 2 4 2 2 3 2" xfId="2512"/>
    <cellStyle name="常规 2 2 4 2 2 4" xfId="4801"/>
    <cellStyle name="常规 2 2 4 2 2 4 2" xfId="2550"/>
    <cellStyle name="常规 2 2 4 2 2 5" xfId="4810"/>
    <cellStyle name="常规 2 2 4 2 2 6" xfId="60"/>
    <cellStyle name="常规 2 2 4 2 3" xfId="6142"/>
    <cellStyle name="常规 2 2 4 2 3 2" xfId="2436"/>
    <cellStyle name="常规 2 2 4 2 3 2 2" xfId="2905"/>
    <cellStyle name="常规 2 2 4 2 3 3" xfId="4921"/>
    <cellStyle name="常规 2 2 4 2 3 3 2" xfId="3050"/>
    <cellStyle name="常规 2 2 4 2 3 4" xfId="4933"/>
    <cellStyle name="常规 2 2 4 2 3 5" xfId="4942"/>
    <cellStyle name="常规 2 2 4 2 4" xfId="764"/>
    <cellStyle name="常规 2 2 4 2 4 2" xfId="567"/>
    <cellStyle name="常规 2 2 4 2 5" xfId="772"/>
    <cellStyle name="常规 2 2 4 2 5 2" xfId="856"/>
    <cellStyle name="常规 2 2 4 2 6" xfId="26"/>
    <cellStyle name="常规 2 2 4 2 7" xfId="5898"/>
    <cellStyle name="常规 2 2 4 3" xfId="6115"/>
    <cellStyle name="常规 2 2 4 3 2" xfId="6143"/>
    <cellStyle name="常规 2 2 4 3 2 2" xfId="6144"/>
    <cellStyle name="常规 2 2 4 3 2 2 2" xfId="294"/>
    <cellStyle name="常规 2 2 4 3 2 2 3" xfId="310"/>
    <cellStyle name="常规 2 2 4 3 2 3" xfId="6145"/>
    <cellStyle name="常规 2 2 4 3 3" xfId="3256"/>
    <cellStyle name="常规 2 2 4 3 3 2" xfId="6146"/>
    <cellStyle name="常规 2 2 4 3 4" xfId="781"/>
    <cellStyle name="常规 2 2 4 3 4 2" xfId="784"/>
    <cellStyle name="常规 2 2 4 3 5" xfId="787"/>
    <cellStyle name="常规 2 2 4 3 6" xfId="6147"/>
    <cellStyle name="常规 2 2 4 4" xfId="6148"/>
    <cellStyle name="常规 2 2 4 4 2" xfId="6149"/>
    <cellStyle name="常规 2 2 4 4 2 2" xfId="6150"/>
    <cellStyle name="常规 2 2 4 4 2 2 2" xfId="4384"/>
    <cellStyle name="常规 2 2 4 4 2 2 2 2" xfId="6151"/>
    <cellStyle name="常规 2 2 4 4 2 2 2 3" xfId="890"/>
    <cellStyle name="常规 2 2 4 4 2 2 3" xfId="6152"/>
    <cellStyle name="常规 2 2 4 4 2 3" xfId="4555"/>
    <cellStyle name="常规 2 2 4 4 2 3 2" xfId="6153"/>
    <cellStyle name="常规 2 2 4 4 2 3 3" xfId="6154"/>
    <cellStyle name="常规 2 2 4 4 2 4" xfId="4998"/>
    <cellStyle name="常规 2 2 4 4 3" xfId="6155"/>
    <cellStyle name="常规 2 2 4 4 3 2" xfId="6156"/>
    <cellStyle name="常规 2 2 4 4 3 2 2" xfId="6157"/>
    <cellStyle name="常规 2 2 4 4 3 2 3" xfId="6158"/>
    <cellStyle name="常规 2 2 4 4 3 3" xfId="796"/>
    <cellStyle name="常规 2 2 4 4 4" xfId="633"/>
    <cellStyle name="常规 2 2 4 4 4 2" xfId="6159"/>
    <cellStyle name="常规 2 2 4 4 5" xfId="1366"/>
    <cellStyle name="常规 2 2 4 4 5 2" xfId="6160"/>
    <cellStyle name="常规 2 2 4 4 6" xfId="6161"/>
    <cellStyle name="常规 2 2 4 4 7" xfId="4430"/>
    <cellStyle name="常规 2 2 4 5" xfId="1996"/>
    <cellStyle name="常规 2 2 4 5 2" xfId="1998"/>
    <cellStyle name="常规 2 2 4 5 2 2" xfId="5972"/>
    <cellStyle name="常规 2 2 4 5 2 2 2" xfId="5974"/>
    <cellStyle name="常规 2 2 4 5 2 2 3" xfId="6162"/>
    <cellStyle name="常规 2 2 4 5 2 3" xfId="6163"/>
    <cellStyle name="常规 2 2 4 5 3" xfId="2000"/>
    <cellStyle name="常规 2 2 4 5 3 2" xfId="6164"/>
    <cellStyle name="常规 2 2 4 5 4" xfId="805"/>
    <cellStyle name="常规 2 2 4 5 4 2" xfId="6165"/>
    <cellStyle name="常规 2 2 4 5 5" xfId="6166"/>
    <cellStyle name="常规 2 2 4 5 6" xfId="6167"/>
    <cellStyle name="常规 2 2 4 6" xfId="2002"/>
    <cellStyle name="常规 2 2 4 6 2" xfId="6083"/>
    <cellStyle name="常规 2 2 4 6 2 2" xfId="6168"/>
    <cellStyle name="常规 2 2 4 6 2 2 2" xfId="6169"/>
    <cellStyle name="常规 2 2 4 6 2 2 3" xfId="1633"/>
    <cellStyle name="常规 2 2 4 6 2 3" xfId="6170"/>
    <cellStyle name="常规 2 2 4 6 3" xfId="6171"/>
    <cellStyle name="常规 2 2 4 6 3 2" xfId="6172"/>
    <cellStyle name="常规 2 2 4 6 3 3" xfId="1484"/>
    <cellStyle name="常规 2 2 4 6 4" xfId="6173"/>
    <cellStyle name="常规 2 2 4 7" xfId="6085"/>
    <cellStyle name="常规 2 2 4 7 2" xfId="3854"/>
    <cellStyle name="常规 2 2 4 7 2 2" xfId="6174"/>
    <cellStyle name="常规 2 2 4 7 2 3" xfId="6175"/>
    <cellStyle name="常规 2 2 4 7 3" xfId="6176"/>
    <cellStyle name="常规 2 2 4 8" xfId="6087"/>
    <cellStyle name="常规 2 2 4 8 2" xfId="3864"/>
    <cellStyle name="常规 2 2 4 8 2 2" xfId="6177"/>
    <cellStyle name="常规 2 2 4 8 2 3" xfId="6178"/>
    <cellStyle name="常规 2 2 4 8 3" xfId="6179"/>
    <cellStyle name="常规 2 2 4 9" xfId="6089"/>
    <cellStyle name="常规 2 2 4 9 2" xfId="6180"/>
    <cellStyle name="常规 2 2 5" xfId="4877"/>
    <cellStyle name="常规 2 2 5 10" xfId="6181"/>
    <cellStyle name="常规 2 2 5 10 2" xfId="6182"/>
    <cellStyle name="常规 2 2 5 11" xfId="2069"/>
    <cellStyle name="常规 2 2 5 12" xfId="4656"/>
    <cellStyle name="常规 2 2 5 12 2" xfId="6183"/>
    <cellStyle name="常规 2 2 5 13" xfId="6184"/>
    <cellStyle name="常规 2 2 5 2" xfId="4881"/>
    <cellStyle name="常规 2 2 5 2 2" xfId="6186"/>
    <cellStyle name="常规 2 2 5 2 2 2" xfId="3002"/>
    <cellStyle name="常规 2 2 5 2 2 2 2" xfId="6187"/>
    <cellStyle name="常规 2 2 5 2 2 2 2 2" xfId="1939"/>
    <cellStyle name="常规 2 2 5 2 2 2 2 3" xfId="1944"/>
    <cellStyle name="常规 2 2 5 2 2 2 3" xfId="6188"/>
    <cellStyle name="常规 2 2 5 2 2 3" xfId="6189"/>
    <cellStyle name="常规 2 2 5 2 2 3 2" xfId="5549"/>
    <cellStyle name="常规 2 2 5 2 2 3 3" xfId="4466"/>
    <cellStyle name="常规 2 2 5 2 2 4" xfId="6190"/>
    <cellStyle name="常规 2 2 5 2 3" xfId="6191"/>
    <cellStyle name="常规 2 2 5 2 3 2" xfId="3015"/>
    <cellStyle name="常规 2 2 5 2 3 2 2" xfId="5694"/>
    <cellStyle name="常规 2 2 5 2 3 2 3" xfId="6192"/>
    <cellStyle name="常规 2 2 5 2 3 3" xfId="5696"/>
    <cellStyle name="常规 2 2 5 2 4" xfId="878"/>
    <cellStyle name="常规 2 2 5 2 4 2" xfId="802"/>
    <cellStyle name="常规 2 2 5 2 5" xfId="882"/>
    <cellStyle name="常规 2 2 5 2 5 2" xfId="5731"/>
    <cellStyle name="常规 2 2 5 2 6" xfId="6193"/>
    <cellStyle name="常规 2 2 5 2 7" xfId="5914"/>
    <cellStyle name="常规 2 2 5 3" xfId="4884"/>
    <cellStyle name="常规 2 2 5 3 2" xfId="6194"/>
    <cellStyle name="常规 2 2 5 3 2 2" xfId="6195"/>
    <cellStyle name="常规 2 2 5 3 2 2 2" xfId="6196"/>
    <cellStyle name="常规 2 2 5 3 2 2 3" xfId="6197"/>
    <cellStyle name="常规 2 2 5 3 2 3" xfId="6198"/>
    <cellStyle name="常规 2 2 5 3 3" xfId="6199"/>
    <cellStyle name="常规 2 2 5 3 3 2" xfId="5854"/>
    <cellStyle name="常规 2 2 5 3 4" xfId="899"/>
    <cellStyle name="常规 2 2 5 3 4 2" xfId="5878"/>
    <cellStyle name="常规 2 2 5 3 5" xfId="1387"/>
    <cellStyle name="常规 2 2 5 3 6" xfId="6200"/>
    <cellStyle name="常规 2 2 5 4" xfId="4175"/>
    <cellStyle name="常规 2 2 5 4 2" xfId="6201"/>
    <cellStyle name="常规 2 2 5 4 2 2" xfId="5369"/>
    <cellStyle name="常规 2 2 5 4 2 2 2" xfId="6202"/>
    <cellStyle name="常规 2 2 5 4 2 2 2 2" xfId="377"/>
    <cellStyle name="常规 2 2 5 4 2 2 2 3" xfId="381"/>
    <cellStyle name="常规 2 2 5 4 2 2 3" xfId="2777"/>
    <cellStyle name="常规 2 2 5 4 2 3" xfId="5267"/>
    <cellStyle name="常规 2 2 5 4 2 3 2" xfId="6203"/>
    <cellStyle name="常规 2 2 5 4 2 3 3" xfId="6204"/>
    <cellStyle name="常规 2 2 5 4 2 4" xfId="5154"/>
    <cellStyle name="常规 2 2 5 4 3" xfId="6205"/>
    <cellStyle name="常规 2 2 5 4 3 2" xfId="6206"/>
    <cellStyle name="常规 2 2 5 4 3 2 2" xfId="6207"/>
    <cellStyle name="常规 2 2 5 4 3 2 3" xfId="6208"/>
    <cellStyle name="常规 2 2 5 4 3 3" xfId="5273"/>
    <cellStyle name="常规 2 2 5 4 4" xfId="166"/>
    <cellStyle name="常规 2 2 5 4 4 2" xfId="5717"/>
    <cellStyle name="常规 2 2 5 4 5" xfId="5721"/>
    <cellStyle name="常规 2 2 5 4 5 2" xfId="6209"/>
    <cellStyle name="常规 2 2 5 4 6" xfId="6210"/>
    <cellStyle name="常规 2 2 5 4 7" xfId="6211"/>
    <cellStyle name="常规 2 2 5 5" xfId="2007"/>
    <cellStyle name="常规 2 2 5 5 2" xfId="6212"/>
    <cellStyle name="常规 2 2 5 5 2 2" xfId="6213"/>
    <cellStyle name="常规 2 2 5 5 2 2 2" xfId="6214"/>
    <cellStyle name="常规 2 2 5 5 2 2 3" xfId="6215"/>
    <cellStyle name="常规 2 2 5 5 2 3" xfId="6216"/>
    <cellStyle name="常规 2 2 5 5 3" xfId="6217"/>
    <cellStyle name="常规 2 2 5 5 3 2" xfId="6218"/>
    <cellStyle name="常规 2 2 5 5 3 3" xfId="6219"/>
    <cellStyle name="常规 2 2 5 5 4" xfId="5725"/>
    <cellStyle name="常规 2 2 5 6" xfId="6093"/>
    <cellStyle name="常规 2 2 5 6 2" xfId="6220"/>
    <cellStyle name="常规 2 2 5 6 2 2" xfId="4481"/>
    <cellStyle name="常规 2 2 5 6 2 2 2" xfId="4483"/>
    <cellStyle name="常规 2 2 5 6 2 2 3" xfId="1985"/>
    <cellStyle name="常规 2 2 5 6 2 3" xfId="4487"/>
    <cellStyle name="常规 2 2 5 6 3" xfId="6221"/>
    <cellStyle name="常规 2 2 5 6 3 2" xfId="6222"/>
    <cellStyle name="常规 2 2 5 6 3 3" xfId="6223"/>
    <cellStyle name="常规 2 2 5 6 4" xfId="6224"/>
    <cellStyle name="常规 2 2 5 7" xfId="6095"/>
    <cellStyle name="常规 2 2 5 7 2" xfId="3894"/>
    <cellStyle name="常规 2 2 5 7 2 2" xfId="5072"/>
    <cellStyle name="常规 2 2 5 7 2 3" xfId="5081"/>
    <cellStyle name="常规 2 2 5 7 3" xfId="6227"/>
    <cellStyle name="常规 2 2 5 8" xfId="107"/>
    <cellStyle name="常规 2 2 5 8 2" xfId="1014"/>
    <cellStyle name="常规 2 2 5 8 2 2" xfId="6229"/>
    <cellStyle name="常规 2 2 5 8 2 3" xfId="6230"/>
    <cellStyle name="常规 2 2 5 8 3" xfId="1164"/>
    <cellStyle name="常规 2 2 5 9" xfId="110"/>
    <cellStyle name="常规 2 2 5 9 2" xfId="6231"/>
    <cellStyle name="常规 2 2 6" xfId="4887"/>
    <cellStyle name="常规 2 2 6 10" xfId="6232"/>
    <cellStyle name="常规 2 2 6 10 2" xfId="1391"/>
    <cellStyle name="常规 2 2 6 11" xfId="6233"/>
    <cellStyle name="常规 2 2 6 12" xfId="6124"/>
    <cellStyle name="常规 2 2 6 12 2" xfId="6234"/>
    <cellStyle name="常规 2 2 6 13" xfId="6235"/>
    <cellStyle name="常规 2 2 6 2" xfId="6236"/>
    <cellStyle name="常规 2 2 6 2 2" xfId="4534"/>
    <cellStyle name="常规 2 2 6 2 2 2" xfId="1748"/>
    <cellStyle name="常规 2 2 6 2 2 2 2" xfId="1755"/>
    <cellStyle name="常规 2 2 6 2 2 2 2 2" xfId="1597"/>
    <cellStyle name="常规 2 2 6 2 2 2 2 3" xfId="1599"/>
    <cellStyle name="常规 2 2 6 2 2 2 3" xfId="4536"/>
    <cellStyle name="常规 2 2 6 2 2 3" xfId="1758"/>
    <cellStyle name="常规 2 2 6 2 2 3 2" xfId="5745"/>
    <cellStyle name="常规 2 2 6 2 2 3 3" xfId="6237"/>
    <cellStyle name="常规 2 2 6 2 2 4" xfId="1761"/>
    <cellStyle name="常规 2 2 6 2 3" xfId="4540"/>
    <cellStyle name="常规 2 2 6 2 3 2" xfId="1795"/>
    <cellStyle name="常规 2 2 6 2 3 2 2" xfId="1155"/>
    <cellStyle name="常规 2 2 6 2 3 2 3" xfId="1159"/>
    <cellStyle name="常规 2 2 6 2 3 3" xfId="1800"/>
    <cellStyle name="常规 2 2 6 2 4" xfId="127"/>
    <cellStyle name="常规 2 2 6 2 4 2" xfId="49"/>
    <cellStyle name="常规 2 2 6 2 5" xfId="919"/>
    <cellStyle name="常规 2 2 6 2 5 2" xfId="923"/>
    <cellStyle name="常规 2 2 6 2 6" xfId="929"/>
    <cellStyle name="常规 2 2 6 2 7" xfId="5935"/>
    <cellStyle name="常规 2 2 6 3" xfId="6238"/>
    <cellStyle name="常规 2 2 6 3 2" xfId="4652"/>
    <cellStyle name="常规 2 2 6 3 2 2" xfId="2064"/>
    <cellStyle name="常规 2 2 6 3 2 2 2" xfId="2068"/>
    <cellStyle name="常规 2 2 6 3 2 2 3" xfId="4655"/>
    <cellStyle name="常规 2 2 6 3 2 3" xfId="2072"/>
    <cellStyle name="常规 2 2 6 3 3" xfId="4661"/>
    <cellStyle name="常规 2 2 6 3 3 2" xfId="2104"/>
    <cellStyle name="常规 2 2 6 3 4" xfId="933"/>
    <cellStyle name="常规 2 2 6 3 4 2" xfId="938"/>
    <cellStyle name="常规 2 2 6 3 5" xfId="944"/>
    <cellStyle name="常规 2 2 6 3 6" xfId="6239"/>
    <cellStyle name="常规 2 2 6 4" xfId="4182"/>
    <cellStyle name="常规 2 2 6 4 2" xfId="4800"/>
    <cellStyle name="常规 2 2 6 4 2 2" xfId="2547"/>
    <cellStyle name="常规 2 2 6 4 2 2 2" xfId="2555"/>
    <cellStyle name="常规 2 2 6 4 2 2 2 2" xfId="5364"/>
    <cellStyle name="常规 2 2 6 4 2 2 2 3" xfId="673"/>
    <cellStyle name="常规 2 2 6 4 2 2 3" xfId="4804"/>
    <cellStyle name="常规 2 2 6 4 2 3" xfId="2559"/>
    <cellStyle name="常规 2 2 6 4 2 3 2" xfId="6240"/>
    <cellStyle name="常规 2 2 6 4 2 3 3" xfId="6241"/>
    <cellStyle name="常规 2 2 6 4 2 4" xfId="2563"/>
    <cellStyle name="常规 2 2 6 4 3" xfId="4809"/>
    <cellStyle name="常规 2 2 6 4 3 2" xfId="2650"/>
    <cellStyle name="常规 2 2 6 4 3 2 2" xfId="2657"/>
    <cellStyle name="常规 2 2 6 4 3 2 3" xfId="4815"/>
    <cellStyle name="常规 2 2 6 4 3 3" xfId="2664"/>
    <cellStyle name="常规 2 2 6 4 4" xfId="57"/>
    <cellStyle name="常规 2 2 6 4 4 2" xfId="2718"/>
    <cellStyle name="常规 2 2 6 4 5" xfId="1407"/>
    <cellStyle name="常规 2 2 6 4 5 2" xfId="2747"/>
    <cellStyle name="常规 2 2 6 4 6" xfId="6242"/>
    <cellStyle name="常规 2 2 6 4 7" xfId="5943"/>
    <cellStyle name="常规 2 2 6 5" xfId="4907"/>
    <cellStyle name="常规 2 2 6 5 2" xfId="4932"/>
    <cellStyle name="常规 2 2 6 5 2 2" xfId="3098"/>
    <cellStyle name="常规 2 2 6 5 2 2 2" xfId="3105"/>
    <cellStyle name="常规 2 2 6 5 2 2 3" xfId="4936"/>
    <cellStyle name="常规 2 2 6 5 2 3" xfId="3109"/>
    <cellStyle name="常规 2 2 6 5 3" xfId="4941"/>
    <cellStyle name="常规 2 2 6 5 3 2" xfId="3159"/>
    <cellStyle name="常规 2 2 6 5 3 3" xfId="134"/>
    <cellStyle name="常规 2 2 6 5 4" xfId="957"/>
    <cellStyle name="常规 2 2 6 6" xfId="1179"/>
    <cellStyle name="常规 2 2 6 6 2" xfId="1183"/>
    <cellStyle name="常规 2 2 6 6 2 2" xfId="3498"/>
    <cellStyle name="常规 2 2 6 6 2 2 2" xfId="3505"/>
    <cellStyle name="常规 2 2 6 6 2 2 3" xfId="2415"/>
    <cellStyle name="常规 2 2 6 6 2 3" xfId="3509"/>
    <cellStyle name="常规 2 2 6 6 3" xfId="1187"/>
    <cellStyle name="常规 2 2 6 6 3 2" xfId="3567"/>
    <cellStyle name="常规 2 2 6 6 3 3" xfId="3572"/>
    <cellStyle name="常规 2 2 6 6 4" xfId="1568"/>
    <cellStyle name="常规 2 2 6 7" xfId="595"/>
    <cellStyle name="常规 2 2 6 7 2" xfId="3917"/>
    <cellStyle name="常规 2 2 6 7 2 2" xfId="4012"/>
    <cellStyle name="常规 2 2 6 7 2 3" xfId="4022"/>
    <cellStyle name="常规 2 2 6 7 3" xfId="5235"/>
    <cellStyle name="常规 2 2 6 8" xfId="523"/>
    <cellStyle name="常规 2 2 6 8 2" xfId="5410"/>
    <cellStyle name="常规 2 2 6 8 2 2" xfId="4304"/>
    <cellStyle name="常规 2 2 6 8 2 3" xfId="4317"/>
    <cellStyle name="常规 2 2 6 8 3" xfId="5415"/>
    <cellStyle name="常规 2 2 6 9" xfId="527"/>
    <cellStyle name="常规 2 2 6 9 2" xfId="5588"/>
    <cellStyle name="常规 2 2 7" xfId="6244"/>
    <cellStyle name="常规 2 2 7 2" xfId="6245"/>
    <cellStyle name="常规 2 2 7 2 2" xfId="6246"/>
    <cellStyle name="常规 2 2 7 2 2 2" xfId="3921"/>
    <cellStyle name="常规 2 2 7 2 2 2 2" xfId="5396"/>
    <cellStyle name="常规 2 2 7 2 2 2 3" xfId="5409"/>
    <cellStyle name="常规 2 2 7 2 2 3" xfId="6247"/>
    <cellStyle name="常规 2 2 7 2 3" xfId="6248"/>
    <cellStyle name="常规 2 2 7 2 3 2" xfId="719"/>
    <cellStyle name="常规 2 2 7 2 3 3" xfId="757"/>
    <cellStyle name="常规 2 2 7 2 4" xfId="199"/>
    <cellStyle name="常规 2 2 7 3" xfId="3593"/>
    <cellStyle name="常规 2 2 7 3 2" xfId="3596"/>
    <cellStyle name="常规 2 2 7 3 2 2" xfId="6249"/>
    <cellStyle name="常规 2 2 7 3 2 3" xfId="6250"/>
    <cellStyle name="常规 2 2 7 3 3" xfId="3599"/>
    <cellStyle name="常规 2 2 7 4" xfId="3602"/>
    <cellStyle name="常规 2 2 7 4 2" xfId="4978"/>
    <cellStyle name="常规 2 2 7 5" xfId="4985"/>
    <cellStyle name="常规 2 2 7 5 2" xfId="303"/>
    <cellStyle name="常规 2 2 7 5 3" xfId="170"/>
    <cellStyle name="常规 2 2 7 6" xfId="1194"/>
    <cellStyle name="常规 2 2 7 6 2" xfId="580"/>
    <cellStyle name="常规 2 2 7 7" xfId="4988"/>
    <cellStyle name="常规 2 2 7 8" xfId="4991"/>
    <cellStyle name="常规 2 2 7 8 2" xfId="733"/>
    <cellStyle name="常规 2 2 7 9" xfId="4993"/>
    <cellStyle name="常规 2 2 8" xfId="6252"/>
    <cellStyle name="常规 2 2 8 2" xfId="6253"/>
    <cellStyle name="常规 2 2 8 2 2" xfId="4549"/>
    <cellStyle name="常规 2 2 8 2 2 2" xfId="4265"/>
    <cellStyle name="常规 2 2 8 2 2 3" xfId="6254"/>
    <cellStyle name="常规 2 2 8 2 3" xfId="6255"/>
    <cellStyle name="常规 2 2 8 3" xfId="3609"/>
    <cellStyle name="常规 2 2 8 3 2" xfId="6256"/>
    <cellStyle name="常规 2 2 8 4" xfId="3612"/>
    <cellStyle name="常规 2 2 8 4 2" xfId="4997"/>
    <cellStyle name="常规 2 2 8 5" xfId="5005"/>
    <cellStyle name="常规 2 2 8 6" xfId="1203"/>
    <cellStyle name="常规 2 2 8 6 2" xfId="419"/>
    <cellStyle name="常规 2 2 8 7" xfId="5008"/>
    <cellStyle name="常规 2 2 9" xfId="1822"/>
    <cellStyle name="常规 2 2 9 2" xfId="6257"/>
    <cellStyle name="常规 2 2 9 2 2" xfId="6258"/>
    <cellStyle name="常规 2 2 9 2 2 2" xfId="88"/>
    <cellStyle name="常规 2 2 9 2 2 2 2" xfId="6259"/>
    <cellStyle name="常规 2 2 9 2 2 2 3" xfId="6260"/>
    <cellStyle name="常规 2 2 9 2 2 3" xfId="6261"/>
    <cellStyle name="常规 2 2 9 2 3" xfId="6034"/>
    <cellStyle name="常规 2 2 9 2 3 2" xfId="6262"/>
    <cellStyle name="常规 2 2 9 2 3 3" xfId="6263"/>
    <cellStyle name="常规 2 2 9 2 4" xfId="991"/>
    <cellStyle name="常规 2 2 9 3" xfId="6264"/>
    <cellStyle name="常规 2 2 9 3 2" xfId="6265"/>
    <cellStyle name="常规 2 2 9 3 2 2" xfId="6266"/>
    <cellStyle name="常规 2 2 9 3 2 3" xfId="6267"/>
    <cellStyle name="常规 2 2 9 3 3" xfId="3687"/>
    <cellStyle name="常规 2 2 9 4" xfId="5017"/>
    <cellStyle name="常规 2 2 9 4 2" xfId="5020"/>
    <cellStyle name="常规 2 2 9 5" xfId="5031"/>
    <cellStyle name="常规 2 2 9 5 2" xfId="71"/>
    <cellStyle name="常规 2 2 9 6" xfId="5034"/>
    <cellStyle name="常规 2 2 9 7" xfId="5038"/>
    <cellStyle name="常规 2 2 9 7 2" xfId="1381"/>
    <cellStyle name="常规 2 2 9 8" xfId="5043"/>
    <cellStyle name="常规 2 20" xfId="5050"/>
    <cellStyle name="常规 2 20 10" xfId="2928"/>
    <cellStyle name="常规 2 20 10 2" xfId="5052"/>
    <cellStyle name="常规 2 20 10 3" xfId="5055"/>
    <cellStyle name="常规 2 20 10 3 2" xfId="5057"/>
    <cellStyle name="常规 2 20 11" xfId="1545"/>
    <cellStyle name="常规 2 20 11 2" xfId="5059"/>
    <cellStyle name="常规 2 20 11 2 2" xfId="5061"/>
    <cellStyle name="常规 2 20 12" xfId="5065"/>
    <cellStyle name="常规 2 20 12 2" xfId="5067"/>
    <cellStyle name="常规 2 20 13" xfId="5069"/>
    <cellStyle name="常规 2 20 13 2" xfId="5076"/>
    <cellStyle name="常规 2 20 14" xfId="5078"/>
    <cellStyle name="常规 2 20 14 2" xfId="5083"/>
    <cellStyle name="常规 2 20 15" xfId="3970"/>
    <cellStyle name="常规 2 20 15 2" xfId="5086"/>
    <cellStyle name="常规 2 20 16" xfId="5094"/>
    <cellStyle name="常规 2 20 16 2" xfId="5101"/>
    <cellStyle name="常规 2 20 17" xfId="5105"/>
    <cellStyle name="常规 2 20 17 2" xfId="3699"/>
    <cellStyle name="常规 2 20 18" xfId="5109"/>
    <cellStyle name="常规 2 20 18 2" xfId="5113"/>
    <cellStyle name="常规 2 20 19" xfId="3826"/>
    <cellStyle name="常规 2 20 19 2" xfId="5116"/>
    <cellStyle name="常规 2 20 2" xfId="4759"/>
    <cellStyle name="常规 2 20 2 2" xfId="3633"/>
    <cellStyle name="常规 2 20 2 2 2" xfId="5119"/>
    <cellStyle name="常规 2 20 2 2 2 2" xfId="5122"/>
    <cellStyle name="常规 2 20 2 2 2 2 2" xfId="5124"/>
    <cellStyle name="常规 2 20 2 2 2 2 3" xfId="5126"/>
    <cellStyle name="常规 2 20 2 2 2 3" xfId="5129"/>
    <cellStyle name="常规 2 20 2 2 3" xfId="2455"/>
    <cellStyle name="常规 2 20 2 2 3 2" xfId="2461"/>
    <cellStyle name="常规 2 20 2 2 3 3" xfId="2466"/>
    <cellStyle name="常规 2 20 2 2 4" xfId="2472"/>
    <cellStyle name="常规 2 20 2 3" xfId="5132"/>
    <cellStyle name="常规 2 20 2 3 2" xfId="5135"/>
    <cellStyle name="常规 2 20 2 3 2 2" xfId="5137"/>
    <cellStyle name="常规 2 20 2 3 2 3" xfId="5139"/>
    <cellStyle name="常规 2 20 2 3 3" xfId="2479"/>
    <cellStyle name="常规 2 20 2 4" xfId="1242"/>
    <cellStyle name="常规 2 20 2 4 2" xfId="1245"/>
    <cellStyle name="常规 2 20 2 5" xfId="1251"/>
    <cellStyle name="常规 2 20 2 5 2" xfId="5141"/>
    <cellStyle name="常规 2 20 2 6" xfId="5143"/>
    <cellStyle name="常规 2 20 2 7" xfId="5145"/>
    <cellStyle name="常规 2 20 2 7 2" xfId="5147"/>
    <cellStyle name="常规 2 20 2 8" xfId="5074"/>
    <cellStyle name="常规 2 20 20" xfId="3971"/>
    <cellStyle name="常规 2 20 20 2" xfId="5087"/>
    <cellStyle name="常规 2 20 21" xfId="5095"/>
    <cellStyle name="常规 2 20 21 2" xfId="5102"/>
    <cellStyle name="常规 2 20 22" xfId="5106"/>
    <cellStyle name="常规 2 20 22 2" xfId="3700"/>
    <cellStyle name="常规 2 20 23" xfId="5110"/>
    <cellStyle name="常规 2 20 23 2" xfId="5114"/>
    <cellStyle name="常规 2 20 24" xfId="3827"/>
    <cellStyle name="常规 2 20 3" xfId="5150"/>
    <cellStyle name="常规 2 20 3 2" xfId="3642"/>
    <cellStyle name="常规 2 20 3 2 2" xfId="5153"/>
    <cellStyle name="常规 2 20 3 2 2 2" xfId="5158"/>
    <cellStyle name="常规 2 20 3 2 2 3" xfId="5162"/>
    <cellStyle name="常规 2 20 3 2 3" xfId="2496"/>
    <cellStyle name="常规 2 20 3 3" xfId="5165"/>
    <cellStyle name="常规 2 20 3 3 2" xfId="5168"/>
    <cellStyle name="常规 2 20 3 4" xfId="1259"/>
    <cellStyle name="常规 2 20 3 4 2" xfId="5171"/>
    <cellStyle name="常规 2 20 3 5" xfId="5174"/>
    <cellStyle name="常规 2 20 3 6" xfId="4872"/>
    <cellStyle name="常规 2 20 3 6 2" xfId="5179"/>
    <cellStyle name="常规 2 20 3 7" xfId="5180"/>
    <cellStyle name="常规 2 20 4" xfId="5183"/>
    <cellStyle name="常规 2 20 4 2" xfId="5186"/>
    <cellStyle name="常规 2 20 4 2 2" xfId="5189"/>
    <cellStyle name="常规 2 20 4 2 2 2" xfId="5192"/>
    <cellStyle name="常规 2 20 4 2 2 2 2" xfId="5194"/>
    <cellStyle name="常规 2 20 4 2 2 2 3" xfId="600"/>
    <cellStyle name="常规 2 20 4 2 2 3" xfId="5197"/>
    <cellStyle name="常规 2 20 4 2 3" xfId="4789"/>
    <cellStyle name="常规 2 20 4 2 3 2" xfId="4578"/>
    <cellStyle name="常规 2 20 4 2 3 3" xfId="4584"/>
    <cellStyle name="常规 2 20 4 2 4" xfId="4794"/>
    <cellStyle name="常规 2 20 4 3" xfId="5200"/>
    <cellStyle name="常规 2 20 4 3 2" xfId="5202"/>
    <cellStyle name="常规 2 20 4 3 2 2" xfId="5204"/>
    <cellStyle name="常规 2 20 4 3 2 3" xfId="5206"/>
    <cellStyle name="常规 2 20 4 3 3" xfId="5208"/>
    <cellStyle name="常规 2 20 4 4" xfId="1266"/>
    <cellStyle name="常规 2 20 4 4 2" xfId="5210"/>
    <cellStyle name="常规 2 20 4 5" xfId="5212"/>
    <cellStyle name="常规 2 20 4 5 2" xfId="5214"/>
    <cellStyle name="常规 2 20 4 6" xfId="5216"/>
    <cellStyle name="常规 2 20 4 7" xfId="5218"/>
    <cellStyle name="常规 2 20 4 7 2" xfId="5220"/>
    <cellStyle name="常规 2 20 4 8" xfId="5090"/>
    <cellStyle name="常规 2 20 5" xfId="858"/>
    <cellStyle name="常规 2 20 5 2" xfId="3755"/>
    <cellStyle name="常规 2 20 5 2 2" xfId="3762"/>
    <cellStyle name="常规 2 20 5 2 2 2" xfId="3768"/>
    <cellStyle name="常规 2 20 5 2 2 3" xfId="3784"/>
    <cellStyle name="常规 2 20 5 2 3" xfId="3798"/>
    <cellStyle name="常规 2 20 5 3" xfId="3840"/>
    <cellStyle name="常规 2 20 5 3 2" xfId="3844"/>
    <cellStyle name="常规 2 20 5 3 3" xfId="3856"/>
    <cellStyle name="常规 2 20 5 4" xfId="3869"/>
    <cellStyle name="常规 2 20 5 5" xfId="3902"/>
    <cellStyle name="常规 2 20 5 5 2" xfId="3909"/>
    <cellStyle name="常规 2 20 6" xfId="863"/>
    <cellStyle name="常规 2 20 6 2" xfId="3962"/>
    <cellStyle name="常规 2 20 6 2 2" xfId="3973"/>
    <cellStyle name="常规 2 20 6 2 2 2" xfId="5088"/>
    <cellStyle name="常规 2 20 6 2 2 3" xfId="5223"/>
    <cellStyle name="常规 2 20 6 2 3" xfId="5097"/>
    <cellStyle name="常规 2 20 6 3" xfId="3978"/>
    <cellStyle name="常规 2 20 6 3 2" xfId="3982"/>
    <cellStyle name="常规 2 20 6 3 3" xfId="5225"/>
    <cellStyle name="常规 2 20 6 4" xfId="3986"/>
    <cellStyle name="常规 2 20 6 5" xfId="3992"/>
    <cellStyle name="常规 2 20 6 5 2" xfId="5227"/>
    <cellStyle name="常规 2 20 7" xfId="3919"/>
    <cellStyle name="常规 2 20 7 2" xfId="4014"/>
    <cellStyle name="常规 2 20 7 2 2" xfId="4018"/>
    <cellStyle name="常规 2 20 7 2 3" xfId="5229"/>
    <cellStyle name="常规 2 20 7 3" xfId="4023"/>
    <cellStyle name="常规 2 20 7 4" xfId="4028"/>
    <cellStyle name="常规 2 20 7 4 2" xfId="5232"/>
    <cellStyle name="常规 2 20 8" xfId="5237"/>
    <cellStyle name="常规 2 20 8 2" xfId="4071"/>
    <cellStyle name="常规 2 20 8 2 2" xfId="4075"/>
    <cellStyle name="常规 2 20 8 2 3" xfId="5239"/>
    <cellStyle name="常规 2 20 8 3" xfId="4079"/>
    <cellStyle name="常规 2 20 8 4" xfId="4084"/>
    <cellStyle name="常规 2 20 8 4 2" xfId="5241"/>
    <cellStyle name="常规 2 20 9" xfId="1579"/>
    <cellStyle name="常规 2 20 9 2" xfId="4130"/>
    <cellStyle name="常规 2 20 9 3" xfId="5244"/>
    <cellStyle name="常规 2 20 9 3 2" xfId="5248"/>
    <cellStyle name="常规 2 21" xfId="4097"/>
    <cellStyle name="常规 2 21 10" xfId="1227"/>
    <cellStyle name="常规 2 21 10 2" xfId="5252"/>
    <cellStyle name="常规 2 21 10 3" xfId="5255"/>
    <cellStyle name="常规 2 21 10 3 2" xfId="1141"/>
    <cellStyle name="常规 2 21 11" xfId="5257"/>
    <cellStyle name="常规 2 21 11 2" xfId="5260"/>
    <cellStyle name="常规 2 21 11 2 2" xfId="5263"/>
    <cellStyle name="常规 2 21 12" xfId="5265"/>
    <cellStyle name="常规 2 21 12 2" xfId="5269"/>
    <cellStyle name="常规 2 21 13" xfId="5271"/>
    <cellStyle name="常规 2 21 13 2" xfId="5275"/>
    <cellStyle name="常规 2 21 14" xfId="454"/>
    <cellStyle name="常规 2 21 14 2" xfId="5278"/>
    <cellStyle name="常规 2 21 15" xfId="458"/>
    <cellStyle name="常规 2 21 15 2" xfId="5284"/>
    <cellStyle name="常规 2 21 16" xfId="5288"/>
    <cellStyle name="常规 2 21 16 2" xfId="5292"/>
    <cellStyle name="常规 2 21 17" xfId="5298"/>
    <cellStyle name="常规 2 21 17 2" xfId="4200"/>
    <cellStyle name="常规 2 21 18" xfId="5305"/>
    <cellStyle name="常规 2 21 18 2" xfId="5309"/>
    <cellStyle name="常规 2 21 19" xfId="5314"/>
    <cellStyle name="常规 2 21 19 2" xfId="5317"/>
    <cellStyle name="常规 2 21 2" xfId="4102"/>
    <cellStyle name="常规 2 21 2 2" xfId="3653"/>
    <cellStyle name="常规 2 21 2 2 2" xfId="2075"/>
    <cellStyle name="常规 2 21 2 2 2 2" xfId="4658"/>
    <cellStyle name="常规 2 21 2 2 2 2 2" xfId="5319"/>
    <cellStyle name="常规 2 21 2 2 2 2 3" xfId="5321"/>
    <cellStyle name="常规 2 21 2 2 2 3" xfId="5323"/>
    <cellStyle name="常规 2 21 2 2 3" xfId="2533"/>
    <cellStyle name="常规 2 21 2 2 3 2" xfId="5326"/>
    <cellStyle name="常规 2 21 2 2 3 3" xfId="5330"/>
    <cellStyle name="常规 2 21 2 2 4" xfId="2537"/>
    <cellStyle name="常规 2 21 2 3" xfId="4106"/>
    <cellStyle name="常规 2 21 2 3 2" xfId="2115"/>
    <cellStyle name="常规 2 21 2 3 2 2" xfId="4664"/>
    <cellStyle name="常规 2 21 2 3 2 3" xfId="4974"/>
    <cellStyle name="常规 2 21 2 3 3" xfId="2119"/>
    <cellStyle name="常规 2 21 2 4" xfId="1291"/>
    <cellStyle name="常规 2 21 2 4 2" xfId="5332"/>
    <cellStyle name="常规 2 21 2 5" xfId="1294"/>
    <cellStyle name="常规 2 21 2 5 2" xfId="5334"/>
    <cellStyle name="常规 2 21 2 6" xfId="4900"/>
    <cellStyle name="常规 2 21 2 7" xfId="5336"/>
    <cellStyle name="常规 2 21 2 7 2" xfId="5338"/>
    <cellStyle name="常规 2 21 2 8" xfId="4823"/>
    <cellStyle name="常规 2 21 20" xfId="457"/>
    <cellStyle name="常规 2 21 20 2" xfId="5283"/>
    <cellStyle name="常规 2 21 21" xfId="5287"/>
    <cellStyle name="常规 2 21 21 2" xfId="5291"/>
    <cellStyle name="常规 2 21 22" xfId="5297"/>
    <cellStyle name="常规 2 21 22 2" xfId="4199"/>
    <cellStyle name="常规 2 21 23" xfId="5304"/>
    <cellStyle name="常规 2 21 23 2" xfId="5308"/>
    <cellStyle name="常规 2 21 24" xfId="5313"/>
    <cellStyle name="常规 2 21 3" xfId="4111"/>
    <cellStyle name="常规 2 21 3 2" xfId="5341"/>
    <cellStyle name="常规 2 21 3 2 2" xfId="2564"/>
    <cellStyle name="常规 2 21 3 2 2 2" xfId="4806"/>
    <cellStyle name="常规 2 21 3 2 2 3" xfId="5343"/>
    <cellStyle name="常规 2 21 3 2 3" xfId="5345"/>
    <cellStyle name="常规 2 21 3 3" xfId="2795"/>
    <cellStyle name="常规 2 21 3 3 2" xfId="2676"/>
    <cellStyle name="常规 2 21 3 4" xfId="2808"/>
    <cellStyle name="常规 2 21 3 4 2" xfId="2812"/>
    <cellStyle name="常规 2 21 3 5" xfId="2818"/>
    <cellStyle name="常规 2 21 3 6" xfId="5347"/>
    <cellStyle name="常规 2 21 3 6 2" xfId="5349"/>
    <cellStyle name="常规 2 21 3 7" xfId="5351"/>
    <cellStyle name="常规 2 21 4" xfId="5354"/>
    <cellStyle name="常规 2 21 4 2" xfId="5357"/>
    <cellStyle name="常规 2 21 4 2 2" xfId="3113"/>
    <cellStyle name="常规 2 21 4 2 2 2" xfId="4938"/>
    <cellStyle name="常规 2 21 4 2 2 2 2" xfId="727"/>
    <cellStyle name="常规 2 21 4 2 2 2 3" xfId="5359"/>
    <cellStyle name="常规 2 21 4 2 2 3" xfId="5362"/>
    <cellStyle name="常规 2 21 4 2 3" xfId="5365"/>
    <cellStyle name="常规 2 21 4 2 3 2" xfId="5367"/>
    <cellStyle name="常规 2 21 4 2 3 3" xfId="5371"/>
    <cellStyle name="常规 2 21 4 2 4" xfId="674"/>
    <cellStyle name="常规 2 21 4 3" xfId="2824"/>
    <cellStyle name="常规 2 21 4 3 2" xfId="2828"/>
    <cellStyle name="常规 2 21 4 3 2 2" xfId="4946"/>
    <cellStyle name="常规 2 21 4 3 2 3" xfId="5374"/>
    <cellStyle name="常规 2 21 4 3 3" xfId="2835"/>
    <cellStyle name="常规 2 21 4 4" xfId="2841"/>
    <cellStyle name="常规 2 21 4 4 2" xfId="5376"/>
    <cellStyle name="常规 2 21 4 5" xfId="5378"/>
    <cellStyle name="常规 2 21 4 5 2" xfId="5380"/>
    <cellStyle name="常规 2 21 4 6" xfId="5382"/>
    <cellStyle name="常规 2 21 4 7" xfId="5384"/>
    <cellStyle name="常规 2 21 4 7 2" xfId="5386"/>
    <cellStyle name="常规 2 21 4 8" xfId="5388"/>
    <cellStyle name="常规 2 21 5" xfId="5391"/>
    <cellStyle name="常规 2 21 5 2" xfId="4214"/>
    <cellStyle name="常规 2 21 5 2 2" xfId="3513"/>
    <cellStyle name="常规 2 21 5 2 2 2" xfId="2486"/>
    <cellStyle name="常规 2 21 5 2 2 3" xfId="2514"/>
    <cellStyle name="常规 2 21 5 2 3" xfId="4222"/>
    <cellStyle name="常规 2 21 5 3" xfId="2847"/>
    <cellStyle name="常规 2 21 5 3 2" xfId="3576"/>
    <cellStyle name="常规 2 21 5 3 3" xfId="3583"/>
    <cellStyle name="常规 2 21 5 4" xfId="4238"/>
    <cellStyle name="常规 2 21 5 5" xfId="4254"/>
    <cellStyle name="常规 2 21 5 5 2" xfId="4261"/>
    <cellStyle name="常规 2 21 6" xfId="5394"/>
    <cellStyle name="常规 2 21 6 2" xfId="4276"/>
    <cellStyle name="常规 2 21 6 2 2" xfId="4027"/>
    <cellStyle name="常规 2 21 6 2 2 2" xfId="5231"/>
    <cellStyle name="常规 2 21 6 2 2 3" xfId="5398"/>
    <cellStyle name="常规 2 21 6 2 3" xfId="5400"/>
    <cellStyle name="常规 2 21 6 3" xfId="2855"/>
    <cellStyle name="常规 2 21 6 3 2" xfId="4083"/>
    <cellStyle name="常规 2 21 6 3 3" xfId="4091"/>
    <cellStyle name="常规 2 21 6 4" xfId="4289"/>
    <cellStyle name="常规 2 21 6 5" xfId="4295"/>
    <cellStyle name="常规 2 21 6 5 2" xfId="5404"/>
    <cellStyle name="常规 2 21 7" xfId="5407"/>
    <cellStyle name="常规 2 21 7 2" xfId="4305"/>
    <cellStyle name="常规 2 21 7 2 2" xfId="4310"/>
    <cellStyle name="常规 2 21 7 2 3" xfId="5411"/>
    <cellStyle name="常规 2 21 7 3" xfId="4318"/>
    <cellStyle name="常规 2 21 7 4" xfId="4309"/>
    <cellStyle name="常规 2 21 7 4 2" xfId="5413"/>
    <cellStyle name="常规 2 21 8" xfId="5416"/>
    <cellStyle name="常规 2 21 8 2" xfId="4360"/>
    <cellStyle name="常规 2 21 8 2 2" xfId="4365"/>
    <cellStyle name="常规 2 21 8 2 3" xfId="5418"/>
    <cellStyle name="常规 2 21 8 3" xfId="4371"/>
    <cellStyle name="常规 2 21 8 4" xfId="4380"/>
    <cellStyle name="常规 2 21 8 4 2" xfId="5420"/>
    <cellStyle name="常规 2 21 9" xfId="83"/>
    <cellStyle name="常规 2 21 9 2" xfId="4417"/>
    <cellStyle name="常规 2 21 9 3" xfId="5422"/>
    <cellStyle name="常规 2 21 9 3 2" xfId="5424"/>
    <cellStyle name="常规 2 22" xfId="4115"/>
    <cellStyle name="常规 2 22 10" xfId="5427"/>
    <cellStyle name="常规 2 22 10 2" xfId="124"/>
    <cellStyle name="常规 2 22 10 3" xfId="4040"/>
    <cellStyle name="常规 2 22 10 3 2" xfId="3235"/>
    <cellStyle name="常规 2 22 11" xfId="5429"/>
    <cellStyle name="常规 2 22 11 2" xfId="5431"/>
    <cellStyle name="常规 2 22 11 2 2" xfId="5433"/>
    <cellStyle name="常规 2 22 12" xfId="5435"/>
    <cellStyle name="常规 2 22 12 2" xfId="5437"/>
    <cellStyle name="常规 2 22 13" xfId="5439"/>
    <cellStyle name="常规 2 22 13 2" xfId="2175"/>
    <cellStyle name="常规 2 22 14" xfId="5441"/>
    <cellStyle name="常规 2 22 14 2" xfId="5443"/>
    <cellStyle name="常规 2 22 15" xfId="5446"/>
    <cellStyle name="常规 2 22 15 2" xfId="5450"/>
    <cellStyle name="常规 2 22 16" xfId="5454"/>
    <cellStyle name="常规 2 22 16 2" xfId="5458"/>
    <cellStyle name="常规 2 22 17" xfId="34"/>
    <cellStyle name="常规 2 22 17 2" xfId="5462"/>
    <cellStyle name="常规 2 22 18" xfId="5467"/>
    <cellStyle name="常规 2 22 18 2" xfId="2782"/>
    <cellStyle name="常规 2 22 19" xfId="5471"/>
    <cellStyle name="常规 2 22 19 2" xfId="5474"/>
    <cellStyle name="常规 2 22 2" xfId="4120"/>
    <cellStyle name="常规 2 22 2 2" xfId="3668"/>
    <cellStyle name="常规 2 22 2 2 2" xfId="5476"/>
    <cellStyle name="常规 2 22 2 2 2 2" xfId="5478"/>
    <cellStyle name="常规 2 22 2 2 2 2 2" xfId="5480"/>
    <cellStyle name="常规 2 22 2 2 2 2 3" xfId="3381"/>
    <cellStyle name="常规 2 22 2 2 2 3" xfId="5482"/>
    <cellStyle name="常规 2 22 2 2 3" xfId="2580"/>
    <cellStyle name="常规 2 22 2 2 3 2" xfId="2585"/>
    <cellStyle name="常规 2 22 2 2 3 3" xfId="2592"/>
    <cellStyle name="常规 2 22 2 2 4" xfId="2598"/>
    <cellStyle name="常规 2 22 2 3" xfId="5485"/>
    <cellStyle name="常规 2 22 2 3 2" xfId="5487"/>
    <cellStyle name="常规 2 22 2 3 2 2" xfId="5489"/>
    <cellStyle name="常规 2 22 2 3 2 3" xfId="5491"/>
    <cellStyle name="常规 2 22 2 3 3" xfId="2609"/>
    <cellStyle name="常规 2 22 2 4" xfId="1309"/>
    <cellStyle name="常规 2 22 2 4 2" xfId="5301"/>
    <cellStyle name="常规 2 22 2 5" xfId="1312"/>
    <cellStyle name="常规 2 22 2 5 2" xfId="5493"/>
    <cellStyle name="常规 2 22 2 6" xfId="5495"/>
    <cellStyle name="常规 2 22 2 7" xfId="5497"/>
    <cellStyle name="常规 2 22 2 7 2" xfId="465"/>
    <cellStyle name="常规 2 22 2 8" xfId="5504"/>
    <cellStyle name="常规 2 22 20" xfId="5445"/>
    <cellStyle name="常规 2 22 20 2" xfId="5449"/>
    <cellStyle name="常规 2 22 21" xfId="5453"/>
    <cellStyle name="常规 2 22 21 2" xfId="5457"/>
    <cellStyle name="常规 2 22 22" xfId="33"/>
    <cellStyle name="常规 2 22 22 2" xfId="5461"/>
    <cellStyle name="常规 2 22 23" xfId="5466"/>
    <cellStyle name="常规 2 22 23 2" xfId="2781"/>
    <cellStyle name="常规 2 22 24" xfId="5470"/>
    <cellStyle name="常规 2 22 3" xfId="4125"/>
    <cellStyle name="常规 2 22 3 2" xfId="5507"/>
    <cellStyle name="常规 2 22 3 2 2" xfId="5509"/>
    <cellStyle name="常规 2 22 3 2 2 2" xfId="5511"/>
    <cellStyle name="常规 2 22 3 2 2 3" xfId="5513"/>
    <cellStyle name="常规 2 22 3 2 3" xfId="2632"/>
    <cellStyle name="常规 2 22 3 3" xfId="2871"/>
    <cellStyle name="常规 2 22 3 3 2" xfId="2875"/>
    <cellStyle name="常规 2 22 3 4" xfId="2882"/>
    <cellStyle name="常规 2 22 3 4 2" xfId="5515"/>
    <cellStyle name="常规 2 22 3 5" xfId="5517"/>
    <cellStyle name="常规 2 22 3 6" xfId="4918"/>
    <cellStyle name="常规 2 22 3 6 2" xfId="484"/>
    <cellStyle name="常规 2 22 3 7" xfId="5519"/>
    <cellStyle name="常规 2 22 4" xfId="5522"/>
    <cellStyle name="常规 2 22 4 2" xfId="5524"/>
    <cellStyle name="常规 2 22 4 2 2" xfId="382"/>
    <cellStyle name="常规 2 22 4 2 2 2" xfId="385"/>
    <cellStyle name="常规 2 22 4 2 2 2 2" xfId="2690"/>
    <cellStyle name="常规 2 22 4 2 2 2 3" xfId="2706"/>
    <cellStyle name="常规 2 22 4 2 2 3" xfId="2723"/>
    <cellStyle name="常规 2 22 4 2 3" xfId="390"/>
    <cellStyle name="常规 2 22 4 2 3 2" xfId="3169"/>
    <cellStyle name="常规 2 22 4 2 3 3" xfId="3191"/>
    <cellStyle name="常规 2 22 4 2 4" xfId="396"/>
    <cellStyle name="常规 2 22 4 3" xfId="2888"/>
    <cellStyle name="常规 2 22 4 3 2" xfId="471"/>
    <cellStyle name="常规 2 22 4 3 2 2" xfId="474"/>
    <cellStyle name="常规 2 22 4 3 2 3" xfId="5528"/>
    <cellStyle name="常规 2 22 4 3 3" xfId="265"/>
    <cellStyle name="常规 2 22 4 4" xfId="5531"/>
    <cellStyle name="常规 2 22 4 4 2" xfId="491"/>
    <cellStyle name="常规 2 22 4 5" xfId="5533"/>
    <cellStyle name="常规 2 22 4 5 2" xfId="517"/>
    <cellStyle name="常规 2 22 4 6" xfId="3937"/>
    <cellStyle name="常规 2 22 4 7" xfId="1373"/>
    <cellStyle name="常规 2 22 4 7 2" xfId="92"/>
    <cellStyle name="常规 2 22 4 8" xfId="1377"/>
    <cellStyle name="常规 2 22 5" xfId="5539"/>
    <cellStyle name="常规 2 22 5 2" xfId="5542"/>
    <cellStyle name="常规 2 22 5 2 2" xfId="5544"/>
    <cellStyle name="常规 2 22 5 2 2 2" xfId="5547"/>
    <cellStyle name="常规 2 22 5 2 2 3" xfId="5552"/>
    <cellStyle name="常规 2 22 5 2 3" xfId="5554"/>
    <cellStyle name="常规 2 22 5 3" xfId="2894"/>
    <cellStyle name="常规 2 22 5 3 2" xfId="5557"/>
    <cellStyle name="常规 2 22 5 3 3" xfId="5559"/>
    <cellStyle name="常规 2 22 5 4" xfId="4326"/>
    <cellStyle name="常规 2 22 5 5" xfId="3"/>
    <cellStyle name="常规 2 22 5 5 2" xfId="112"/>
    <cellStyle name="常规 2 22 6" xfId="5566"/>
    <cellStyle name="常规 2 22 6 2" xfId="5568"/>
    <cellStyle name="常规 2 22 6 2 2" xfId="5570"/>
    <cellStyle name="常规 2 22 6 2 2 2" xfId="5572"/>
    <cellStyle name="常规 2 22 6 2 2 3" xfId="5575"/>
    <cellStyle name="常规 2 22 6 2 3" xfId="5577"/>
    <cellStyle name="常规 2 22 6 3" xfId="5579"/>
    <cellStyle name="常规 2 22 6 3 2" xfId="5581"/>
    <cellStyle name="常规 2 22 6 3 3" xfId="5583"/>
    <cellStyle name="常规 2 22 6 4" xfId="4346"/>
    <cellStyle name="常规 2 22 6 5" xfId="4355"/>
    <cellStyle name="常规 2 22 6 5 2" xfId="5586"/>
    <cellStyle name="常规 2 22 7" xfId="5589"/>
    <cellStyle name="常规 2 22 7 2" xfId="5591"/>
    <cellStyle name="常规 2 22 7 2 2" xfId="5593"/>
    <cellStyle name="常规 2 22 7 2 3" xfId="5595"/>
    <cellStyle name="常规 2 22 7 3" xfId="5597"/>
    <cellStyle name="常规 2 22 7 4" xfId="4364"/>
    <cellStyle name="常规 2 22 7 4 2" xfId="5599"/>
    <cellStyle name="常规 2 22 8" xfId="5601"/>
    <cellStyle name="常规 2 22 8 2" xfId="5603"/>
    <cellStyle name="常规 2 22 8 2 2" xfId="5605"/>
    <cellStyle name="常规 2 22 8 2 3" xfId="5607"/>
    <cellStyle name="常规 2 22 8 3" xfId="5610"/>
    <cellStyle name="常规 2 22 8 4" xfId="4375"/>
    <cellStyle name="常规 2 22 8 4 2" xfId="5612"/>
    <cellStyle name="常规 2 22 9" xfId="5614"/>
    <cellStyle name="常规 2 22 9 2" xfId="5616"/>
    <cellStyle name="常规 2 22 9 3" xfId="5618"/>
    <cellStyle name="常规 2 22 9 3 2" xfId="5620"/>
    <cellStyle name="常规 2 23" xfId="4129"/>
    <cellStyle name="常规 2 23 10" xfId="5502"/>
    <cellStyle name="常规 2 23 10 2" xfId="5527"/>
    <cellStyle name="常规 2 23 11" xfId="5626"/>
    <cellStyle name="常规 2 23 12" xfId="5628"/>
    <cellStyle name="常规 2 23 12 2" xfId="4522"/>
    <cellStyle name="常规 2 23 13" xfId="5630"/>
    <cellStyle name="常规 2 23 2" xfId="5656"/>
    <cellStyle name="常规 2 23 2 2" xfId="5660"/>
    <cellStyle name="常规 2 23 2 2 2" xfId="5663"/>
    <cellStyle name="常规 2 23 2 2 2 2" xfId="5665"/>
    <cellStyle name="常规 2 23 2 2 2 2 2" xfId="5669"/>
    <cellStyle name="常规 2 23 2 2 2 2 3" xfId="5671"/>
    <cellStyle name="常规 2 23 2 2 2 3" xfId="5673"/>
    <cellStyle name="常规 2 23 2 2 3" xfId="2696"/>
    <cellStyle name="常规 2 23 2 2 3 2" xfId="5675"/>
    <cellStyle name="常规 2 23 2 2 3 3" xfId="707"/>
    <cellStyle name="常规 2 23 2 2 4" xfId="2700"/>
    <cellStyle name="常规 2 23 2 3" xfId="816"/>
    <cellStyle name="常规 2 23 2 3 2" xfId="5677"/>
    <cellStyle name="常规 2 23 2 3 2 2" xfId="5679"/>
    <cellStyle name="常规 2 23 2 3 2 3" xfId="441"/>
    <cellStyle name="常规 2 23 2 3 3" xfId="5682"/>
    <cellStyle name="常规 2 23 2 4" xfId="5686"/>
    <cellStyle name="常规 2 23 2 4 2" xfId="5688"/>
    <cellStyle name="常规 2 23 2 5" xfId="5690"/>
    <cellStyle name="常规 2 23 2 5 2" xfId="5692"/>
    <cellStyle name="常规 2 23 2 6" xfId="3007"/>
    <cellStyle name="常规 2 23 2 7" xfId="3016"/>
    <cellStyle name="常规 2 23 3" xfId="5699"/>
    <cellStyle name="常规 2 23 3 2" xfId="5703"/>
    <cellStyle name="常规 2 23 3 2 2" xfId="5705"/>
    <cellStyle name="常规 2 23 3 2 2 2" xfId="5707"/>
    <cellStyle name="常规 2 23 3 2 2 3" xfId="5709"/>
    <cellStyle name="常规 2 23 3 2 3" xfId="5711"/>
    <cellStyle name="常规 2 23 3 3" xfId="621"/>
    <cellStyle name="常规 2 23 3 3 2" xfId="2908"/>
    <cellStyle name="常规 2 23 3 4" xfId="2917"/>
    <cellStyle name="常规 2 23 3 4 2" xfId="2923"/>
    <cellStyle name="常规 2 23 3 5" xfId="317"/>
    <cellStyle name="常规 2 23 3 6" xfId="331"/>
    <cellStyle name="常规 2 23 4" xfId="5715"/>
    <cellStyle name="常规 2 23 4 2" xfId="4615"/>
    <cellStyle name="常规 2 23 4 2 2" xfId="905"/>
    <cellStyle name="常规 2 23 4 2 2 2" xfId="167"/>
    <cellStyle name="常规 2 23 4 2 2 2 2" xfId="5719"/>
    <cellStyle name="常规 2 23 4 2 2 2 3" xfId="5277"/>
    <cellStyle name="常规 2 23 4 2 2 3" xfId="5723"/>
    <cellStyle name="常规 2 23 4 2 3" xfId="896"/>
    <cellStyle name="常规 2 23 4 2 3 2" xfId="5726"/>
    <cellStyle name="常规 2 23 4 2 3 3" xfId="5729"/>
    <cellStyle name="常规 2 23 4 2 4" xfId="910"/>
    <cellStyle name="常规 2 23 4 3" xfId="656"/>
    <cellStyle name="常规 2 23 4 3 2" xfId="949"/>
    <cellStyle name="常规 2 23 4 3 2 2" xfId="58"/>
    <cellStyle name="常规 2 23 4 3 2 3" xfId="1409"/>
    <cellStyle name="常规 2 23 4 3 3" xfId="161"/>
    <cellStyle name="常规 2 23 4 4" xfId="2931"/>
    <cellStyle name="常规 2 23 4 4 2" xfId="353"/>
    <cellStyle name="常规 2 23 4 5" xfId="338"/>
    <cellStyle name="常规 2 23 4 5 2" xfId="982"/>
    <cellStyle name="常规 2 23 4 6" xfId="322"/>
    <cellStyle name="常规 2 23 4 7" xfId="5732"/>
    <cellStyle name="常规 2 23 5" xfId="5737"/>
    <cellStyle name="常规 2 23 5 2" xfId="5739"/>
    <cellStyle name="常规 2 23 5 2 2" xfId="5741"/>
    <cellStyle name="常规 2 23 5 2 2 2" xfId="5743"/>
    <cellStyle name="常规 2 23 5 2 2 3" xfId="5747"/>
    <cellStyle name="常规 2 23 5 2 3" xfId="5749"/>
    <cellStyle name="常规 2 23 5 3" xfId="677"/>
    <cellStyle name="常规 2 23 5 3 2" xfId="5751"/>
    <cellStyle name="常规 2 23 5 3 3" xfId="5753"/>
    <cellStyle name="常规 2 23 5 4" xfId="4391"/>
    <cellStyle name="常规 2 23 6" xfId="5757"/>
    <cellStyle name="常规 2 23 6 2" xfId="5760"/>
    <cellStyle name="常规 2 23 6 2 2" xfId="5762"/>
    <cellStyle name="常规 2 23 6 2 2 2" xfId="5764"/>
    <cellStyle name="常规 2 23 6 2 2 3" xfId="5767"/>
    <cellStyle name="常规 2 23 6 2 3" xfId="5770"/>
    <cellStyle name="常规 2 23 6 3" xfId="820"/>
    <cellStyle name="常规 2 23 6 3 2" xfId="5772"/>
    <cellStyle name="常规 2 23 6 3 3" xfId="5774"/>
    <cellStyle name="常规 2 23 6 4" xfId="4408"/>
    <cellStyle name="常规 2 23 7" xfId="5778"/>
    <cellStyle name="常规 2 23 7 2" xfId="5780"/>
    <cellStyle name="常规 2 23 7 2 2" xfId="5782"/>
    <cellStyle name="常规 2 23 7 2 3" xfId="5784"/>
    <cellStyle name="常规 2 23 7 3" xfId="703"/>
    <cellStyle name="常规 2 23 8" xfId="2769"/>
    <cellStyle name="常规 2 23 8 2" xfId="5788"/>
    <cellStyle name="常规 2 23 8 2 2" xfId="5790"/>
    <cellStyle name="常规 2 23 8 2 3" xfId="5792"/>
    <cellStyle name="常规 2 23 8 3" xfId="155"/>
    <cellStyle name="常规 2 23 9" xfId="2773"/>
    <cellStyle name="常规 2 23 9 2" xfId="2168"/>
    <cellStyle name="常规 2 24" xfId="5243"/>
    <cellStyle name="常规 2 24 10" xfId="5795"/>
    <cellStyle name="常规 2 24 10 2" xfId="5798"/>
    <cellStyle name="常规 2 24 11" xfId="5062"/>
    <cellStyle name="常规 2 24 12" xfId="3227"/>
    <cellStyle name="常规 2 24 12 2" xfId="5807"/>
    <cellStyle name="常规 2 24 13" xfId="3232"/>
    <cellStyle name="常规 2 24 2" xfId="5247"/>
    <cellStyle name="常规 2 24 2 2" xfId="5822"/>
    <cellStyle name="常规 2 24 2 2 2" xfId="5824"/>
    <cellStyle name="常规 2 24 2 2 2 2" xfId="5826"/>
    <cellStyle name="常规 2 24 2 2 2 2 2" xfId="327"/>
    <cellStyle name="常规 2 24 2 2 2 2 3" xfId="1550"/>
    <cellStyle name="常规 2 24 2 2 2 3" xfId="5828"/>
    <cellStyle name="常规 2 24 2 2 3" xfId="2729"/>
    <cellStyle name="常规 2 24 2 2 3 2" xfId="5830"/>
    <cellStyle name="常规 2 24 2 2 3 3" xfId="5832"/>
    <cellStyle name="常规 2 24 2 2 4" xfId="2733"/>
    <cellStyle name="常规 2 24 2 3" xfId="5834"/>
    <cellStyle name="常规 2 24 2 3 2" xfId="5836"/>
    <cellStyle name="常规 2 24 2 3 2 2" xfId="5839"/>
    <cellStyle name="常规 2 24 2 3 2 3" xfId="5842"/>
    <cellStyle name="常规 2 24 2 3 3" xfId="5844"/>
    <cellStyle name="常规 2 24 2 4" xfId="5846"/>
    <cellStyle name="常规 2 24 2 4 2" xfId="130"/>
    <cellStyle name="常规 2 24 2 5" xfId="5848"/>
    <cellStyle name="常规 2 24 2 5 2" xfId="5850"/>
    <cellStyle name="常规 2 24 2 6" xfId="5852"/>
    <cellStyle name="常规 2 24 2 7" xfId="5855"/>
    <cellStyle name="常规 2 24 3" xfId="5859"/>
    <cellStyle name="常规 2 24 3 2" xfId="5861"/>
    <cellStyle name="常规 2 24 3 2 2" xfId="5864"/>
    <cellStyle name="常规 2 24 3 2 2 2" xfId="5867"/>
    <cellStyle name="常规 2 24 3 2 2 3" xfId="5869"/>
    <cellStyle name="常规 2 24 3 2 3" xfId="5873"/>
    <cellStyle name="常规 2 24 3 3" xfId="2944"/>
    <cellStyle name="常规 2 24 3 3 2" xfId="2949"/>
    <cellStyle name="常规 2 24 3 4" xfId="2957"/>
    <cellStyle name="常规 2 24 3 4 2" xfId="5876"/>
    <cellStyle name="常规 2 24 3 5" xfId="349"/>
    <cellStyle name="常规 2 24 3 6" xfId="356"/>
    <cellStyle name="常规 2 24 4" xfId="5881"/>
    <cellStyle name="常规 2 24 4 2" xfId="5883"/>
    <cellStyle name="常规 2 24 4 2 2" xfId="1200"/>
    <cellStyle name="常规 2 24 4 2 2 2" xfId="1204"/>
    <cellStyle name="常规 2 24 4 2 2 2 2" xfId="420"/>
    <cellStyle name="常规 2 24 4 2 2 2 3" xfId="1084"/>
    <cellStyle name="常规 2 24 4 2 2 3" xfId="5010"/>
    <cellStyle name="常规 2 24 4 2 3" xfId="1210"/>
    <cellStyle name="常规 2 24 4 2 3 2" xfId="5035"/>
    <cellStyle name="常规 2 24 4 2 3 3" xfId="5040"/>
    <cellStyle name="常规 2 24 4 2 4" xfId="1214"/>
    <cellStyle name="常规 2 24 4 3" xfId="2965"/>
    <cellStyle name="常规 2 24 4 3 2" xfId="1254"/>
    <cellStyle name="常规 2 24 4 3 2 2" xfId="1260"/>
    <cellStyle name="常规 2 24 4 3 2 3" xfId="5176"/>
    <cellStyle name="常规 2 24 4 3 3" xfId="1263"/>
    <cellStyle name="常规 2 24 4 4" xfId="2969"/>
    <cellStyle name="常规 2 24 4 4 2" xfId="1298"/>
    <cellStyle name="常规 2 24 4 5" xfId="5885"/>
    <cellStyle name="常规 2 24 4 5 2" xfId="1315"/>
    <cellStyle name="常规 2 24 4 6" xfId="5887"/>
    <cellStyle name="常规 2 24 4 7" xfId="5889"/>
    <cellStyle name="常规 2 24 5" xfId="5894"/>
    <cellStyle name="常规 2 24 5 2" xfId="5896"/>
    <cellStyle name="常规 2 24 5 2 2" xfId="5899"/>
    <cellStyle name="常规 2 24 5 2 2 2" xfId="5535"/>
    <cellStyle name="常规 2 24 5 2 2 3" xfId="5562"/>
    <cellStyle name="常规 2 24 5 2 3" xfId="5901"/>
    <cellStyle name="常规 2 24 5 3" xfId="5903"/>
    <cellStyle name="常规 2 24 5 3 2" xfId="5905"/>
    <cellStyle name="常规 2 24 5 3 3" xfId="5907"/>
    <cellStyle name="常规 2 24 5 4" xfId="4425"/>
    <cellStyle name="常规 2 24 6" xfId="5910"/>
    <cellStyle name="常规 2 24 6 2" xfId="5912"/>
    <cellStyle name="常规 2 24 6 2 2" xfId="5915"/>
    <cellStyle name="常规 2 24 6 2 2 2" xfId="5917"/>
    <cellStyle name="常规 2 24 6 2 2 3" xfId="5920"/>
    <cellStyle name="常规 2 24 6 2 3" xfId="5922"/>
    <cellStyle name="常规 2 24 6 3" xfId="5924"/>
    <cellStyle name="常规 2 24 6 3 2" xfId="5926"/>
    <cellStyle name="常规 2 24 6 3 3" xfId="5928"/>
    <cellStyle name="常规 2 24 6 4" xfId="4443"/>
    <cellStyle name="常规 2 24 7" xfId="5931"/>
    <cellStyle name="常规 2 24 7 2" xfId="5933"/>
    <cellStyle name="常规 2 24 7 2 2" xfId="5936"/>
    <cellStyle name="常规 2 24 7 2 3" xfId="5938"/>
    <cellStyle name="常规 2 24 7 3" xfId="5940"/>
    <cellStyle name="常规 2 24 8" xfId="3128"/>
    <cellStyle name="常规 2 24 8 2" xfId="5945"/>
    <cellStyle name="常规 2 24 8 2 2" xfId="5947"/>
    <cellStyle name="常规 2 24 8 2 3" xfId="5949"/>
    <cellStyle name="常规 2 24 8 3" xfId="5951"/>
    <cellStyle name="常规 2 24 9" xfId="3132"/>
    <cellStyle name="常规 2 24 9 2" xfId="5955"/>
    <cellStyle name="常规 2 25" xfId="6269"/>
    <cellStyle name="常规 2 25 10" xfId="6270"/>
    <cellStyle name="常规 2 25 10 2" xfId="479"/>
    <cellStyle name="常规 2 25 11" xfId="6271"/>
    <cellStyle name="常规 2 25 12" xfId="6272"/>
    <cellStyle name="常规 2 25 12 2" xfId="694"/>
    <cellStyle name="常规 2 25 13" xfId="6273"/>
    <cellStyle name="常规 2 25 2" xfId="6275"/>
    <cellStyle name="常规 2 25 2 2" xfId="6277"/>
    <cellStyle name="常规 2 25 2 2 2" xfId="6279"/>
    <cellStyle name="常规 2 25 2 2 2 2" xfId="6280"/>
    <cellStyle name="常规 2 25 2 2 2 2 2" xfId="6281"/>
    <cellStyle name="常规 2 25 2 2 2 2 3" xfId="6282"/>
    <cellStyle name="常规 2 25 2 2 2 3" xfId="6284"/>
    <cellStyle name="常规 2 25 2 2 3" xfId="6286"/>
    <cellStyle name="常规 2 25 2 2 3 2" xfId="6287"/>
    <cellStyle name="常规 2 25 2 2 3 3" xfId="6289"/>
    <cellStyle name="常规 2 25 2 2 4" xfId="6290"/>
    <cellStyle name="常规 2 25 2 3" xfId="6293"/>
    <cellStyle name="常规 2 25 2 3 2" xfId="6294"/>
    <cellStyle name="常规 2 25 2 3 2 2" xfId="6295"/>
    <cellStyle name="常规 2 25 2 3 2 3" xfId="6297"/>
    <cellStyle name="常规 2 25 2 3 3" xfId="6298"/>
    <cellStyle name="常规 2 25 2 4" xfId="6299"/>
    <cellStyle name="常规 2 25 2 4 2" xfId="6300"/>
    <cellStyle name="常规 2 25 2 5" xfId="6301"/>
    <cellStyle name="常规 2 25 2 5 2" xfId="6302"/>
    <cellStyle name="常规 2 25 2 6" xfId="6303"/>
    <cellStyle name="常规 2 25 2 7" xfId="6304"/>
    <cellStyle name="常规 2 25 3" xfId="549"/>
    <cellStyle name="常规 2 25 3 2" xfId="552"/>
    <cellStyle name="常规 2 25 3 2 2" xfId="15"/>
    <cellStyle name="常规 2 25 3 2 2 2" xfId="6305"/>
    <cellStyle name="常规 2 25 3 2 2 3" xfId="6306"/>
    <cellStyle name="常规 2 25 3 2 3" xfId="216"/>
    <cellStyle name="常规 2 25 3 3" xfId="559"/>
    <cellStyle name="常规 2 25 3 3 2" xfId="6307"/>
    <cellStyle name="常规 2 25 3 4" xfId="6308"/>
    <cellStyle name="常规 2 25 3 4 2" xfId="6309"/>
    <cellStyle name="常规 2 25 3 5" xfId="6310"/>
    <cellStyle name="常规 2 25 3 6" xfId="6311"/>
    <cellStyle name="常规 2 25 4" xfId="562"/>
    <cellStyle name="常规 2 25 4 2" xfId="565"/>
    <cellStyle name="常规 2 25 4 2 2" xfId="6312"/>
    <cellStyle name="常规 2 25 4 2 2 2" xfId="6313"/>
    <cellStyle name="常规 2 25 4 2 2 2 2" xfId="6314"/>
    <cellStyle name="常规 2 25 4 2 2 2 3" xfId="6315"/>
    <cellStyle name="常规 2 25 4 2 2 3" xfId="6317"/>
    <cellStyle name="常规 2 25 4 2 3" xfId="6318"/>
    <cellStyle name="常规 2 25 4 2 3 2" xfId="6319"/>
    <cellStyle name="常规 2 25 4 2 3 3" xfId="6321"/>
    <cellStyle name="常规 2 25 4 2 4" xfId="6322"/>
    <cellStyle name="常规 2 25 4 3" xfId="575"/>
    <cellStyle name="常规 2 25 4 3 2" xfId="6323"/>
    <cellStyle name="常规 2 25 4 3 2 2" xfId="6324"/>
    <cellStyle name="常规 2 25 4 3 2 3" xfId="6326"/>
    <cellStyle name="常规 2 25 4 3 3" xfId="6327"/>
    <cellStyle name="常规 2 25 4 4" xfId="6328"/>
    <cellStyle name="常规 2 25 4 4 2" xfId="6329"/>
    <cellStyle name="常规 2 25 4 5" xfId="6330"/>
    <cellStyle name="常规 2 25 4 5 2" xfId="6331"/>
    <cellStyle name="常规 2 25 4 6" xfId="6332"/>
    <cellStyle name="常规 2 25 4 7" xfId="6333"/>
    <cellStyle name="常规 2 25 5" xfId="578"/>
    <cellStyle name="常规 2 25 5 2" xfId="6334"/>
    <cellStyle name="常规 2 25 5 2 2" xfId="6335"/>
    <cellStyle name="常规 2 25 5 2 2 2" xfId="6336"/>
    <cellStyle name="常规 2 25 5 2 2 3" xfId="6338"/>
    <cellStyle name="常规 2 25 5 2 3" xfId="6339"/>
    <cellStyle name="常规 2 25 5 3" xfId="6340"/>
    <cellStyle name="常规 2 25 5 3 2" xfId="6341"/>
    <cellStyle name="常规 2 25 5 3 3" xfId="6342"/>
    <cellStyle name="常规 2 25 5 4" xfId="6343"/>
    <cellStyle name="常规 2 25 6" xfId="6345"/>
    <cellStyle name="常规 2 25 6 2" xfId="6347"/>
    <cellStyle name="常规 2 25 6 2 2" xfId="6348"/>
    <cellStyle name="常规 2 25 6 2 2 2" xfId="6349"/>
    <cellStyle name="常规 2 25 6 2 2 3" xfId="6351"/>
    <cellStyle name="常规 2 25 6 2 3" xfId="6352"/>
    <cellStyle name="常规 2 25 6 3" xfId="6353"/>
    <cellStyle name="常规 2 25 6 3 2" xfId="6354"/>
    <cellStyle name="常规 2 25 6 3 3" xfId="6355"/>
    <cellStyle name="常规 2 25 6 4" xfId="6356"/>
    <cellStyle name="常规 2 25 7" xfId="6358"/>
    <cellStyle name="常规 2 25 7 2" xfId="6359"/>
    <cellStyle name="常规 2 25 7 2 2" xfId="6360"/>
    <cellStyle name="常规 2 25 7 2 3" xfId="6361"/>
    <cellStyle name="常规 2 25 7 3" xfId="6362"/>
    <cellStyle name="常规 2 25 8" xfId="6363"/>
    <cellStyle name="常规 2 25 8 2" xfId="6364"/>
    <cellStyle name="常规 2 25 8 2 2" xfId="6365"/>
    <cellStyle name="常规 2 25 8 2 3" xfId="6366"/>
    <cellStyle name="常规 2 25 8 3" xfId="6367"/>
    <cellStyle name="常规 2 25 9" xfId="6368"/>
    <cellStyle name="常规 2 25 9 2" xfId="6369"/>
    <cellStyle name="常规 2 26" xfId="6371"/>
    <cellStyle name="常规 2 26 2" xfId="6373"/>
    <cellStyle name="常规 2 26 2 2" xfId="6375"/>
    <cellStyle name="常规 2 26 2 2 2" xfId="6376"/>
    <cellStyle name="常规 2 26 2 2 2 2" xfId="6377"/>
    <cellStyle name="常规 2 26 2 2 2 3" xfId="6378"/>
    <cellStyle name="常规 2 26 2 2 3" xfId="6379"/>
    <cellStyle name="常规 2 26 2 3" xfId="6382"/>
    <cellStyle name="常规 2 26 2 3 2" xfId="6383"/>
    <cellStyle name="常规 2 26 2 4" xfId="6384"/>
    <cellStyle name="常规 2 26 2 4 2" xfId="6385"/>
    <cellStyle name="常规 2 26 2 5" xfId="6386"/>
    <cellStyle name="常规 2 26 2 6" xfId="6387"/>
    <cellStyle name="常规 2 26 3" xfId="212"/>
    <cellStyle name="常规 2 26 3 2" xfId="469"/>
    <cellStyle name="常规 2 26 3 2 2" xfId="6388"/>
    <cellStyle name="常规 2 26 3 2 3" xfId="6389"/>
    <cellStyle name="常规 2 26 3 3" xfId="263"/>
    <cellStyle name="常规 2 26 4" xfId="228"/>
    <cellStyle name="常规 2 26 4 2" xfId="6391"/>
    <cellStyle name="常规 2 26 5" xfId="6393"/>
    <cellStyle name="常规 2 26 5 2" xfId="6394"/>
    <cellStyle name="常规 2 26 6" xfId="6396"/>
    <cellStyle name="常规 2 26 7" xfId="6397"/>
    <cellStyle name="常规 2 26 7 2" xfId="6398"/>
    <cellStyle name="常规 2 26 8" xfId="6399"/>
    <cellStyle name="常规 2 27" xfId="6401"/>
    <cellStyle name="常规 2 27 2" xfId="6403"/>
    <cellStyle name="常规 2 27 2 2" xfId="6405"/>
    <cellStyle name="常规 2 27 2 2 2" xfId="6406"/>
    <cellStyle name="常规 2 27 2 3" xfId="6409"/>
    <cellStyle name="常规 2 27 2 3 2" xfId="6410"/>
    <cellStyle name="常规 2 27 2 4" xfId="6411"/>
    <cellStyle name="常规 2 27 2 5" xfId="6412"/>
    <cellStyle name="常规 2 27 3" xfId="587"/>
    <cellStyle name="常规 2 27 3 2" xfId="6413"/>
    <cellStyle name="常规 2 27 4" xfId="6415"/>
    <cellStyle name="常规 2 27 4 2" xfId="6417"/>
    <cellStyle name="常规 2 27 5" xfId="6418"/>
    <cellStyle name="常规 2 27 6" xfId="6419"/>
    <cellStyle name="常规 2 27 6 2" xfId="6420"/>
    <cellStyle name="常规 2 27 7" xfId="6421"/>
    <cellStyle name="常规 2 28" xfId="6423"/>
    <cellStyle name="常规 2 28 2" xfId="6425"/>
    <cellStyle name="常规 2 28 2 2" xfId="6426"/>
    <cellStyle name="常规 2 28 2 2 2" xfId="6427"/>
    <cellStyle name="常规 2 28 2 2 2 2" xfId="6428"/>
    <cellStyle name="常规 2 28 2 2 2 3" xfId="6429"/>
    <cellStyle name="常规 2 28 2 2 3" xfId="6430"/>
    <cellStyle name="常规 2 28 2 3" xfId="6432"/>
    <cellStyle name="常规 2 28 2 3 2" xfId="6243"/>
    <cellStyle name="常规 2 28 2 3 3" xfId="6251"/>
    <cellStyle name="常规 2 28 2 4" xfId="6434"/>
    <cellStyle name="常规 2 28 3" xfId="342"/>
    <cellStyle name="常规 2 28 3 2" xfId="6436"/>
    <cellStyle name="常规 2 28 3 2 2" xfId="6437"/>
    <cellStyle name="常规 2 28 3 2 3" xfId="6438"/>
    <cellStyle name="常规 2 28 3 3" xfId="6439"/>
    <cellStyle name="常规 2 28 4" xfId="6440"/>
    <cellStyle name="常规 2 28 4 2" xfId="6441"/>
    <cellStyle name="常规 2 28 5" xfId="6442"/>
    <cellStyle name="常规 2 28 5 2" xfId="6443"/>
    <cellStyle name="常规 2 28 6" xfId="6444"/>
    <cellStyle name="常规 2 28 7" xfId="6445"/>
    <cellStyle name="常规 2 28 7 2" xfId="6446"/>
    <cellStyle name="常规 2 28 8" xfId="6447"/>
    <cellStyle name="常规 2 29" xfId="6449"/>
    <cellStyle name="常规 2 29 2" xfId="6451"/>
    <cellStyle name="常规 2 29 2 2" xfId="6452"/>
    <cellStyle name="常规 2 29 2 2 2" xfId="6453"/>
    <cellStyle name="常规 2 29 2 2 3" xfId="979"/>
    <cellStyle name="常规 2 29 2 3" xfId="6454"/>
    <cellStyle name="常规 2 29 3" xfId="6456"/>
    <cellStyle name="常规 2 29 3 2" xfId="6458"/>
    <cellStyle name="常规 2 29 4" xfId="6459"/>
    <cellStyle name="常规 2 29 4 2" xfId="6460"/>
    <cellStyle name="常规 2 29 5" xfId="6461"/>
    <cellStyle name="常规 2 29 6" xfId="6462"/>
    <cellStyle name="常规 2 29 6 2" xfId="6463"/>
    <cellStyle name="常规 2 29 7" xfId="6464"/>
    <cellStyle name="常规 2 3" xfId="6465"/>
    <cellStyle name="常规 2 3 10" xfId="6466"/>
    <cellStyle name="常规 2 3 10 2" xfId="6467"/>
    <cellStyle name="常规 2 3 10 3" xfId="6468"/>
    <cellStyle name="常规 2 3 10 3 2" xfId="6469"/>
    <cellStyle name="常规 2 3 11" xfId="3139"/>
    <cellStyle name="常规 2 3 11 2" xfId="6470"/>
    <cellStyle name="常规 2 3 11 2 2" xfId="6471"/>
    <cellStyle name="常规 2 3 12" xfId="3142"/>
    <cellStyle name="常规 2 3 12 2" xfId="6472"/>
    <cellStyle name="常规 2 3 13" xfId="6473"/>
    <cellStyle name="常规 2 3 13 2" xfId="6474"/>
    <cellStyle name="常规 2 3 14" xfId="6475"/>
    <cellStyle name="常规 2 3 14 2" xfId="6476"/>
    <cellStyle name="常规 2 3 15" xfId="6478"/>
    <cellStyle name="常规 2 3 15 2" xfId="6480"/>
    <cellStyle name="常规 2 3 16" xfId="6482"/>
    <cellStyle name="常规 2 3 16 2" xfId="6484"/>
    <cellStyle name="常规 2 3 17" xfId="6486"/>
    <cellStyle name="常规 2 3 17 2" xfId="6488"/>
    <cellStyle name="常规 2 3 18" xfId="6490"/>
    <cellStyle name="常规 2 3 18 2" xfId="133"/>
    <cellStyle name="常规 2 3 19" xfId="6492"/>
    <cellStyle name="常规 2 3 19 2" xfId="6493"/>
    <cellStyle name="常规 2 3 2" xfId="6494"/>
    <cellStyle name="常规 2 3 2 10" xfId="6496"/>
    <cellStyle name="常规 2 3 2 2" xfId="6497"/>
    <cellStyle name="常规 2 3 2 2 2" xfId="6498"/>
    <cellStyle name="常规 2 3 2 2 2 2" xfId="6499"/>
    <cellStyle name="常规 2 3 2 2 2 2 2" xfId="6500"/>
    <cellStyle name="常规 2 3 2 2 2 2 3" xfId="6501"/>
    <cellStyle name="常规 2 3 2 2 2 3" xfId="6502"/>
    <cellStyle name="常规 2 3 2 2 2 3 2" xfId="5871"/>
    <cellStyle name="常规 2 3 2 2 2 3 3" xfId="1043"/>
    <cellStyle name="常规 2 3 2 2 2 4" xfId="6503"/>
    <cellStyle name="常规 2 3 2 2 2 4 2" xfId="2953"/>
    <cellStyle name="常规 2 3 2 2 2 5" xfId="6504"/>
    <cellStyle name="常规 2 3 2 2 2 5 2" xfId="6505"/>
    <cellStyle name="常规 2 3 2 2 2 6" xfId="5838"/>
    <cellStyle name="常规 2 3 2 2 2 7" xfId="5841"/>
    <cellStyle name="常规 2 3 2 2 3" xfId="6506"/>
    <cellStyle name="常规 2 3 2 2 3 2" xfId="6507"/>
    <cellStyle name="常规 2 3 2 2 3 3" xfId="6508"/>
    <cellStyle name="常规 2 3 2 2 4" xfId="6509"/>
    <cellStyle name="常规 2 3 2 2 4 2" xfId="2638"/>
    <cellStyle name="常规 2 3 2 2 4 3" xfId="6510"/>
    <cellStyle name="常规 2 3 2 2 5" xfId="6511"/>
    <cellStyle name="常规 2 3 2 2 5 2" xfId="3356"/>
    <cellStyle name="常规 2 3 2 2 6" xfId="6512"/>
    <cellStyle name="常规 2 3 2 2 6 2" xfId="6513"/>
    <cellStyle name="常规 2 3 2 2 7" xfId="6514"/>
    <cellStyle name="常规 2 3 2 2 8" xfId="6515"/>
    <cellStyle name="常规 2 3 2 3" xfId="6516"/>
    <cellStyle name="常规 2 3 2 3 2" xfId="1534"/>
    <cellStyle name="常规 2 3 2 3 2 2" xfId="6517"/>
    <cellStyle name="常规 2 3 2 3 2 3" xfId="6518"/>
    <cellStyle name="常规 2 3 2 3 3" xfId="6519"/>
    <cellStyle name="常规 2 3 2 3 3 2" xfId="6520"/>
    <cellStyle name="常规 2 3 2 3 3 3" xfId="6521"/>
    <cellStyle name="常规 2 3 2 3 4" xfId="6522"/>
    <cellStyle name="常规 2 3 2 3 4 2" xfId="395"/>
    <cellStyle name="常规 2 3 2 3 5" xfId="2346"/>
    <cellStyle name="常规 2 3 2 3 5 2" xfId="6523"/>
    <cellStyle name="常规 2 3 2 3 6" xfId="2354"/>
    <cellStyle name="常规 2 3 2 3 7" xfId="6524"/>
    <cellStyle name="常规 2 3 2 4" xfId="6525"/>
    <cellStyle name="常规 2 3 2 4 2" xfId="6526"/>
    <cellStyle name="常规 2 3 2 4 3" xfId="6527"/>
    <cellStyle name="常规 2 3 2 5" xfId="6528"/>
    <cellStyle name="常规 2 3 2 5 2" xfId="6529"/>
    <cellStyle name="常规 2 3 2 5 3" xfId="6530"/>
    <cellStyle name="常规 2 3 2 6" xfId="6531"/>
    <cellStyle name="常规 2 3 2 6 2" xfId="6532"/>
    <cellStyle name="常规 2 3 2 7" xfId="6533"/>
    <cellStyle name="常规 2 3 2 7 2" xfId="3955"/>
    <cellStyle name="常规 2 3 2 8" xfId="6534"/>
    <cellStyle name="常规 2 3 2 9" xfId="6535"/>
    <cellStyle name="常规 2 3 2 9 2" xfId="6536"/>
    <cellStyle name="常规 2 3 20" xfId="6477"/>
    <cellStyle name="常规 2 3 20 2" xfId="6479"/>
    <cellStyle name="常规 2 3 21" xfId="6481"/>
    <cellStyle name="常规 2 3 21 2" xfId="6483"/>
    <cellStyle name="常规 2 3 22" xfId="6485"/>
    <cellStyle name="常规 2 3 22 2" xfId="6487"/>
    <cellStyle name="常规 2 3 23" xfId="6489"/>
    <cellStyle name="常规 2 3 23 2" xfId="132"/>
    <cellStyle name="常规 2 3 24" xfId="6491"/>
    <cellStyle name="常规 2 3 25" xfId="6537"/>
    <cellStyle name="常规 2 3 25 2" xfId="6538"/>
    <cellStyle name="常规 2 3 3" xfId="6539"/>
    <cellStyle name="常规 2 3 3 2" xfId="6540"/>
    <cellStyle name="常规 2 3 3 2 2" xfId="6542"/>
    <cellStyle name="常规 2 3 3 2 2 2" xfId="6543"/>
    <cellStyle name="常规 2 3 3 2 2 3" xfId="6544"/>
    <cellStyle name="常规 2 3 3 2 3" xfId="6545"/>
    <cellStyle name="常规 2 3 3 2 3 2" xfId="6546"/>
    <cellStyle name="常规 2 3 3 2 3 3" xfId="6547"/>
    <cellStyle name="常规 2 3 3 2 4" xfId="6548"/>
    <cellStyle name="常规 2 3 3 2 4 2" xfId="6549"/>
    <cellStyle name="常规 2 3 3 2 5" xfId="6550"/>
    <cellStyle name="常规 2 3 3 2 5 2" xfId="6551"/>
    <cellStyle name="常规 2 3 3 2 6" xfId="6552"/>
    <cellStyle name="常规 2 3 3 2 7" xfId="6553"/>
    <cellStyle name="常规 2 3 3 3" xfId="6554"/>
    <cellStyle name="常规 2 3 3 3 2" xfId="6555"/>
    <cellStyle name="常规 2 3 3 3 3" xfId="6557"/>
    <cellStyle name="常规 2 3 3 4" xfId="6558"/>
    <cellStyle name="常规 2 3 3 4 2" xfId="6559"/>
    <cellStyle name="常规 2 3 3 4 3" xfId="6561"/>
    <cellStyle name="常规 2 3 3 5" xfId="6562"/>
    <cellStyle name="常规 2 3 3 5 2" xfId="6563"/>
    <cellStyle name="常规 2 3 3 6" xfId="6564"/>
    <cellStyle name="常规 2 3 3 6 2" xfId="6565"/>
    <cellStyle name="常规 2 3 3 7" xfId="6566"/>
    <cellStyle name="常规 2 3 3 8" xfId="6567"/>
    <cellStyle name="常规 2 3 3 8 2" xfId="6568"/>
    <cellStyle name="常规 2 3 3 9" xfId="6569"/>
    <cellStyle name="常规 2 3 4" xfId="6570"/>
    <cellStyle name="常规 2 3 4 2" xfId="6571"/>
    <cellStyle name="常规 2 3 4 2 2" xfId="6573"/>
    <cellStyle name="常规 2 3 4 2 2 2" xfId="6574"/>
    <cellStyle name="常规 2 3 4 2 2 2 2" xfId="6575"/>
    <cellStyle name="常规 2 3 4 2 2 2 3" xfId="6576"/>
    <cellStyle name="常规 2 3 4 2 2 3" xfId="6577"/>
    <cellStyle name="常规 2 3 4 2 3" xfId="6578"/>
    <cellStyle name="常规 2 3 4 2 3 2" xfId="6579"/>
    <cellStyle name="常规 2 3 4 2 4" xfId="6580"/>
    <cellStyle name="常规 2 3 4 2 4 2" xfId="6581"/>
    <cellStyle name="常规 2 3 4 2 5" xfId="6582"/>
    <cellStyle name="常规 2 3 4 2 6" xfId="6583"/>
    <cellStyle name="常规 2 3 4 3" xfId="6584"/>
    <cellStyle name="常规 2 3 4 3 2" xfId="6585"/>
    <cellStyle name="常规 2 3 4 3 2 2" xfId="6586"/>
    <cellStyle name="常规 2 3 4 3 3" xfId="6588"/>
    <cellStyle name="常规 2 3 4 3 3 2" xfId="6590"/>
    <cellStyle name="常规 2 3 4 3 4" xfId="6592"/>
    <cellStyle name="常规 2 3 4 3 5" xfId="6594"/>
    <cellStyle name="常规 2 3 4 4" xfId="6595"/>
    <cellStyle name="常规 2 3 4 4 2" xfId="6596"/>
    <cellStyle name="常规 2 3 4 5" xfId="6597"/>
    <cellStyle name="常规 2 3 4 5 2" xfId="6598"/>
    <cellStyle name="常规 2 3 4 6" xfId="6599"/>
    <cellStyle name="常规 2 3 4 7" xfId="6600"/>
    <cellStyle name="常规 2 3 4 7 2" xfId="6601"/>
    <cellStyle name="常规 2 3 4 8" xfId="6602"/>
    <cellStyle name="常规 2 3 5" xfId="6603"/>
    <cellStyle name="常规 2 3 5 2" xfId="6604"/>
    <cellStyle name="常规 2 3 5 2 2" xfId="6606"/>
    <cellStyle name="常规 2 3 5 2 2 2" xfId="6607"/>
    <cellStyle name="常规 2 3 5 2 2 3" xfId="6608"/>
    <cellStyle name="常规 2 3 5 2 3" xfId="6609"/>
    <cellStyle name="常规 2 3 5 3" xfId="6610"/>
    <cellStyle name="常规 2 3 5 3 2" xfId="6611"/>
    <cellStyle name="常规 2 3 5 4" xfId="6612"/>
    <cellStyle name="常规 2 3 5 4 2" xfId="6613"/>
    <cellStyle name="常规 2 3 5 5" xfId="6614"/>
    <cellStyle name="常规 2 3 5 6" xfId="6615"/>
    <cellStyle name="常规 2 3 5 6 2" xfId="6616"/>
    <cellStyle name="常规 2 3 5 7" xfId="6617"/>
    <cellStyle name="常规 2 3 6" xfId="6618"/>
    <cellStyle name="常规 2 3 6 2" xfId="6619"/>
    <cellStyle name="常规 2 3 6 2 2" xfId="6620"/>
    <cellStyle name="常规 2 3 6 2 2 2" xfId="6621"/>
    <cellStyle name="常规 2 3 6 2 2 3" xfId="6622"/>
    <cellStyle name="常规 2 3 6 2 3" xfId="6623"/>
    <cellStyle name="常规 2 3 6 3" xfId="6624"/>
    <cellStyle name="常规 2 3 6 3 2" xfId="6625"/>
    <cellStyle name="常规 2 3 6 4" xfId="6626"/>
    <cellStyle name="常规 2 3 6 4 2" xfId="6627"/>
    <cellStyle name="常规 2 3 6 5" xfId="6628"/>
    <cellStyle name="常规 2 3 6 6" xfId="6629"/>
    <cellStyle name="常规 2 3 6 6 2" xfId="6630"/>
    <cellStyle name="常规 2 3 6 7" xfId="6631"/>
    <cellStyle name="常规 2 3 7" xfId="6632"/>
    <cellStyle name="常规 2 3 7 2" xfId="6633"/>
    <cellStyle name="常规 2 3 7 2 2" xfId="6634"/>
    <cellStyle name="常规 2 3 7 3" xfId="6635"/>
    <cellStyle name="常规 2 3 7 3 2" xfId="6636"/>
    <cellStyle name="常规 2 3 7 4" xfId="6637"/>
    <cellStyle name="常规 2 3 7 5" xfId="6638"/>
    <cellStyle name="常规 2 3 7 5 2" xfId="6639"/>
    <cellStyle name="常规 2 3 7 6" xfId="6640"/>
    <cellStyle name="常规 2 3 8" xfId="6641"/>
    <cellStyle name="常规 2 3 8 2" xfId="6642"/>
    <cellStyle name="常规 2 3 8 2 2" xfId="6643"/>
    <cellStyle name="常规 2 3 8 2 3" xfId="6644"/>
    <cellStyle name="常规 2 3 8 3" xfId="6645"/>
    <cellStyle name="常规 2 3 8 4" xfId="6646"/>
    <cellStyle name="常规 2 3 8 4 2" xfId="6647"/>
    <cellStyle name="常规 2 3 9" xfId="6649"/>
    <cellStyle name="常规 2 3 9 2" xfId="6650"/>
    <cellStyle name="常规 2 3 9 3" xfId="6651"/>
    <cellStyle name="常规 2 3 9 3 2" xfId="6652"/>
    <cellStyle name="常规 2 30" xfId="6268"/>
    <cellStyle name="常规 2 30 2" xfId="6274"/>
    <cellStyle name="常规 2 30 2 2" xfId="6276"/>
    <cellStyle name="常规 2 30 2 2 2" xfId="6278"/>
    <cellStyle name="常规 2 30 2 2 3" xfId="6285"/>
    <cellStyle name="常规 2 30 2 3" xfId="6292"/>
    <cellStyle name="常规 2 30 3" xfId="548"/>
    <cellStyle name="常规 2 30 3 2" xfId="551"/>
    <cellStyle name="常规 2 30 4" xfId="561"/>
    <cellStyle name="常规 2 30 4 2" xfId="564"/>
    <cellStyle name="常规 2 30 5" xfId="577"/>
    <cellStyle name="常规 2 30 6" xfId="6344"/>
    <cellStyle name="常规 2 30 6 2" xfId="6346"/>
    <cellStyle name="常规 2 30 7" xfId="6357"/>
    <cellStyle name="常规 2 31" xfId="6370"/>
    <cellStyle name="常规 2 31 2" xfId="6372"/>
    <cellStyle name="常规 2 31 2 2" xfId="6374"/>
    <cellStyle name="常规 2 31 2 3" xfId="6381"/>
    <cellStyle name="常规 2 31 3" xfId="211"/>
    <cellStyle name="常规 2 31 4" xfId="227"/>
    <cellStyle name="常规 2 31 4 2" xfId="6390"/>
    <cellStyle name="常规 2 32" xfId="6400"/>
    <cellStyle name="常规 2 32 2" xfId="6402"/>
    <cellStyle name="常规 2 32 2 2" xfId="6404"/>
    <cellStyle name="常规 2 32 2 3" xfId="6408"/>
    <cellStyle name="常规 2 32 3" xfId="586"/>
    <cellStyle name="常规 2 32 4" xfId="6414"/>
    <cellStyle name="常规 2 32 4 2" xfId="6416"/>
    <cellStyle name="常规 2 33" xfId="6422"/>
    <cellStyle name="常规 2 33 2" xfId="6424"/>
    <cellStyle name="常规 2 33 3" xfId="341"/>
    <cellStyle name="常规 2 33 3 2" xfId="6435"/>
    <cellStyle name="常规 2 34" xfId="6448"/>
    <cellStyle name="常规 2 34 2" xfId="6450"/>
    <cellStyle name="常规 2 34 3" xfId="6455"/>
    <cellStyle name="常规 2 34 3 2" xfId="6457"/>
    <cellStyle name="常规 2 35" xfId="6654"/>
    <cellStyle name="常规 2 35 2" xfId="6656"/>
    <cellStyle name="常规 2 35 2 2" xfId="6658"/>
    <cellStyle name="常规 2 36" xfId="6660"/>
    <cellStyle name="常规 2 36 2" xfId="6662"/>
    <cellStyle name="常规 2 37" xfId="6664"/>
    <cellStyle name="常规 2 37 2" xfId="6666"/>
    <cellStyle name="常规 2 38" xfId="6668"/>
    <cellStyle name="常规 2 38 2" xfId="6670"/>
    <cellStyle name="常规 2 39" xfId="6672"/>
    <cellStyle name="常规 2 39 2" xfId="6674"/>
    <cellStyle name="常规 2 39 2 2" xfId="6648"/>
    <cellStyle name="常规 2 39 3" xfId="6675"/>
    <cellStyle name="常规 2 39 3 2" xfId="6677"/>
    <cellStyle name="常规 2 39 4" xfId="6678"/>
    <cellStyle name="常规 2 39 4 2" xfId="6680"/>
    <cellStyle name="常规 2 39 5" xfId="6681"/>
    <cellStyle name="常规 2 4" xfId="6682"/>
    <cellStyle name="常规 2 4 10" xfId="1411"/>
    <cellStyle name="常规 2 4 10 2" xfId="6683"/>
    <cellStyle name="常规 2 4 10 3" xfId="6684"/>
    <cellStyle name="常规 2 4 10 3 2" xfId="6685"/>
    <cellStyle name="常规 2 4 11" xfId="6686"/>
    <cellStyle name="常规 2 4 11 2" xfId="6687"/>
    <cellStyle name="常规 2 4 11 2 2" xfId="6688"/>
    <cellStyle name="常规 2 4 12" xfId="6689"/>
    <cellStyle name="常规 2 4 12 2" xfId="253"/>
    <cellStyle name="常规 2 4 13" xfId="6690"/>
    <cellStyle name="常规 2 4 13 2" xfId="6691"/>
    <cellStyle name="常规 2 4 14" xfId="6692"/>
    <cellStyle name="常规 2 4 14 2" xfId="6693"/>
    <cellStyle name="常规 2 4 15" xfId="6695"/>
    <cellStyle name="常规 2 4 15 2" xfId="6697"/>
    <cellStyle name="常规 2 4 16" xfId="6699"/>
    <cellStyle name="常规 2 4 16 2" xfId="6701"/>
    <cellStyle name="常规 2 4 17" xfId="6703"/>
    <cellStyle name="常规 2 4 17 2" xfId="6705"/>
    <cellStyle name="常规 2 4 18" xfId="6707"/>
    <cellStyle name="常规 2 4 18 2" xfId="6709"/>
    <cellStyle name="常规 2 4 19" xfId="6711"/>
    <cellStyle name="常规 2 4 19 2" xfId="6713"/>
    <cellStyle name="常规 2 4 2" xfId="6714"/>
    <cellStyle name="常规 2 4 2 2" xfId="6715"/>
    <cellStyle name="常规 2 4 2 2 2" xfId="6716"/>
    <cellStyle name="常规 2 4 2 2 2 2" xfId="6717"/>
    <cellStyle name="常规 2 4 2 2 2 2 2" xfId="6718"/>
    <cellStyle name="常规 2 4 2 2 2 3" xfId="6719"/>
    <cellStyle name="常规 2 4 2 2 2 3 2" xfId="6720"/>
    <cellStyle name="常规 2 4 2 2 2 4" xfId="6721"/>
    <cellStyle name="常规 2 4 2 2 2 5" xfId="6722"/>
    <cellStyle name="常规 2 4 2 2 3" xfId="6723"/>
    <cellStyle name="常规 2 4 2 2 3 2" xfId="6724"/>
    <cellStyle name="常规 2 4 2 2 3 3" xfId="6725"/>
    <cellStyle name="常规 2 4 2 2 4" xfId="6712"/>
    <cellStyle name="常规 2 4 2 2 4 2" xfId="6726"/>
    <cellStyle name="常规 2 4 2 2 5" xfId="6727"/>
    <cellStyle name="常规 2 4 2 2 5 2" xfId="6728"/>
    <cellStyle name="常规 2 4 2 2 6" xfId="6731"/>
    <cellStyle name="常规 2 4 2 2 7" xfId="6733"/>
    <cellStyle name="常规 2 4 2 3" xfId="6734"/>
    <cellStyle name="常规 2 4 2 3 2" xfId="1577"/>
    <cellStyle name="常规 2 4 2 3 2 2" xfId="6735"/>
    <cellStyle name="常规 2 4 2 3 3" xfId="6736"/>
    <cellStyle name="常规 2 4 2 3 3 2" xfId="6737"/>
    <cellStyle name="常规 2 4 2 3 4" xfId="6738"/>
    <cellStyle name="常规 2 4 2 3 5" xfId="2386"/>
    <cellStyle name="常规 2 4 2 4" xfId="6739"/>
    <cellStyle name="常规 2 4 2 4 2" xfId="1582"/>
    <cellStyle name="常规 2 4 2 4 3" xfId="6740"/>
    <cellStyle name="常规 2 4 2 5" xfId="6742"/>
    <cellStyle name="常规 2 4 2 5 2" xfId="6743"/>
    <cellStyle name="常规 2 4 2 6" xfId="6745"/>
    <cellStyle name="常规 2 4 2 6 2" xfId="6747"/>
    <cellStyle name="常规 2 4 2 7" xfId="6749"/>
    <cellStyle name="常规 2 4 2 8" xfId="6751"/>
    <cellStyle name="常规 2 4 2 8 2" xfId="6753"/>
    <cellStyle name="常规 2 4 2 9" xfId="6754"/>
    <cellStyle name="常规 2 4 20" xfId="6694"/>
    <cellStyle name="常规 2 4 20 2" xfId="6696"/>
    <cellStyle name="常规 2 4 21" xfId="6698"/>
    <cellStyle name="常规 2 4 21 2" xfId="6700"/>
    <cellStyle name="常规 2 4 22" xfId="6702"/>
    <cellStyle name="常规 2 4 22 2" xfId="6704"/>
    <cellStyle name="常规 2 4 23" xfId="6706"/>
    <cellStyle name="常规 2 4 23 2" xfId="6708"/>
    <cellStyle name="常规 2 4 24" xfId="6710"/>
    <cellStyle name="常规 2 4 3" xfId="6755"/>
    <cellStyle name="常规 2 4 3 2" xfId="6756"/>
    <cellStyle name="常规 2 4 3 2 2" xfId="6757"/>
    <cellStyle name="常规 2 4 3 2 2 2" xfId="6758"/>
    <cellStyle name="常规 2 4 3 2 3" xfId="6759"/>
    <cellStyle name="常规 2 4 3 2 3 2" xfId="6760"/>
    <cellStyle name="常规 2 4 3 2 4" xfId="6761"/>
    <cellStyle name="常规 2 4 3 2 5" xfId="6762"/>
    <cellStyle name="常规 2 4 3 3" xfId="6763"/>
    <cellStyle name="常规 2 4 3 3 2" xfId="591"/>
    <cellStyle name="常规 2 4 3 3 3" xfId="6765"/>
    <cellStyle name="常规 2 4 3 4" xfId="6766"/>
    <cellStyle name="常规 2 4 3 4 2" xfId="6767"/>
    <cellStyle name="常规 2 4 3 5" xfId="6768"/>
    <cellStyle name="常规 2 4 3 5 2" xfId="6769"/>
    <cellStyle name="常规 2 4 3 6" xfId="6770"/>
    <cellStyle name="常规 2 4 3 7" xfId="6771"/>
    <cellStyle name="常规 2 4 3 7 2" xfId="6772"/>
    <cellStyle name="常规 2 4 3 8" xfId="6774"/>
    <cellStyle name="常规 2 4 4" xfId="6775"/>
    <cellStyle name="常规 2 4 4 2" xfId="6776"/>
    <cellStyle name="常规 2 4 4 2 2" xfId="6777"/>
    <cellStyle name="常规 2 4 4 2 2 2" xfId="6778"/>
    <cellStyle name="常规 2 4 4 2 2 2 2" xfId="6779"/>
    <cellStyle name="常规 2 4 4 2 2 2 3" xfId="6781"/>
    <cellStyle name="常规 2 4 4 2 2 3" xfId="6782"/>
    <cellStyle name="常规 2 4 4 2 3" xfId="6783"/>
    <cellStyle name="常规 2 4 4 2 3 2" xfId="6784"/>
    <cellStyle name="常规 2 4 4 2 3 3" xfId="6785"/>
    <cellStyle name="常规 2 4 4 2 4" xfId="6786"/>
    <cellStyle name="常规 2 4 4 3" xfId="6787"/>
    <cellStyle name="常规 2 4 4 3 2" xfId="6788"/>
    <cellStyle name="常规 2 4 4 3 2 2" xfId="6789"/>
    <cellStyle name="常规 2 4 4 3 2 3" xfId="6790"/>
    <cellStyle name="常规 2 4 4 3 3" xfId="6791"/>
    <cellStyle name="常规 2 4 4 4" xfId="6792"/>
    <cellStyle name="常规 2 4 4 4 2" xfId="6793"/>
    <cellStyle name="常规 2 4 4 5" xfId="6794"/>
    <cellStyle name="常规 2 4 4 5 2" xfId="6795"/>
    <cellStyle name="常规 2 4 4 6" xfId="6796"/>
    <cellStyle name="常规 2 4 4 7" xfId="6797"/>
    <cellStyle name="常规 2 4 4 7 2" xfId="6798"/>
    <cellStyle name="常规 2 4 4 8" xfId="6800"/>
    <cellStyle name="常规 2 4 5" xfId="6801"/>
    <cellStyle name="常规 2 4 5 2" xfId="6803"/>
    <cellStyle name="常规 2 4 5 2 2" xfId="6806"/>
    <cellStyle name="常规 2 4 5 2 2 2" xfId="6809"/>
    <cellStyle name="常规 2 4 5 2 2 3" xfId="6810"/>
    <cellStyle name="常规 2 4 5 2 3" xfId="6813"/>
    <cellStyle name="常规 2 4 5 3" xfId="6814"/>
    <cellStyle name="常规 2 4 5 3 2" xfId="6815"/>
    <cellStyle name="常规 2 4 5 4" xfId="6816"/>
    <cellStyle name="常规 2 4 5 4 2" xfId="6817"/>
    <cellStyle name="常规 2 4 5 5" xfId="6818"/>
    <cellStyle name="常规 2 4 5 6" xfId="6819"/>
    <cellStyle name="常规 2 4 5 6 2" xfId="6820"/>
    <cellStyle name="常规 2 4 5 7" xfId="6821"/>
    <cellStyle name="常规 2 4 6" xfId="6822"/>
    <cellStyle name="常规 2 4 6 2" xfId="6823"/>
    <cellStyle name="常规 2 4 6 2 2" xfId="6824"/>
    <cellStyle name="常规 2 4 6 2 2 2" xfId="6825"/>
    <cellStyle name="常规 2 4 6 2 2 3" xfId="6826"/>
    <cellStyle name="常规 2 4 6 2 3" xfId="6827"/>
    <cellStyle name="常规 2 4 6 3" xfId="6828"/>
    <cellStyle name="常规 2 4 6 3 2" xfId="6829"/>
    <cellStyle name="常规 2 4 6 4" xfId="6830"/>
    <cellStyle name="常规 2 4 6 4 2" xfId="6831"/>
    <cellStyle name="常规 2 4 6 5" xfId="6832"/>
    <cellStyle name="常规 2 4 6 6" xfId="6833"/>
    <cellStyle name="常规 2 4 6 6 2" xfId="6834"/>
    <cellStyle name="常规 2 4 6 7" xfId="6835"/>
    <cellStyle name="常规 2 4 7" xfId="6836"/>
    <cellStyle name="常规 2 4 7 2" xfId="6837"/>
    <cellStyle name="常规 2 4 7 2 2" xfId="6838"/>
    <cellStyle name="常规 2 4 7 2 3" xfId="6839"/>
    <cellStyle name="常规 2 4 7 3" xfId="6840"/>
    <cellStyle name="常规 2 4 7 4" xfId="6841"/>
    <cellStyle name="常规 2 4 7 4 2" xfId="6842"/>
    <cellStyle name="常规 2 4 8" xfId="6843"/>
    <cellStyle name="常规 2 4 8 2" xfId="6844"/>
    <cellStyle name="常规 2 4 8 2 2" xfId="6845"/>
    <cellStyle name="常规 2 4 8 2 3" xfId="6846"/>
    <cellStyle name="常规 2 4 8 3" xfId="6847"/>
    <cellStyle name="常规 2 4 8 4" xfId="6848"/>
    <cellStyle name="常规 2 4 8 4 2" xfId="6849"/>
    <cellStyle name="常规 2 4 9" xfId="6676"/>
    <cellStyle name="常规 2 4 9 2" xfId="6850"/>
    <cellStyle name="常规 2 4 9 3" xfId="6851"/>
    <cellStyle name="常规 2 4 9 3 2" xfId="6852"/>
    <cellStyle name="常规 2 40" xfId="6653"/>
    <cellStyle name="常规 2 40 2" xfId="6655"/>
    <cellStyle name="常规 2 40 2 2" xfId="6657"/>
    <cellStyle name="常规 2 40 3" xfId="597"/>
    <cellStyle name="常规 2 40 3 2" xfId="6853"/>
    <cellStyle name="常规 2 40 4" xfId="6854"/>
    <cellStyle name="常规 2 40 4 2" xfId="6855"/>
    <cellStyle name="常规 2 40 5" xfId="6856"/>
    <cellStyle name="常规 2 41" xfId="6659"/>
    <cellStyle name="常规 2 41 2" xfId="6661"/>
    <cellStyle name="常规 2 42" xfId="6663"/>
    <cellStyle name="常规 2 42 2" xfId="6665"/>
    <cellStyle name="常规 2 43" xfId="6667"/>
    <cellStyle name="常规 2 43 2" xfId="6669"/>
    <cellStyle name="常规 2 44" xfId="6671"/>
    <cellStyle name="常规 2 44 2" xfId="6673"/>
    <cellStyle name="常规 2 45" xfId="6858"/>
    <cellStyle name="常规 2 45 2" xfId="6860"/>
    <cellStyle name="常规 2 46" xfId="6862"/>
    <cellStyle name="常规 2 46 2" xfId="6864"/>
    <cellStyle name="常规 2 47" xfId="6866"/>
    <cellStyle name="常规 2 47 2" xfId="6868"/>
    <cellStyle name="常规 2 48" xfId="1844"/>
    <cellStyle name="常规 2 48 2" xfId="3736"/>
    <cellStyle name="常规 2 49" xfId="3740"/>
    <cellStyle name="常规 2 49 2" xfId="6037"/>
    <cellStyle name="常规 2 5" xfId="6869"/>
    <cellStyle name="常规 2 5 10" xfId="6870"/>
    <cellStyle name="常规 2 5 10 2" xfId="6871"/>
    <cellStyle name="常规 2 5 10 3" xfId="6872"/>
    <cellStyle name="常规 2 5 10 3 2" xfId="6873"/>
    <cellStyle name="常规 2 5 11" xfId="6874"/>
    <cellStyle name="常规 2 5 11 2" xfId="6875"/>
    <cellStyle name="常规 2 5 11 2 2" xfId="6876"/>
    <cellStyle name="常规 2 5 12" xfId="6877"/>
    <cellStyle name="常规 2 5 12 2" xfId="6879"/>
    <cellStyle name="常规 2 5 13" xfId="4640"/>
    <cellStyle name="常规 2 5 13 2" xfId="6880"/>
    <cellStyle name="常规 2 5 14" xfId="6881"/>
    <cellStyle name="常规 2 5 14 2" xfId="6882"/>
    <cellStyle name="常规 2 5 15" xfId="6884"/>
    <cellStyle name="常规 2 5 15 2" xfId="6886"/>
    <cellStyle name="常规 2 5 16" xfId="6888"/>
    <cellStyle name="常规 2 5 16 2" xfId="6890"/>
    <cellStyle name="常规 2 5 17" xfId="6893"/>
    <cellStyle name="常规 2 5 17 2" xfId="6896"/>
    <cellStyle name="常规 2 5 18" xfId="6899"/>
    <cellStyle name="常规 2 5 18 2" xfId="6901"/>
    <cellStyle name="常规 2 5 19" xfId="6903"/>
    <cellStyle name="常规 2 5 19 2" xfId="6904"/>
    <cellStyle name="常规 2 5 2" xfId="6905"/>
    <cellStyle name="常规 2 5 2 2" xfId="6906"/>
    <cellStyle name="常规 2 5 2 2 2" xfId="6907"/>
    <cellStyle name="常规 2 5 2 2 2 2" xfId="6908"/>
    <cellStyle name="常规 2 5 2 2 2 2 2" xfId="6909"/>
    <cellStyle name="常规 2 5 2 2 2 2 3" xfId="6910"/>
    <cellStyle name="常规 2 5 2 2 2 3" xfId="6911"/>
    <cellStyle name="常规 2 5 2 2 3" xfId="6912"/>
    <cellStyle name="常规 2 5 2 2 3 2" xfId="6913"/>
    <cellStyle name="常规 2 5 2 2 4" xfId="6915"/>
    <cellStyle name="常规 2 5 2 2 4 2" xfId="6916"/>
    <cellStyle name="常规 2 5 2 2 5" xfId="6917"/>
    <cellStyle name="常规 2 5 2 2 6" xfId="6918"/>
    <cellStyle name="常规 2 5 2 3" xfId="6919"/>
    <cellStyle name="常规 2 5 2 3 2" xfId="1458"/>
    <cellStyle name="常规 2 5 2 3 2 2" xfId="6920"/>
    <cellStyle name="常规 2 5 2 3 3" xfId="6921"/>
    <cellStyle name="常规 2 5 2 3 3 2" xfId="6922"/>
    <cellStyle name="常规 2 5 2 3 4" xfId="6923"/>
    <cellStyle name="常规 2 5 2 3 5" xfId="6924"/>
    <cellStyle name="常规 2 5 2 4" xfId="6925"/>
    <cellStyle name="常规 2 5 2 4 2" xfId="6926"/>
    <cellStyle name="常规 2 5 2 5" xfId="6927"/>
    <cellStyle name="常规 2 5 2 5 2" xfId="6928"/>
    <cellStyle name="常规 2 5 2 6" xfId="4976"/>
    <cellStyle name="常规 2 5 2 7" xfId="6929"/>
    <cellStyle name="常规 2 5 2 7 2" xfId="4065"/>
    <cellStyle name="常规 2 5 2 8" xfId="6930"/>
    <cellStyle name="常规 2 5 20" xfId="6883"/>
    <cellStyle name="常规 2 5 20 2" xfId="6885"/>
    <cellStyle name="常规 2 5 21" xfId="6887"/>
    <cellStyle name="常规 2 5 21 2" xfId="6889"/>
    <cellStyle name="常规 2 5 22" xfId="6892"/>
    <cellStyle name="常规 2 5 22 2" xfId="6895"/>
    <cellStyle name="常规 2 5 23" xfId="6898"/>
    <cellStyle name="常规 2 5 23 2" xfId="6900"/>
    <cellStyle name="常规 2 5 24" xfId="6902"/>
    <cellStyle name="常规 2 5 3" xfId="6931"/>
    <cellStyle name="常规 2 5 3 2" xfId="6932"/>
    <cellStyle name="常规 2 5 3 2 2" xfId="6933"/>
    <cellStyle name="常规 2 5 3 2 2 2" xfId="6934"/>
    <cellStyle name="常规 2 5 3 2 2 3" xfId="6935"/>
    <cellStyle name="常规 2 5 3 2 3" xfId="6936"/>
    <cellStyle name="常规 2 5 3 3" xfId="6937"/>
    <cellStyle name="常规 2 5 3 3 2" xfId="6938"/>
    <cellStyle name="常规 2 5 3 4" xfId="6939"/>
    <cellStyle name="常规 2 5 3 4 2" xfId="6940"/>
    <cellStyle name="常规 2 5 3 5" xfId="6941"/>
    <cellStyle name="常规 2 5 3 6" xfId="6942"/>
    <cellStyle name="常规 2 5 3 6 2" xfId="6943"/>
    <cellStyle name="常规 2 5 3 7" xfId="6944"/>
    <cellStyle name="常规 2 5 4" xfId="6945"/>
    <cellStyle name="常规 2 5 4 2" xfId="6946"/>
    <cellStyle name="常规 2 5 4 2 2" xfId="6947"/>
    <cellStyle name="常规 2 5 4 2 2 2" xfId="6948"/>
    <cellStyle name="常规 2 5 4 2 2 2 2" xfId="6949"/>
    <cellStyle name="常规 2 5 4 2 2 2 3" xfId="6950"/>
    <cellStyle name="常规 2 5 4 2 2 3" xfId="6951"/>
    <cellStyle name="常规 2 5 4 2 3" xfId="6952"/>
    <cellStyle name="常规 2 5 4 2 3 2" xfId="6953"/>
    <cellStyle name="常规 2 5 4 2 3 3" xfId="6954"/>
    <cellStyle name="常规 2 5 4 2 4" xfId="6955"/>
    <cellStyle name="常规 2 5 4 3" xfId="6956"/>
    <cellStyle name="常规 2 5 4 3 2" xfId="6957"/>
    <cellStyle name="常规 2 5 4 3 2 2" xfId="6958"/>
    <cellStyle name="常规 2 5 4 3 2 3" xfId="6959"/>
    <cellStyle name="常规 2 5 4 3 3" xfId="6960"/>
    <cellStyle name="常规 2 5 4 4" xfId="6961"/>
    <cellStyle name="常规 2 5 4 4 2" xfId="6962"/>
    <cellStyle name="常规 2 5 4 5" xfId="6963"/>
    <cellStyle name="常规 2 5 4 5 2" xfId="6964"/>
    <cellStyle name="常规 2 5 4 6" xfId="6965"/>
    <cellStyle name="常规 2 5 4 7" xfId="6966"/>
    <cellStyle name="常规 2 5 4 7 2" xfId="6967"/>
    <cellStyle name="常规 2 5 4 8" xfId="6968"/>
    <cellStyle name="常规 2 5 5" xfId="6969"/>
    <cellStyle name="常规 2 5 5 2" xfId="6970"/>
    <cellStyle name="常规 2 5 5 2 2" xfId="6971"/>
    <cellStyle name="常规 2 5 5 2 2 2" xfId="6972"/>
    <cellStyle name="常规 2 5 5 2 2 3" xfId="6973"/>
    <cellStyle name="常规 2 5 5 2 3" xfId="6974"/>
    <cellStyle name="常规 2 5 5 3" xfId="6975"/>
    <cellStyle name="常规 2 5 5 3 2" xfId="6976"/>
    <cellStyle name="常规 2 5 5 4" xfId="6977"/>
    <cellStyle name="常规 2 5 5 4 2" xfId="6978"/>
    <cellStyle name="常规 2 5 5 5" xfId="6979"/>
    <cellStyle name="常规 2 5 5 6" xfId="6980"/>
    <cellStyle name="常规 2 5 5 6 2" xfId="6981"/>
    <cellStyle name="常规 2 5 5 7" xfId="6982"/>
    <cellStyle name="常规 2 5 6" xfId="6983"/>
    <cellStyle name="常规 2 5 6 2" xfId="6984"/>
    <cellStyle name="常规 2 5 6 2 2" xfId="6985"/>
    <cellStyle name="常规 2 5 6 2 2 2" xfId="6986"/>
    <cellStyle name="常规 2 5 6 2 2 3" xfId="6987"/>
    <cellStyle name="常规 2 5 6 2 3" xfId="6988"/>
    <cellStyle name="常规 2 5 6 3" xfId="6989"/>
    <cellStyle name="常规 2 5 6 3 2" xfId="6990"/>
    <cellStyle name="常规 2 5 6 3 3" xfId="6991"/>
    <cellStyle name="常规 2 5 6 4" xfId="6992"/>
    <cellStyle name="常规 2 5 6 5" xfId="6993"/>
    <cellStyle name="常规 2 5 6 5 2" xfId="6994"/>
    <cellStyle name="常规 2 5 7" xfId="6995"/>
    <cellStyle name="常规 2 5 7 2" xfId="6996"/>
    <cellStyle name="常规 2 5 7 2 2" xfId="6997"/>
    <cellStyle name="常规 2 5 7 2 3" xfId="6998"/>
    <cellStyle name="常规 2 5 7 3" xfId="6999"/>
    <cellStyle name="常规 2 5 7 4" xfId="7000"/>
    <cellStyle name="常规 2 5 7 4 2" xfId="7001"/>
    <cellStyle name="常规 2 5 8" xfId="7002"/>
    <cellStyle name="常规 2 5 8 2" xfId="7003"/>
    <cellStyle name="常规 2 5 8 2 2" xfId="7004"/>
    <cellStyle name="常规 2 5 8 2 3" xfId="7005"/>
    <cellStyle name="常规 2 5 8 3" xfId="7006"/>
    <cellStyle name="常规 2 5 8 4" xfId="7007"/>
    <cellStyle name="常规 2 5 8 4 2" xfId="7008"/>
    <cellStyle name="常规 2 5 9" xfId="6679"/>
    <cellStyle name="常规 2 5 9 2" xfId="7009"/>
    <cellStyle name="常规 2 5 9 3" xfId="7010"/>
    <cellStyle name="常规 2 5 9 3 2" xfId="362"/>
    <cellStyle name="常规 2 50" xfId="6857"/>
    <cellStyle name="常规 2 50 2" xfId="6859"/>
    <cellStyle name="常规 2 51" xfId="6861"/>
    <cellStyle name="常规 2 51 2" xfId="6863"/>
    <cellStyle name="常规 2 52" xfId="6865"/>
    <cellStyle name="常规 2 52 2" xfId="6867"/>
    <cellStyle name="常规 2 53" xfId="1843"/>
    <cellStyle name="常规 2 53 2" xfId="3735"/>
    <cellStyle name="常规 2 54" xfId="3739"/>
    <cellStyle name="常规 2 54 2" xfId="6036"/>
    <cellStyle name="常规 2 55" xfId="6040"/>
    <cellStyle name="常规 2 55 2" xfId="6043"/>
    <cellStyle name="常规 2 56" xfId="5805"/>
    <cellStyle name="常规 2 56 2" xfId="7013"/>
    <cellStyle name="常规 2 57" xfId="6046"/>
    <cellStyle name="常规 2 57 2" xfId="7016"/>
    <cellStyle name="常规 2 58" xfId="7018"/>
    <cellStyle name="常规 2 58 2" xfId="7021"/>
    <cellStyle name="常规 2 59" xfId="7023"/>
    <cellStyle name="常规 2 59 2" xfId="7026"/>
    <cellStyle name="常规 2 6" xfId="7027"/>
    <cellStyle name="常规 2 6 10" xfId="7028"/>
    <cellStyle name="常规 2 6 10 2" xfId="7029"/>
    <cellStyle name="常规 2 6 10 3" xfId="7030"/>
    <cellStyle name="常规 2 6 10 3 2" xfId="7031"/>
    <cellStyle name="常规 2 6 11" xfId="7032"/>
    <cellStyle name="常规 2 6 11 2" xfId="6750"/>
    <cellStyle name="常规 2 6 11 2 2" xfId="6752"/>
    <cellStyle name="常规 2 6 12" xfId="7033"/>
    <cellStyle name="常规 2 6 12 2" xfId="6773"/>
    <cellStyle name="常规 2 6 13" xfId="7034"/>
    <cellStyle name="常规 2 6 13 2" xfId="6799"/>
    <cellStyle name="常规 2 6 14" xfId="7035"/>
    <cellStyle name="常规 2 6 14 2" xfId="7036"/>
    <cellStyle name="常规 2 6 15" xfId="7038"/>
    <cellStyle name="常规 2 6 15 2" xfId="7040"/>
    <cellStyle name="常规 2 6 16" xfId="7042"/>
    <cellStyle name="常规 2 6 16 2" xfId="7044"/>
    <cellStyle name="常规 2 6 17" xfId="7046"/>
    <cellStyle name="常规 2 6 17 2" xfId="7048"/>
    <cellStyle name="常规 2 6 18" xfId="7050"/>
    <cellStyle name="常规 2 6 18 2" xfId="7052"/>
    <cellStyle name="常规 2 6 19" xfId="7054"/>
    <cellStyle name="常规 2 6 19 2" xfId="7055"/>
    <cellStyle name="常规 2 6 2" xfId="7056"/>
    <cellStyle name="常规 2 6 2 2" xfId="7057"/>
    <cellStyle name="常规 2 6 2 2 2" xfId="7058"/>
    <cellStyle name="常规 2 6 2 2 2 2" xfId="7059"/>
    <cellStyle name="常规 2 6 2 2 2 2 2" xfId="7060"/>
    <cellStyle name="常规 2 6 2 2 2 2 3" xfId="7061"/>
    <cellStyle name="常规 2 6 2 2 2 3" xfId="7062"/>
    <cellStyle name="常规 2 6 2 2 3" xfId="7063"/>
    <cellStyle name="常规 2 6 2 2 3 2" xfId="7064"/>
    <cellStyle name="常规 2 6 2 2 3 3" xfId="5802"/>
    <cellStyle name="常规 2 6 2 2 4" xfId="7065"/>
    <cellStyle name="常规 2 6 2 3" xfId="7066"/>
    <cellStyle name="常规 2 6 2 3 2" xfId="1622"/>
    <cellStyle name="常规 2 6 2 3 2 2" xfId="7067"/>
    <cellStyle name="常规 2 6 2 3 2 3" xfId="4560"/>
    <cellStyle name="常规 2 6 2 3 3" xfId="7068"/>
    <cellStyle name="常规 2 6 2 4" xfId="7069"/>
    <cellStyle name="常规 2 6 2 4 2" xfId="7070"/>
    <cellStyle name="常规 2 6 2 5" xfId="7071"/>
    <cellStyle name="常规 2 6 2 5 2" xfId="7072"/>
    <cellStyle name="常规 2 6 2 6" xfId="7073"/>
    <cellStyle name="常规 2 6 2 7" xfId="7074"/>
    <cellStyle name="常规 2 6 2 7 2" xfId="7075"/>
    <cellStyle name="常规 2 6 2 8" xfId="7076"/>
    <cellStyle name="常规 2 6 20" xfId="7037"/>
    <cellStyle name="常规 2 6 20 2" xfId="7039"/>
    <cellStyle name="常规 2 6 21" xfId="7041"/>
    <cellStyle name="常规 2 6 21 2" xfId="7043"/>
    <cellStyle name="常规 2 6 22" xfId="7045"/>
    <cellStyle name="常规 2 6 22 2" xfId="7047"/>
    <cellStyle name="常规 2 6 23" xfId="7049"/>
    <cellStyle name="常规 2 6 23 2" xfId="7051"/>
    <cellStyle name="常规 2 6 24" xfId="7053"/>
    <cellStyle name="常规 2 6 3" xfId="7077"/>
    <cellStyle name="常规 2 6 3 2" xfId="7078"/>
    <cellStyle name="常规 2 6 3 2 2" xfId="7079"/>
    <cellStyle name="常规 2 6 3 2 2 2" xfId="7080"/>
    <cellStyle name="常规 2 6 3 2 2 3" xfId="7081"/>
    <cellStyle name="常规 2 6 3 2 3" xfId="7082"/>
    <cellStyle name="常规 2 6 3 3" xfId="7083"/>
    <cellStyle name="常规 2 6 3 3 2" xfId="7084"/>
    <cellStyle name="常规 2 6 3 4" xfId="7085"/>
    <cellStyle name="常规 2 6 3 4 2" xfId="7086"/>
    <cellStyle name="常规 2 6 3 5" xfId="7087"/>
    <cellStyle name="常规 2 6 3 6" xfId="7088"/>
    <cellStyle name="常规 2 6 3 6 2" xfId="7089"/>
    <cellStyle name="常规 2 6 3 7" xfId="7090"/>
    <cellStyle name="常规 2 6 4" xfId="7091"/>
    <cellStyle name="常规 2 6 4 2" xfId="7092"/>
    <cellStyle name="常规 2 6 4 2 2" xfId="7093"/>
    <cellStyle name="常规 2 6 4 2 2 2" xfId="7094"/>
    <cellStyle name="常规 2 6 4 2 2 2 2" xfId="7095"/>
    <cellStyle name="常规 2 6 4 2 2 2 3" xfId="7096"/>
    <cellStyle name="常规 2 6 4 2 2 3" xfId="7097"/>
    <cellStyle name="常规 2 6 4 2 3" xfId="7098"/>
    <cellStyle name="常规 2 6 4 2 3 2" xfId="7099"/>
    <cellStyle name="常规 2 6 4 2 3 3" xfId="7100"/>
    <cellStyle name="常规 2 6 4 2 4" xfId="7101"/>
    <cellStyle name="常规 2 6 4 3" xfId="7102"/>
    <cellStyle name="常规 2 6 4 3 2" xfId="7103"/>
    <cellStyle name="常规 2 6 4 3 2 2" xfId="7104"/>
    <cellStyle name="常规 2 6 4 3 2 3" xfId="7105"/>
    <cellStyle name="常规 2 6 4 3 3" xfId="7106"/>
    <cellStyle name="常规 2 6 4 4" xfId="7107"/>
    <cellStyle name="常规 2 6 4 4 2" xfId="7108"/>
    <cellStyle name="常规 2 6 4 5" xfId="7109"/>
    <cellStyle name="常规 2 6 4 5 2" xfId="7110"/>
    <cellStyle name="常规 2 6 4 6" xfId="7111"/>
    <cellStyle name="常规 2 6 4 7" xfId="7113"/>
    <cellStyle name="常规 2 6 4 7 2" xfId="7115"/>
    <cellStyle name="常规 2 6 4 8" xfId="7117"/>
    <cellStyle name="常规 2 6 5" xfId="7118"/>
    <cellStyle name="常规 2 6 5 2" xfId="7119"/>
    <cellStyle name="常规 2 6 5 2 2" xfId="7120"/>
    <cellStyle name="常规 2 6 5 2 2 2" xfId="7121"/>
    <cellStyle name="常规 2 6 5 2 2 3" xfId="7122"/>
    <cellStyle name="常规 2 6 5 2 3" xfId="7123"/>
    <cellStyle name="常规 2 6 5 3" xfId="7124"/>
    <cellStyle name="常规 2 6 5 3 2" xfId="7125"/>
    <cellStyle name="常规 2 6 5 3 3" xfId="7126"/>
    <cellStyle name="常规 2 6 5 4" xfId="7127"/>
    <cellStyle name="常规 2 6 5 5" xfId="7128"/>
    <cellStyle name="常规 2 6 5 5 2" xfId="7129"/>
    <cellStyle name="常规 2 6 6" xfId="7130"/>
    <cellStyle name="常规 2 6 6 2" xfId="7131"/>
    <cellStyle name="常规 2 6 6 2 2" xfId="7132"/>
    <cellStyle name="常规 2 6 6 2 2 2" xfId="7133"/>
    <cellStyle name="常规 2 6 6 2 2 3" xfId="7134"/>
    <cellStyle name="常规 2 6 6 2 3" xfId="7135"/>
    <cellStyle name="常规 2 6 6 3" xfId="7136"/>
    <cellStyle name="常规 2 6 6 3 2" xfId="7137"/>
    <cellStyle name="常规 2 6 6 3 3" xfId="7138"/>
    <cellStyle name="常规 2 6 6 4" xfId="7139"/>
    <cellStyle name="常规 2 6 6 5" xfId="7140"/>
    <cellStyle name="常规 2 6 6 5 2" xfId="7141"/>
    <cellStyle name="常规 2 6 7" xfId="7142"/>
    <cellStyle name="常规 2 6 7 2" xfId="7143"/>
    <cellStyle name="常规 2 6 7 2 2" xfId="7144"/>
    <cellStyle name="常规 2 6 7 2 3" xfId="7145"/>
    <cellStyle name="常规 2 6 7 3" xfId="7146"/>
    <cellStyle name="常规 2 6 7 4" xfId="7147"/>
    <cellStyle name="常规 2 6 7 4 2" xfId="7149"/>
    <cellStyle name="常规 2 6 8" xfId="7150"/>
    <cellStyle name="常规 2 6 8 2" xfId="7151"/>
    <cellStyle name="常规 2 6 8 2 2" xfId="7152"/>
    <cellStyle name="常规 2 6 8 2 3" xfId="7153"/>
    <cellStyle name="常规 2 6 8 3" xfId="7154"/>
    <cellStyle name="常规 2 6 8 4" xfId="7155"/>
    <cellStyle name="常规 2 6 8 4 2" xfId="7156"/>
    <cellStyle name="常规 2 6 9" xfId="7157"/>
    <cellStyle name="常规 2 6 9 2" xfId="7158"/>
    <cellStyle name="常规 2 6 9 3" xfId="4611"/>
    <cellStyle name="常规 2 6 9 3 2" xfId="875"/>
    <cellStyle name="常规 2 60" xfId="6039"/>
    <cellStyle name="常规 2 60 2" xfId="6042"/>
    <cellStyle name="常规 2 61" xfId="5804"/>
    <cellStyle name="常规 2 61 2" xfId="7012"/>
    <cellStyle name="常规 2 62" xfId="6045"/>
    <cellStyle name="常规 2 62 2" xfId="7015"/>
    <cellStyle name="常规 2 63" xfId="7017"/>
    <cellStyle name="常规 2 63 2" xfId="7020"/>
    <cellStyle name="常规 2 64" xfId="7022"/>
    <cellStyle name="常规 2 64 2" xfId="7025"/>
    <cellStyle name="常规 2 65" xfId="7160"/>
    <cellStyle name="常规 2 65 2" xfId="7163"/>
    <cellStyle name="常规 2 66" xfId="7166"/>
    <cellStyle name="常规 2 66 2" xfId="7168"/>
    <cellStyle name="常规 2 67" xfId="7172"/>
    <cellStyle name="常规 2 67 2" xfId="7174"/>
    <cellStyle name="常规 2 68" xfId="7176"/>
    <cellStyle name="常规 2 68 2" xfId="7178"/>
    <cellStyle name="常规 2 69" xfId="7180"/>
    <cellStyle name="常规 2 69 2" xfId="7182"/>
    <cellStyle name="常规 2 7" xfId="7183"/>
    <cellStyle name="常规 2 7 10" xfId="7187"/>
    <cellStyle name="常规 2 7 10 2" xfId="7190"/>
    <cellStyle name="常规 2 7 10 3" xfId="7193"/>
    <cellStyle name="常规 2 7 10 3 2" xfId="7194"/>
    <cellStyle name="常规 2 7 11" xfId="7197"/>
    <cellStyle name="常规 2 7 11 2" xfId="7201"/>
    <cellStyle name="常规 2 7 11 2 2" xfId="7202"/>
    <cellStyle name="常规 2 7 12" xfId="7205"/>
    <cellStyle name="常规 2 7 12 2" xfId="7207"/>
    <cellStyle name="常规 2 7 13" xfId="7209"/>
    <cellStyle name="常规 2 7 13 2" xfId="7212"/>
    <cellStyle name="常规 2 7 14" xfId="7214"/>
    <cellStyle name="常规 2 7 14 2" xfId="7215"/>
    <cellStyle name="常规 2 7 15" xfId="7218"/>
    <cellStyle name="常规 2 7 15 2" xfId="7220"/>
    <cellStyle name="常规 2 7 16" xfId="4512"/>
    <cellStyle name="常规 2 7 16 2" xfId="7222"/>
    <cellStyle name="常规 2 7 17" xfId="4515"/>
    <cellStyle name="常规 2 7 17 2" xfId="7224"/>
    <cellStyle name="常规 2 7 18" xfId="7226"/>
    <cellStyle name="常规 2 7 18 2" xfId="7228"/>
    <cellStyle name="常规 2 7 19" xfId="7230"/>
    <cellStyle name="常规 2 7 19 2" xfId="7231"/>
    <cellStyle name="常规 2 7 2" xfId="7232"/>
    <cellStyle name="常规 2 7 2 2" xfId="7233"/>
    <cellStyle name="常规 2 7 2 2 2" xfId="7234"/>
    <cellStyle name="常规 2 7 2 2 2 2" xfId="7235"/>
    <cellStyle name="常规 2 7 2 2 2 2 2" xfId="7236"/>
    <cellStyle name="常规 2 7 2 2 2 2 3" xfId="7237"/>
    <cellStyle name="常规 2 7 2 2 2 3" xfId="7238"/>
    <cellStyle name="常规 2 7 2 2 3" xfId="7239"/>
    <cellStyle name="常规 2 7 2 2 3 2" xfId="7240"/>
    <cellStyle name="常规 2 7 2 2 3 3" xfId="7241"/>
    <cellStyle name="常规 2 7 2 2 4" xfId="7242"/>
    <cellStyle name="常规 2 7 2 3" xfId="7243"/>
    <cellStyle name="常规 2 7 2 3 2" xfId="7244"/>
    <cellStyle name="常规 2 7 2 3 2 2" xfId="7245"/>
    <cellStyle name="常规 2 7 2 3 2 3" xfId="7246"/>
    <cellStyle name="常规 2 7 2 3 3" xfId="7247"/>
    <cellStyle name="常规 2 7 2 4" xfId="7248"/>
    <cellStyle name="常规 2 7 2 4 2" xfId="7249"/>
    <cellStyle name="常规 2 7 2 5" xfId="7250"/>
    <cellStyle name="常规 2 7 2 5 2" xfId="7251"/>
    <cellStyle name="常规 2 7 2 6" xfId="7252"/>
    <cellStyle name="常规 2 7 2 7" xfId="7253"/>
    <cellStyle name="常规 2 7 2 7 2" xfId="7254"/>
    <cellStyle name="常规 2 7 2 8" xfId="7257"/>
    <cellStyle name="常规 2 7 20" xfId="7217"/>
    <cellStyle name="常规 2 7 20 2" xfId="7219"/>
    <cellStyle name="常规 2 7 21" xfId="4511"/>
    <cellStyle name="常规 2 7 21 2" xfId="7221"/>
    <cellStyle name="常规 2 7 22" xfId="4514"/>
    <cellStyle name="常规 2 7 22 2" xfId="7223"/>
    <cellStyle name="常规 2 7 23" xfId="7225"/>
    <cellStyle name="常规 2 7 23 2" xfId="7227"/>
    <cellStyle name="常规 2 7 24" xfId="7229"/>
    <cellStyle name="常规 2 7 3" xfId="7258"/>
    <cellStyle name="常规 2 7 3 2" xfId="7259"/>
    <cellStyle name="常规 2 7 3 2 2" xfId="7260"/>
    <cellStyle name="常规 2 7 3 2 2 2" xfId="7261"/>
    <cellStyle name="常规 2 7 3 2 2 3" xfId="7262"/>
    <cellStyle name="常规 2 7 3 2 3" xfId="7263"/>
    <cellStyle name="常规 2 7 3 3" xfId="7264"/>
    <cellStyle name="常规 2 7 3 3 2" xfId="7265"/>
    <cellStyle name="常规 2 7 3 4" xfId="7266"/>
    <cellStyle name="常规 2 7 3 4 2" xfId="7267"/>
    <cellStyle name="常规 2 7 3 5" xfId="7268"/>
    <cellStyle name="常规 2 7 3 6" xfId="7269"/>
    <cellStyle name="常规 2 7 3 6 2" xfId="7270"/>
    <cellStyle name="常规 2 7 3 7" xfId="7272"/>
    <cellStyle name="常规 2 7 4" xfId="7273"/>
    <cellStyle name="常规 2 7 4 2" xfId="7274"/>
    <cellStyle name="常规 2 7 4 2 2" xfId="7275"/>
    <cellStyle name="常规 2 7 4 2 2 2" xfId="7276"/>
    <cellStyle name="常规 2 7 4 2 2 2 2" xfId="7277"/>
    <cellStyle name="常规 2 7 4 2 2 2 3" xfId="7278"/>
    <cellStyle name="常规 2 7 4 2 2 3" xfId="4835"/>
    <cellStyle name="常规 2 7 4 2 3" xfId="7279"/>
    <cellStyle name="常规 2 7 4 2 3 2" xfId="7280"/>
    <cellStyle name="常规 2 7 4 2 3 3" xfId="4837"/>
    <cellStyle name="常规 2 7 4 2 4" xfId="7281"/>
    <cellStyle name="常规 2 7 4 3" xfId="7282"/>
    <cellStyle name="常规 2 7 4 3 2" xfId="7283"/>
    <cellStyle name="常规 2 7 4 3 2 2" xfId="7284"/>
    <cellStyle name="常规 2 7 4 3 2 3" xfId="7285"/>
    <cellStyle name="常规 2 7 4 3 3" xfId="7286"/>
    <cellStyle name="常规 2 7 4 4" xfId="7287"/>
    <cellStyle name="常规 2 7 4 4 2" xfId="7288"/>
    <cellStyle name="常规 2 7 4 5" xfId="7289"/>
    <cellStyle name="常规 2 7 4 5 2" xfId="7290"/>
    <cellStyle name="常规 2 7 4 6" xfId="7291"/>
    <cellStyle name="常规 2 7 4 7" xfId="7293"/>
    <cellStyle name="常规 2 7 4 7 2" xfId="7294"/>
    <cellStyle name="常规 2 7 4 8" xfId="7297"/>
    <cellStyle name="常规 2 7 5" xfId="7298"/>
    <cellStyle name="常规 2 7 5 2" xfId="7299"/>
    <cellStyle name="常规 2 7 5 2 2" xfId="7300"/>
    <cellStyle name="常规 2 7 5 2 2 2" xfId="7301"/>
    <cellStyle name="常规 2 7 5 2 2 3" xfId="5632"/>
    <cellStyle name="常规 2 7 5 2 3" xfId="7302"/>
    <cellStyle name="常规 2 7 5 3" xfId="7303"/>
    <cellStyle name="常规 2 7 5 3 2" xfId="7304"/>
    <cellStyle name="常规 2 7 5 3 3" xfId="7305"/>
    <cellStyle name="常规 2 7 5 4" xfId="7306"/>
    <cellStyle name="常规 2 7 5 5" xfId="7307"/>
    <cellStyle name="常规 2 7 5 5 2" xfId="7308"/>
    <cellStyle name="常规 2 7 6" xfId="7309"/>
    <cellStyle name="常规 2 7 6 2" xfId="7310"/>
    <cellStyle name="常规 2 7 6 2 2" xfId="7311"/>
    <cellStyle name="常规 2 7 6 2 2 2" xfId="7312"/>
    <cellStyle name="常规 2 7 6 2 2 3" xfId="7313"/>
    <cellStyle name="常规 2 7 6 2 3" xfId="7314"/>
    <cellStyle name="常规 2 7 6 3" xfId="7315"/>
    <cellStyle name="常规 2 7 6 3 2" xfId="7316"/>
    <cellStyle name="常规 2 7 6 3 3" xfId="7317"/>
    <cellStyle name="常规 2 7 6 4" xfId="7318"/>
    <cellStyle name="常规 2 7 6 5" xfId="7319"/>
    <cellStyle name="常规 2 7 6 5 2" xfId="7320"/>
    <cellStyle name="常规 2 7 7" xfId="7321"/>
    <cellStyle name="常规 2 7 7 2" xfId="7322"/>
    <cellStyle name="常规 2 7 7 2 2" xfId="7323"/>
    <cellStyle name="常规 2 7 7 2 3" xfId="7324"/>
    <cellStyle name="常规 2 7 7 3" xfId="7325"/>
    <cellStyle name="常规 2 7 7 4" xfId="7326"/>
    <cellStyle name="常规 2 7 7 4 2" xfId="7327"/>
    <cellStyle name="常规 2 7 8" xfId="7328"/>
    <cellStyle name="常规 2 7 8 2" xfId="7329"/>
    <cellStyle name="常规 2 7 8 2 2" xfId="7330"/>
    <cellStyle name="常规 2 7 8 2 3" xfId="7331"/>
    <cellStyle name="常规 2 7 8 3" xfId="7332"/>
    <cellStyle name="常规 2 7 8 4" xfId="7333"/>
    <cellStyle name="常规 2 7 8 4 2" xfId="7334"/>
    <cellStyle name="常规 2 7 9" xfId="7335"/>
    <cellStyle name="常规 2 7 9 2" xfId="7336"/>
    <cellStyle name="常规 2 7 9 3" xfId="7337"/>
    <cellStyle name="常规 2 7 9 3 2" xfId="1172"/>
    <cellStyle name="常规 2 70" xfId="7159"/>
    <cellStyle name="常规 2 70 2" xfId="7162"/>
    <cellStyle name="常规 2 71" xfId="7165"/>
    <cellStyle name="常规 2 71 2" xfId="7167"/>
    <cellStyle name="常规 2 72" xfId="7171"/>
    <cellStyle name="常规 2 72 2" xfId="7173"/>
    <cellStyle name="常规 2 73" xfId="7175"/>
    <cellStyle name="常规 2 73 2" xfId="7177"/>
    <cellStyle name="常规 2 74" xfId="7179"/>
    <cellStyle name="常规 2 74 2" xfId="7181"/>
    <cellStyle name="常规 2 75" xfId="5403"/>
    <cellStyle name="常规 2 75 2" xfId="7338"/>
    <cellStyle name="常规 2 76" xfId="7339"/>
    <cellStyle name="常规 2 76 2" xfId="7340"/>
    <cellStyle name="常规 2 77" xfId="7341"/>
    <cellStyle name="常规 2 77 2" xfId="7342"/>
    <cellStyle name="常规 2 78" xfId="7148"/>
    <cellStyle name="常规 2 8" xfId="7343"/>
    <cellStyle name="常规 2 8 10" xfId="7344"/>
    <cellStyle name="常规 2 8 10 2" xfId="7345"/>
    <cellStyle name="常规 2 8 10 3" xfId="7346"/>
    <cellStyle name="常规 2 8 10 3 2" xfId="7348"/>
    <cellStyle name="常规 2 8 11" xfId="7349"/>
    <cellStyle name="常规 2 8 11 2" xfId="7350"/>
    <cellStyle name="常规 2 8 11 2 2" xfId="7351"/>
    <cellStyle name="常规 2 8 12" xfId="7352"/>
    <cellStyle name="常规 2 8 12 2" xfId="7353"/>
    <cellStyle name="常规 2 8 13" xfId="7354"/>
    <cellStyle name="常规 2 8 13 2" xfId="7355"/>
    <cellStyle name="常规 2 8 14" xfId="7356"/>
    <cellStyle name="常规 2 8 14 2" xfId="7357"/>
    <cellStyle name="常规 2 8 15" xfId="7359"/>
    <cellStyle name="常规 2 8 15 2" xfId="7361"/>
    <cellStyle name="常规 2 8 16" xfId="7364"/>
    <cellStyle name="常规 2 8 16 2" xfId="7366"/>
    <cellStyle name="常规 2 8 17" xfId="7368"/>
    <cellStyle name="常规 2 8 17 2" xfId="7370"/>
    <cellStyle name="常规 2 8 18" xfId="7372"/>
    <cellStyle name="常规 2 8 18 2" xfId="7374"/>
    <cellStyle name="常规 2 8 19" xfId="7376"/>
    <cellStyle name="常规 2 8 19 2" xfId="7377"/>
    <cellStyle name="常规 2 8 2" xfId="7378"/>
    <cellStyle name="常规 2 8 2 2" xfId="7379"/>
    <cellStyle name="常规 2 8 2 2 2" xfId="7380"/>
    <cellStyle name="常规 2 8 2 2 2 2" xfId="7381"/>
    <cellStyle name="常规 2 8 2 2 2 2 2" xfId="7382"/>
    <cellStyle name="常规 2 8 2 2 2 2 3" xfId="7383"/>
    <cellStyle name="常规 2 8 2 2 2 3" xfId="7384"/>
    <cellStyle name="常规 2 8 2 2 3" xfId="7385"/>
    <cellStyle name="常规 2 8 2 2 3 2" xfId="7386"/>
    <cellStyle name="常规 2 8 2 2 3 3" xfId="7387"/>
    <cellStyle name="常规 2 8 2 2 4" xfId="7388"/>
    <cellStyle name="常规 2 8 2 3" xfId="7389"/>
    <cellStyle name="常规 2 8 2 3 2" xfId="7390"/>
    <cellStyle name="常规 2 8 2 3 2 2" xfId="7391"/>
    <cellStyle name="常规 2 8 2 3 2 3" xfId="6878"/>
    <cellStyle name="常规 2 8 2 3 3" xfId="7392"/>
    <cellStyle name="常规 2 8 2 4" xfId="7393"/>
    <cellStyle name="常规 2 8 2 4 2" xfId="7394"/>
    <cellStyle name="常规 2 8 2 5" xfId="7395"/>
    <cellStyle name="常规 2 8 2 5 2" xfId="175"/>
    <cellStyle name="常规 2 8 2 6" xfId="7396"/>
    <cellStyle name="常规 2 8 2 7" xfId="7397"/>
    <cellStyle name="常规 2 8 2 7 2" xfId="7398"/>
    <cellStyle name="常规 2 8 2 8" xfId="7400"/>
    <cellStyle name="常规 2 8 20" xfId="7358"/>
    <cellStyle name="常规 2 8 20 2" xfId="7360"/>
    <cellStyle name="常规 2 8 21" xfId="7363"/>
    <cellStyle name="常规 2 8 21 2" xfId="7365"/>
    <cellStyle name="常规 2 8 22" xfId="7367"/>
    <cellStyle name="常规 2 8 22 2" xfId="7369"/>
    <cellStyle name="常规 2 8 23" xfId="7371"/>
    <cellStyle name="常规 2 8 23 2" xfId="7373"/>
    <cellStyle name="常规 2 8 24" xfId="7375"/>
    <cellStyle name="常规 2 8 3" xfId="7401"/>
    <cellStyle name="常规 2 8 3 2" xfId="7402"/>
    <cellStyle name="常规 2 8 3 2 2" xfId="7403"/>
    <cellStyle name="常规 2 8 3 2 2 2" xfId="7404"/>
    <cellStyle name="常规 2 8 3 2 2 3" xfId="7405"/>
    <cellStyle name="常规 2 8 3 2 3" xfId="7406"/>
    <cellStyle name="常规 2 8 3 3" xfId="7407"/>
    <cellStyle name="常规 2 8 3 3 2" xfId="7408"/>
    <cellStyle name="常规 2 8 3 4" xfId="7409"/>
    <cellStyle name="常规 2 8 3 4 2" xfId="7410"/>
    <cellStyle name="常规 2 8 3 5" xfId="7411"/>
    <cellStyle name="常规 2 8 3 6" xfId="7412"/>
    <cellStyle name="常规 2 8 3 6 2" xfId="7413"/>
    <cellStyle name="常规 2 8 3 7" xfId="7414"/>
    <cellStyle name="常规 2 8 4" xfId="7415"/>
    <cellStyle name="常规 2 8 4 2" xfId="7416"/>
    <cellStyle name="常规 2 8 4 2 2" xfId="7417"/>
    <cellStyle name="常规 2 8 4 2 2 2" xfId="7418"/>
    <cellStyle name="常规 2 8 4 2 2 2 2" xfId="7419"/>
    <cellStyle name="常规 2 8 4 2 2 2 3" xfId="7420"/>
    <cellStyle name="常规 2 8 4 2 2 3" xfId="7421"/>
    <cellStyle name="常规 2 8 4 2 3" xfId="7422"/>
    <cellStyle name="常规 2 8 4 2 3 2" xfId="4995"/>
    <cellStyle name="常规 2 8 4 2 3 3" xfId="7423"/>
    <cellStyle name="常规 2 8 4 2 4" xfId="7424"/>
    <cellStyle name="常规 2 8 4 3" xfId="7425"/>
    <cellStyle name="常规 2 8 4 3 2" xfId="7426"/>
    <cellStyle name="常规 2 8 4 3 2 2" xfId="7427"/>
    <cellStyle name="常规 2 8 4 3 2 3" xfId="7428"/>
    <cellStyle name="常规 2 8 4 3 3" xfId="7429"/>
    <cellStyle name="常规 2 8 4 4" xfId="7430"/>
    <cellStyle name="常规 2 8 4 4 2" xfId="7431"/>
    <cellStyle name="常规 2 8 4 5" xfId="7432"/>
    <cellStyle name="常规 2 8 4 5 2" xfId="7433"/>
    <cellStyle name="常规 2 8 4 6" xfId="7434"/>
    <cellStyle name="常规 2 8 4 7" xfId="7435"/>
    <cellStyle name="常规 2 8 4 7 2" xfId="7436"/>
    <cellStyle name="常规 2 8 4 8" xfId="7438"/>
    <cellStyle name="常规 2 8 5" xfId="7439"/>
    <cellStyle name="常规 2 8 5 2" xfId="7440"/>
    <cellStyle name="常规 2 8 5 2 2" xfId="7441"/>
    <cellStyle name="常规 2 8 5 2 2 2" xfId="7442"/>
    <cellStyle name="常规 2 8 5 2 2 3" xfId="7443"/>
    <cellStyle name="常规 2 8 5 2 3" xfId="7444"/>
    <cellStyle name="常规 2 8 5 3" xfId="7445"/>
    <cellStyle name="常规 2 8 5 3 2" xfId="7446"/>
    <cellStyle name="常规 2 8 5 3 3" xfId="7447"/>
    <cellStyle name="常规 2 8 5 4" xfId="7448"/>
    <cellStyle name="常规 2 8 5 5" xfId="7449"/>
    <cellStyle name="常规 2 8 5 5 2" xfId="7450"/>
    <cellStyle name="常规 2 8 6" xfId="7451"/>
    <cellStyle name="常规 2 8 6 2" xfId="7452"/>
    <cellStyle name="常规 2 8 6 2 2" xfId="7453"/>
    <cellStyle name="常规 2 8 6 2 2 2" xfId="7454"/>
    <cellStyle name="常规 2 8 6 2 2 3" xfId="7455"/>
    <cellStyle name="常规 2 8 6 2 3" xfId="7456"/>
    <cellStyle name="常规 2 8 6 3" xfId="7457"/>
    <cellStyle name="常规 2 8 6 3 2" xfId="7458"/>
    <cellStyle name="常规 2 8 6 3 3" xfId="7459"/>
    <cellStyle name="常规 2 8 6 4" xfId="7460"/>
    <cellStyle name="常规 2 8 6 5" xfId="7461"/>
    <cellStyle name="常规 2 8 6 5 2" xfId="7462"/>
    <cellStyle name="常规 2 8 7" xfId="7463"/>
    <cellStyle name="常规 2 8 7 2" xfId="7464"/>
    <cellStyle name="常规 2 8 7 2 2" xfId="7465"/>
    <cellStyle name="常规 2 8 7 2 3" xfId="7466"/>
    <cellStyle name="常规 2 8 7 3" xfId="7467"/>
    <cellStyle name="常规 2 8 7 4" xfId="7468"/>
    <cellStyle name="常规 2 8 7 4 2" xfId="7469"/>
    <cellStyle name="常规 2 8 8" xfId="7470"/>
    <cellStyle name="常规 2 8 8 2" xfId="7471"/>
    <cellStyle name="常规 2 8 8 2 2" xfId="7472"/>
    <cellStyle name="常规 2 8 8 2 3" xfId="7473"/>
    <cellStyle name="常规 2 8 8 3" xfId="7474"/>
    <cellStyle name="常规 2 8 8 4" xfId="7475"/>
    <cellStyle name="常规 2 8 8 4 2" xfId="11"/>
    <cellStyle name="常规 2 8 9" xfId="7476"/>
    <cellStyle name="常规 2 8 9 2" xfId="7477"/>
    <cellStyle name="常规 2 8 9 3" xfId="7478"/>
    <cellStyle name="常规 2 8 9 3 2" xfId="1510"/>
    <cellStyle name="常规 2 9" xfId="7479"/>
    <cellStyle name="常规 2 9 10" xfId="7480"/>
    <cellStyle name="常规 2 9 10 2" xfId="7481"/>
    <cellStyle name="常规 2 9 10 3" xfId="7482"/>
    <cellStyle name="常规 2 9 10 3 2" xfId="7483"/>
    <cellStyle name="常规 2 9 11" xfId="7484"/>
    <cellStyle name="常规 2 9 11 2" xfId="7486"/>
    <cellStyle name="常规 2 9 11 2 2" xfId="7487"/>
    <cellStyle name="常规 2 9 12" xfId="7488"/>
    <cellStyle name="常规 2 9 12 2" xfId="7489"/>
    <cellStyle name="常规 2 9 13" xfId="7490"/>
    <cellStyle name="常规 2 9 13 2" xfId="7491"/>
    <cellStyle name="常规 2 9 14" xfId="7492"/>
    <cellStyle name="常规 2 9 14 2" xfId="7493"/>
    <cellStyle name="常规 2 9 15" xfId="7495"/>
    <cellStyle name="常规 2 9 15 2" xfId="7497"/>
    <cellStyle name="常规 2 9 16" xfId="7499"/>
    <cellStyle name="常规 2 9 16 2" xfId="7501"/>
    <cellStyle name="常规 2 9 17" xfId="7503"/>
    <cellStyle name="常规 2 9 17 2" xfId="7505"/>
    <cellStyle name="常规 2 9 18" xfId="7507"/>
    <cellStyle name="常规 2 9 18 2" xfId="7509"/>
    <cellStyle name="常规 2 9 19" xfId="7511"/>
    <cellStyle name="常规 2 9 19 2" xfId="6914"/>
    <cellStyle name="常规 2 9 2" xfId="7512"/>
    <cellStyle name="常规 2 9 2 2" xfId="7513"/>
    <cellStyle name="常规 2 9 2 2 2" xfId="7514"/>
    <cellStyle name="常规 2 9 2 2 2 2" xfId="7515"/>
    <cellStyle name="常规 2 9 2 2 2 2 2" xfId="7516"/>
    <cellStyle name="常规 2 9 2 2 2 2 3" xfId="7517"/>
    <cellStyle name="常规 2 9 2 2 2 3" xfId="7518"/>
    <cellStyle name="常规 2 9 2 2 3" xfId="7519"/>
    <cellStyle name="常规 2 9 2 2 3 2" xfId="7520"/>
    <cellStyle name="常规 2 9 2 2 3 3" xfId="7521"/>
    <cellStyle name="常规 2 9 2 2 4" xfId="7522"/>
    <cellStyle name="常规 2 9 2 3" xfId="7523"/>
    <cellStyle name="常规 2 9 2 3 2" xfId="7524"/>
    <cellStyle name="常规 2 9 2 3 2 2" xfId="7525"/>
    <cellStyle name="常规 2 9 2 3 2 3" xfId="7526"/>
    <cellStyle name="常规 2 9 2 3 3" xfId="7527"/>
    <cellStyle name="常规 2 9 2 4" xfId="7528"/>
    <cellStyle name="常规 2 9 2 4 2" xfId="7529"/>
    <cellStyle name="常规 2 9 2 5" xfId="7530"/>
    <cellStyle name="常规 2 9 2 5 2" xfId="7531"/>
    <cellStyle name="常规 2 9 2 6" xfId="7532"/>
    <cellStyle name="常规 2 9 2 7" xfId="7533"/>
    <cellStyle name="常规 2 9 2 7 2" xfId="7534"/>
    <cellStyle name="常规 2 9 2 8" xfId="7200"/>
    <cellStyle name="常规 2 9 20" xfId="7494"/>
    <cellStyle name="常规 2 9 20 2" xfId="7496"/>
    <cellStyle name="常规 2 9 21" xfId="7498"/>
    <cellStyle name="常规 2 9 21 2" xfId="7500"/>
    <cellStyle name="常规 2 9 22" xfId="7502"/>
    <cellStyle name="常规 2 9 22 2" xfId="7504"/>
    <cellStyle name="常规 2 9 23" xfId="7506"/>
    <cellStyle name="常规 2 9 23 2" xfId="7508"/>
    <cellStyle name="常规 2 9 24" xfId="7510"/>
    <cellStyle name="常规 2 9 3" xfId="7535"/>
    <cellStyle name="常规 2 9 3 2" xfId="7536"/>
    <cellStyle name="常规 2 9 3 2 2" xfId="7537"/>
    <cellStyle name="常规 2 9 3 2 2 2" xfId="7538"/>
    <cellStyle name="常规 2 9 3 2 2 3" xfId="7539"/>
    <cellStyle name="常规 2 9 3 2 3" xfId="7540"/>
    <cellStyle name="常规 2 9 3 3" xfId="7541"/>
    <cellStyle name="常规 2 9 3 3 2" xfId="7542"/>
    <cellStyle name="常规 2 9 3 4" xfId="7543"/>
    <cellStyle name="常规 2 9 3 4 2" xfId="7544"/>
    <cellStyle name="常规 2 9 3 5" xfId="7545"/>
    <cellStyle name="常规 2 9 3 6" xfId="7546"/>
    <cellStyle name="常规 2 9 3 6 2" xfId="7547"/>
    <cellStyle name="常规 2 9 3 7" xfId="7548"/>
    <cellStyle name="常规 2 9 4" xfId="7549"/>
    <cellStyle name="常规 2 9 4 2" xfId="7550"/>
    <cellStyle name="常规 2 9 4 2 2" xfId="7551"/>
    <cellStyle name="常规 2 9 4 2 2 2" xfId="7552"/>
    <cellStyle name="常规 2 9 4 2 2 2 2" xfId="2161"/>
    <cellStyle name="常规 2 9 4 2 2 2 3" xfId="7553"/>
    <cellStyle name="常规 2 9 4 2 2 3" xfId="7554"/>
    <cellStyle name="常规 2 9 4 2 3" xfId="7555"/>
    <cellStyle name="常规 2 9 4 2 3 2" xfId="7556"/>
    <cellStyle name="常规 2 9 4 2 3 3" xfId="7557"/>
    <cellStyle name="常规 2 9 4 2 4" xfId="7558"/>
    <cellStyle name="常规 2 9 4 3" xfId="7559"/>
    <cellStyle name="常规 2 9 4 3 2" xfId="7560"/>
    <cellStyle name="常规 2 9 4 3 2 2" xfId="7561"/>
    <cellStyle name="常规 2 9 4 3 2 3" xfId="7562"/>
    <cellStyle name="常规 2 9 4 3 3" xfId="7563"/>
    <cellStyle name="常规 2 9 4 4" xfId="7564"/>
    <cellStyle name="常规 2 9 4 4 2" xfId="7565"/>
    <cellStyle name="常规 2 9 4 5" xfId="7566"/>
    <cellStyle name="常规 2 9 4 5 2" xfId="7567"/>
    <cellStyle name="常规 2 9 4 6" xfId="7568"/>
    <cellStyle name="常规 2 9 4 7" xfId="7569"/>
    <cellStyle name="常规 2 9 4 7 2" xfId="7570"/>
    <cellStyle name="常规 2 9 4 8" xfId="7211"/>
    <cellStyle name="常规 2 9 5" xfId="7571"/>
    <cellStyle name="常规 2 9 5 2" xfId="7572"/>
    <cellStyle name="常规 2 9 5 2 2" xfId="7573"/>
    <cellStyle name="常规 2 9 5 2 2 2" xfId="7574"/>
    <cellStyle name="常规 2 9 5 2 2 3" xfId="7575"/>
    <cellStyle name="常规 2 9 5 2 3" xfId="7576"/>
    <cellStyle name="常规 2 9 5 3" xfId="7577"/>
    <cellStyle name="常规 2 9 5 3 2" xfId="7578"/>
    <cellStyle name="常规 2 9 5 3 3" xfId="7579"/>
    <cellStyle name="常规 2 9 5 4" xfId="7580"/>
    <cellStyle name="常规 2 9 5 5" xfId="7581"/>
    <cellStyle name="常规 2 9 5 5 2" xfId="7582"/>
    <cellStyle name="常规 2 9 6" xfId="7583"/>
    <cellStyle name="常规 2 9 6 2" xfId="7584"/>
    <cellStyle name="常规 2 9 6 2 2" xfId="7585"/>
    <cellStyle name="常规 2 9 6 2 2 2" xfId="7586"/>
    <cellStyle name="常规 2 9 6 2 2 3" xfId="7587"/>
    <cellStyle name="常规 2 9 6 2 3" xfId="7588"/>
    <cellStyle name="常规 2 9 6 3" xfId="7589"/>
    <cellStyle name="常规 2 9 6 3 2" xfId="7590"/>
    <cellStyle name="常规 2 9 6 3 3" xfId="7591"/>
    <cellStyle name="常规 2 9 6 4" xfId="7592"/>
    <cellStyle name="常规 2 9 6 5" xfId="7593"/>
    <cellStyle name="常规 2 9 6 5 2" xfId="7594"/>
    <cellStyle name="常规 2 9 7" xfId="7595"/>
    <cellStyle name="常规 2 9 7 2" xfId="7596"/>
    <cellStyle name="常规 2 9 7 2 2" xfId="7597"/>
    <cellStyle name="常规 2 9 7 2 3" xfId="7598"/>
    <cellStyle name="常规 2 9 7 3" xfId="7599"/>
    <cellStyle name="常规 2 9 7 4" xfId="7600"/>
    <cellStyle name="常规 2 9 7 4 2" xfId="7601"/>
    <cellStyle name="常规 2 9 8" xfId="7602"/>
    <cellStyle name="常规 2 9 8 2" xfId="7603"/>
    <cellStyle name="常规 2 9 8 2 2" xfId="7604"/>
    <cellStyle name="常规 2 9 8 2 3" xfId="7605"/>
    <cellStyle name="常规 2 9 8 3" xfId="7606"/>
    <cellStyle name="常规 2 9 8 4" xfId="7607"/>
    <cellStyle name="常规 2 9 8 4 2" xfId="6013"/>
    <cellStyle name="常规 2 9 9" xfId="7609"/>
    <cellStyle name="常规 2 9 9 2" xfId="7611"/>
    <cellStyle name="常规 2 9 9 3" xfId="7613"/>
    <cellStyle name="常规 2 9 9 3 2" xfId="1889"/>
    <cellStyle name="常规 20" xfId="2167"/>
    <cellStyle name="常规 20 10" xfId="2171"/>
    <cellStyle name="常规 20 10 2" xfId="2173"/>
    <cellStyle name="常规 20 11" xfId="2178"/>
    <cellStyle name="常规 20 11 2" xfId="2180"/>
    <cellStyle name="常规 20 12" xfId="2184"/>
    <cellStyle name="常规 20 13" xfId="2186"/>
    <cellStyle name="常规 20 13 2" xfId="2188"/>
    <cellStyle name="常规 20 14" xfId="2190"/>
    <cellStyle name="常规 20 2" xfId="2192"/>
    <cellStyle name="常规 20 2 10" xfId="2194"/>
    <cellStyle name="常规 20 2 10 2" xfId="2198"/>
    <cellStyle name="常规 20 2 11" xfId="2200"/>
    <cellStyle name="常规 20 2 12" xfId="2206"/>
    <cellStyle name="常规 20 2 2" xfId="2208"/>
    <cellStyle name="常规 20 2 2 2" xfId="2210"/>
    <cellStyle name="常规 20 2 2 2 2" xfId="2213"/>
    <cellStyle name="常规 20 2 2 2 2 2" xfId="2218"/>
    <cellStyle name="常规 20 2 2 2 2 2 2" xfId="2220"/>
    <cellStyle name="常规 20 2 2 2 2 2 3" xfId="2222"/>
    <cellStyle name="常规 20 2 2 2 2 3" xfId="2226"/>
    <cellStyle name="常规 20 2 2 2 3" xfId="2229"/>
    <cellStyle name="常规 20 2 2 2 3 2" xfId="2231"/>
    <cellStyle name="常规 20 2 2 2 3 3" xfId="2233"/>
    <cellStyle name="常规 20 2 2 2 4" xfId="2235"/>
    <cellStyle name="常规 20 2 2 3" xfId="2237"/>
    <cellStyle name="常规 20 2 2 3 2" xfId="172"/>
    <cellStyle name="常规 20 2 2 3 2 2" xfId="402"/>
    <cellStyle name="常规 20 2 2 3 2 3" xfId="450"/>
    <cellStyle name="常规 20 2 2 3 3" xfId="477"/>
    <cellStyle name="常规 20 2 2 4" xfId="2240"/>
    <cellStyle name="常规 20 2 2 4 2" xfId="583"/>
    <cellStyle name="常规 20 2 2 5" xfId="2242"/>
    <cellStyle name="常规 20 2 2 5 2" xfId="670"/>
    <cellStyle name="常规 20 2 2 6" xfId="2244"/>
    <cellStyle name="常规 20 2 2 7" xfId="2246"/>
    <cellStyle name="常规 20 2 3" xfId="2248"/>
    <cellStyle name="常规 20 2 3 2" xfId="2250"/>
    <cellStyle name="常规 20 2 3 2 2" xfId="2254"/>
    <cellStyle name="常规 20 2 3 2 2 2" xfId="2256"/>
    <cellStyle name="常规 20 2 3 2 2 3" xfId="2258"/>
    <cellStyle name="常规 20 2 3 2 3" xfId="2260"/>
    <cellStyle name="常规 20 2 3 3" xfId="2262"/>
    <cellStyle name="常规 20 2 3 3 2" xfId="913"/>
    <cellStyle name="常规 20 2 3 4" xfId="2265"/>
    <cellStyle name="常规 20 2 3 4 2" xfId="1086"/>
    <cellStyle name="常规 20 2 3 5" xfId="2267"/>
    <cellStyle name="常规 20 2 3 6" xfId="2269"/>
    <cellStyle name="常规 20 2 4" xfId="2271"/>
    <cellStyle name="常规 20 2 4 2" xfId="2276"/>
    <cellStyle name="常规 20 2 4 2 2" xfId="2286"/>
    <cellStyle name="常规 20 2 4 2 2 2" xfId="2288"/>
    <cellStyle name="常规 20 2 4 2 2 2 2" xfId="2292"/>
    <cellStyle name="常规 20 2 4 2 2 2 3" xfId="2295"/>
    <cellStyle name="常规 20 2 4 2 2 3" xfId="2297"/>
    <cellStyle name="常规 20 2 4 2 3" xfId="2303"/>
    <cellStyle name="常规 20 2 4 2 3 2" xfId="2305"/>
    <cellStyle name="常规 20 2 4 2 3 3" xfId="2308"/>
    <cellStyle name="常规 20 2 4 2 4" xfId="2311"/>
    <cellStyle name="常规 20 2 4 3" xfId="2313"/>
    <cellStyle name="常规 20 2 4 3 2" xfId="119"/>
    <cellStyle name="常规 20 2 4 3 2 2" xfId="1219"/>
    <cellStyle name="常规 20 2 4 3 2 3" xfId="1236"/>
    <cellStyle name="常规 20 2 4 3 3" xfId="1279"/>
    <cellStyle name="常规 20 2 4 4" xfId="2317"/>
    <cellStyle name="常规 20 2 4 4 2" xfId="1363"/>
    <cellStyle name="常规 20 2 4 5" xfId="2319"/>
    <cellStyle name="常规 20 2 4 5 2" xfId="1384"/>
    <cellStyle name="常规 20 2 4 6" xfId="2321"/>
    <cellStyle name="常规 20 2 4 7" xfId="2323"/>
    <cellStyle name="常规 20 2 5" xfId="2325"/>
    <cellStyle name="常规 20 2 5 2" xfId="2333"/>
    <cellStyle name="常规 20 2 5 2 2" xfId="2340"/>
    <cellStyle name="常规 20 2 5 2 2 2" xfId="2345"/>
    <cellStyle name="常规 20 2 5 2 2 3" xfId="2353"/>
    <cellStyle name="常规 20 2 5 2 3" xfId="2359"/>
    <cellStyle name="常规 20 2 5 3" xfId="2364"/>
    <cellStyle name="常规 20 2 5 3 2" xfId="1561"/>
    <cellStyle name="常规 20 2 5 3 3" xfId="1603"/>
    <cellStyle name="常规 20 2 5 4" xfId="2367"/>
    <cellStyle name="常规 20 2 6" xfId="2371"/>
    <cellStyle name="常规 20 2 6 2" xfId="2375"/>
    <cellStyle name="常规 20 2 6 2 2" xfId="2381"/>
    <cellStyle name="常规 20 2 6 2 2 2" xfId="2385"/>
    <cellStyle name="常规 20 2 6 2 2 3" xfId="2390"/>
    <cellStyle name="常规 20 2 6 2 3" xfId="2396"/>
    <cellStyle name="常规 20 2 6 3" xfId="2400"/>
    <cellStyle name="常规 20 2 6 3 2" xfId="1914"/>
    <cellStyle name="常规 20 2 6 3 3" xfId="1951"/>
    <cellStyle name="常规 20 2 6 4" xfId="2404"/>
    <cellStyle name="常规 20 2 7" xfId="2408"/>
    <cellStyle name="常规 20 2 7 2" xfId="2413"/>
    <cellStyle name="常规 20 2 7 2 2" xfId="2419"/>
    <cellStyle name="常规 20 2 7 2 3" xfId="2423"/>
    <cellStyle name="常规 20 2 7 3" xfId="2428"/>
    <cellStyle name="常规 20 2 8" xfId="2430"/>
    <cellStyle name="常规 20 2 8 2" xfId="2434"/>
    <cellStyle name="常规 20 2 8 2 2" xfId="20"/>
    <cellStyle name="常规 20 2 8 2 3" xfId="220"/>
    <cellStyle name="常规 20 2 8 3" xfId="2439"/>
    <cellStyle name="常规 20 2 9" xfId="2143"/>
    <cellStyle name="常规 20 2 9 2" xfId="2445"/>
    <cellStyle name="常规 20 3" xfId="2447"/>
    <cellStyle name="常规 20 3 2" xfId="2449"/>
    <cellStyle name="常规 20 3 2 2" xfId="2451"/>
    <cellStyle name="常规 20 3 2 2 2" xfId="2456"/>
    <cellStyle name="常规 20 3 2 2 2 2" xfId="2462"/>
    <cellStyle name="常规 20 3 2 2 2 3" xfId="2467"/>
    <cellStyle name="常规 20 3 2 2 3" xfId="2473"/>
    <cellStyle name="常规 20 3 2 3" xfId="2475"/>
    <cellStyle name="常规 20 3 2 3 2" xfId="2480"/>
    <cellStyle name="常规 20 3 2 3 3" xfId="2482"/>
    <cellStyle name="常规 20 3 2 4" xfId="2484"/>
    <cellStyle name="常规 20 3 3" xfId="2491"/>
    <cellStyle name="常规 20 3 3 2" xfId="1105"/>
    <cellStyle name="常规 20 3 3 2 2" xfId="2499"/>
    <cellStyle name="常规 20 3 3 2 3" xfId="2504"/>
    <cellStyle name="常规 20 3 3 3" xfId="2508"/>
    <cellStyle name="常规 20 3 4" xfId="2510"/>
    <cellStyle name="常规 20 3 4 2" xfId="751"/>
    <cellStyle name="常规 20 3 5" xfId="186"/>
    <cellStyle name="常规 20 3 5 2" xfId="2521"/>
    <cellStyle name="常规 20 3 6" xfId="144"/>
    <cellStyle name="常规 20 3 7" xfId="2524"/>
    <cellStyle name="常规 20 4" xfId="2526"/>
    <cellStyle name="常规 20 4 2" xfId="29"/>
    <cellStyle name="常规 20 4 2 2" xfId="2529"/>
    <cellStyle name="常规 20 4 2 2 2" xfId="2535"/>
    <cellStyle name="常规 20 4 2 2 3" xfId="2539"/>
    <cellStyle name="常规 20 4 2 3" xfId="2541"/>
    <cellStyle name="常规 20 4 3" xfId="2545"/>
    <cellStyle name="常规 20 4 3 2" xfId="1116"/>
    <cellStyle name="常规 20 4 4" xfId="2548"/>
    <cellStyle name="常规 20 4 4 2" xfId="2557"/>
    <cellStyle name="常规 20 4 5" xfId="2561"/>
    <cellStyle name="常规 20 4 6" xfId="2567"/>
    <cellStyle name="常规 20 5" xfId="2569"/>
    <cellStyle name="常规 20 5 2" xfId="2574"/>
    <cellStyle name="常规 20 5 2 2" xfId="2578"/>
    <cellStyle name="常规 20 5 2 2 2" xfId="2583"/>
    <cellStyle name="常规 20 5 2 2 2 2" xfId="2590"/>
    <cellStyle name="常规 20 5 2 2 2 3" xfId="2596"/>
    <cellStyle name="常规 20 5 2 2 3" xfId="2601"/>
    <cellStyle name="常规 20 5 2 3" xfId="2607"/>
    <cellStyle name="常规 20 5 2 3 2" xfId="2613"/>
    <cellStyle name="常规 20 5 2 3 3" xfId="2616"/>
    <cellStyle name="常规 20 5 2 4" xfId="2619"/>
    <cellStyle name="常规 20 5 3" xfId="2625"/>
    <cellStyle name="常规 20 5 3 2" xfId="2630"/>
    <cellStyle name="常规 20 5 3 2 2" xfId="2636"/>
    <cellStyle name="常规 20 5 3 2 3" xfId="2641"/>
    <cellStyle name="常规 20 5 3 3" xfId="2648"/>
    <cellStyle name="常规 20 5 4" xfId="2655"/>
    <cellStyle name="常规 20 5 4 2" xfId="2662"/>
    <cellStyle name="常规 20 5 5" xfId="2668"/>
    <cellStyle name="常规 20 5 5 2" xfId="2672"/>
    <cellStyle name="常规 20 5 6" xfId="2681"/>
    <cellStyle name="常规 20 5 7" xfId="2688"/>
    <cellStyle name="常规 20 6" xfId="387"/>
    <cellStyle name="常规 20 6 2" xfId="2692"/>
    <cellStyle name="常规 20 6 2 2" xfId="2694"/>
    <cellStyle name="常规 20 6 2 2 2" xfId="2698"/>
    <cellStyle name="常规 20 6 2 2 3" xfId="2702"/>
    <cellStyle name="常规 20 6 2 3" xfId="2704"/>
    <cellStyle name="常规 20 6 3" xfId="2710"/>
    <cellStyle name="常规 20 6 3 2" xfId="2713"/>
    <cellStyle name="常规 20 6 3 3" xfId="2716"/>
    <cellStyle name="常规 20 6 4" xfId="2720"/>
    <cellStyle name="常规 20 7" xfId="2725"/>
    <cellStyle name="常规 20 7 2" xfId="80"/>
    <cellStyle name="常规 20 7 2 2" xfId="2727"/>
    <cellStyle name="常规 20 7 2 2 2" xfId="2731"/>
    <cellStyle name="常规 20 7 2 2 3" xfId="2737"/>
    <cellStyle name="常规 20 7 2 3" xfId="2739"/>
    <cellStyle name="常规 20 7 3" xfId="2741"/>
    <cellStyle name="常规 20 7 3 2" xfId="2743"/>
    <cellStyle name="常规 20 7 3 3" xfId="2745"/>
    <cellStyle name="常规 20 7 4" xfId="2748"/>
    <cellStyle name="常规 20 8" xfId="2753"/>
    <cellStyle name="常规 20 8 2" xfId="2755"/>
    <cellStyle name="常规 20 8 2 2" xfId="2757"/>
    <cellStyle name="常规 20 8 2 3" xfId="2761"/>
    <cellStyle name="常规 20 8 3" xfId="2763"/>
    <cellStyle name="常规 20 9" xfId="2767"/>
    <cellStyle name="常规 20 9 2" xfId="122"/>
    <cellStyle name="常规 20 9 2 2" xfId="2771"/>
    <cellStyle name="常规 20 9 2 3" xfId="2775"/>
    <cellStyle name="常规 20 9 3" xfId="238"/>
    <cellStyle name="常规 21" xfId="830"/>
    <cellStyle name="常规 21 10" xfId="2778"/>
    <cellStyle name="常规 21 10 2" xfId="447"/>
    <cellStyle name="常规 21 11" xfId="2785"/>
    <cellStyle name="常规 21 11 2" xfId="487"/>
    <cellStyle name="常规 21 12" xfId="2787"/>
    <cellStyle name="常规 21 13" xfId="495"/>
    <cellStyle name="常规 21 13 2" xfId="499"/>
    <cellStyle name="常规 21 14" xfId="508"/>
    <cellStyle name="常规 21 2" xfId="1766"/>
    <cellStyle name="常规 21 2 10" xfId="254"/>
    <cellStyle name="常规 21 2 10 2" xfId="273"/>
    <cellStyle name="常规 21 2 11" xfId="101"/>
    <cellStyle name="常规 21 2 12" xfId="1453"/>
    <cellStyle name="常规 21 2 2" xfId="2790"/>
    <cellStyle name="常规 21 2 2 2" xfId="2792"/>
    <cellStyle name="常规 21 2 2 2 2" xfId="2797"/>
    <cellStyle name="常规 21 2 2 2 2 2" xfId="2679"/>
    <cellStyle name="常规 21 2 2 2 2 2 2" xfId="2801"/>
    <cellStyle name="常规 21 2 2 2 2 2 3" xfId="2806"/>
    <cellStyle name="常规 21 2 2 2 2 3" xfId="2686"/>
    <cellStyle name="常规 21 2 2 2 3" xfId="2810"/>
    <cellStyle name="常规 21 2 2 2 3 2" xfId="2814"/>
    <cellStyle name="常规 21 2 2 2 3 3" xfId="2816"/>
    <cellStyle name="常规 21 2 2 2 4" xfId="2820"/>
    <cellStyle name="常规 21 2 2 3" xfId="2822"/>
    <cellStyle name="常规 21 2 2 3 2" xfId="2826"/>
    <cellStyle name="常规 21 2 2 3 2 2" xfId="2833"/>
    <cellStyle name="常规 21 2 2 3 2 3" xfId="2839"/>
    <cellStyle name="常规 21 2 2 3 3" xfId="2843"/>
    <cellStyle name="常规 21 2 2 4" xfId="2845"/>
    <cellStyle name="常规 21 2 2 4 2" xfId="2851"/>
    <cellStyle name="常规 21 2 2 5" xfId="2853"/>
    <cellStyle name="常规 21 2 2 5 2" xfId="2859"/>
    <cellStyle name="常规 21 2 2 6" xfId="2861"/>
    <cellStyle name="常规 21 2 2 7" xfId="2863"/>
    <cellStyle name="常规 21 2 3" xfId="2867"/>
    <cellStyle name="常规 21 2 3 2" xfId="2869"/>
    <cellStyle name="常规 21 2 3 2 2" xfId="2873"/>
    <cellStyle name="常规 21 2 3 2 2 2" xfId="2877"/>
    <cellStyle name="常规 21 2 3 2 2 3" xfId="2880"/>
    <cellStyle name="常规 21 2 3 2 3" xfId="2884"/>
    <cellStyle name="常规 21 2 3 3" xfId="2886"/>
    <cellStyle name="常规 21 2 3 3 2" xfId="2890"/>
    <cellStyle name="常规 21 2 3 4" xfId="2892"/>
    <cellStyle name="常规 21 2 3 4 2" xfId="2897"/>
    <cellStyle name="常规 21 2 3 5" xfId="2899"/>
    <cellStyle name="常规 21 2 3 6" xfId="2901"/>
    <cellStyle name="常规 21 2 4" xfId="2903"/>
    <cellStyle name="常规 21 2 4 2" xfId="614"/>
    <cellStyle name="常规 21 2 4 2 2" xfId="626"/>
    <cellStyle name="常规 21 2 4 2 2 2" xfId="2910"/>
    <cellStyle name="常规 21 2 4 2 2 2 2" xfId="2913"/>
    <cellStyle name="常规 21 2 4 2 2 2 3" xfId="793"/>
    <cellStyle name="常规 21 2 4 2 2 3" xfId="2915"/>
    <cellStyle name="常规 21 2 4 2 3" xfId="2921"/>
    <cellStyle name="常规 21 2 4 2 3 2" xfId="2925"/>
    <cellStyle name="常规 21 2 4 2 3 3" xfId="2929"/>
    <cellStyle name="常规 21 2 4 2 4" xfId="319"/>
    <cellStyle name="常规 21 2 4 3" xfId="645"/>
    <cellStyle name="常规 21 2 4 3 2" xfId="658"/>
    <cellStyle name="常规 21 2 4 3 2 2" xfId="951"/>
    <cellStyle name="常规 21 2 4 3 2 3" xfId="163"/>
    <cellStyle name="常规 21 2 4 3 3" xfId="2933"/>
    <cellStyle name="常规 21 2 4 4" xfId="665"/>
    <cellStyle name="常规 21 2 4 4 2" xfId="680"/>
    <cellStyle name="常规 21 2 4 5" xfId="685"/>
    <cellStyle name="常规 21 2 4 5 2" xfId="822"/>
    <cellStyle name="常规 21 2 4 6" xfId="696"/>
    <cellStyle name="常规 21 2 4 7" xfId="710"/>
    <cellStyle name="常规 21 2 5" xfId="2937"/>
    <cellStyle name="常规 21 2 5 2" xfId="2941"/>
    <cellStyle name="常规 21 2 5 2 2" xfId="2946"/>
    <cellStyle name="常规 21 2 5 2 2 2" xfId="2951"/>
    <cellStyle name="常规 21 2 5 2 2 3" xfId="2955"/>
    <cellStyle name="常规 21 2 5 2 3" xfId="2959"/>
    <cellStyle name="常规 21 2 5 3" xfId="2963"/>
    <cellStyle name="常规 21 2 5 3 2" xfId="2967"/>
    <cellStyle name="常规 21 2 5 3 3" xfId="2971"/>
    <cellStyle name="常规 21 2 5 4" xfId="2973"/>
    <cellStyle name="常规 21 2 6" xfId="2976"/>
    <cellStyle name="常规 21 2 6 2" xfId="2978"/>
    <cellStyle name="常规 21 2 6 2 2" xfId="557"/>
    <cellStyle name="常规 21 2 6 2 2 2" xfId="2980"/>
    <cellStyle name="常规 21 2 6 2 2 3" xfId="2985"/>
    <cellStyle name="常规 21 2 6 2 3" xfId="2987"/>
    <cellStyle name="常规 21 2 6 3" xfId="2989"/>
    <cellStyle name="常规 21 2 6 3 2" xfId="572"/>
    <cellStyle name="常规 21 2 6 3 3" xfId="2991"/>
    <cellStyle name="常规 21 2 6 4" xfId="2993"/>
    <cellStyle name="常规 21 2 7" xfId="2996"/>
    <cellStyle name="常规 21 2 7 2" xfId="3000"/>
    <cellStyle name="常规 21 2 7 2 2" xfId="260"/>
    <cellStyle name="常规 21 2 7 2 3" xfId="290"/>
    <cellStyle name="常规 21 2 7 3" xfId="3003"/>
    <cellStyle name="常规 21 2 8" xfId="3005"/>
    <cellStyle name="常规 21 2 8 2" xfId="3009"/>
    <cellStyle name="常规 21 2 8 2 2" xfId="3011"/>
    <cellStyle name="常规 21 2 8 2 3" xfId="3013"/>
    <cellStyle name="常规 21 2 8 3" xfId="3018"/>
    <cellStyle name="常规 21 2 9" xfId="3020"/>
    <cellStyle name="常规 21 2 9 2" xfId="333"/>
    <cellStyle name="常规 21 3" xfId="1773"/>
    <cellStyle name="常规 21 3 2" xfId="3023"/>
    <cellStyle name="常规 21 3 2 2" xfId="3025"/>
    <cellStyle name="常规 21 3 2 2 2" xfId="1864"/>
    <cellStyle name="常规 21 3 2 2 2 2" xfId="1867"/>
    <cellStyle name="常规 21 3 2 2 2 3" xfId="3027"/>
    <cellStyle name="常规 21 3 2 2 3" xfId="1870"/>
    <cellStyle name="常规 21 3 2 3" xfId="3029"/>
    <cellStyle name="常规 21 3 2 3 2" xfId="3031"/>
    <cellStyle name="常规 21 3 2 3 3" xfId="3033"/>
    <cellStyle name="常规 21 3 2 4" xfId="2014"/>
    <cellStyle name="常规 21 3 3" xfId="3038"/>
    <cellStyle name="常规 21 3 3 2" xfId="413"/>
    <cellStyle name="常规 21 3 3 2 2" xfId="3040"/>
    <cellStyle name="常规 21 3 3 2 3" xfId="3042"/>
    <cellStyle name="常规 21 3 3 3" xfId="3046"/>
    <cellStyle name="常规 21 3 4" xfId="3048"/>
    <cellStyle name="常规 21 3 4 2" xfId="3057"/>
    <cellStyle name="常规 21 3 5" xfId="3061"/>
    <cellStyle name="常规 21 3 5 2" xfId="3064"/>
    <cellStyle name="常规 21 3 6" xfId="3067"/>
    <cellStyle name="常规 21 3 7" xfId="3070"/>
    <cellStyle name="常规 21 4" xfId="3074"/>
    <cellStyle name="常规 21 4 2" xfId="3078"/>
    <cellStyle name="常规 21 4 2 2" xfId="3080"/>
    <cellStyle name="常规 21 4 2 2 2" xfId="3084"/>
    <cellStyle name="常规 21 4 2 2 3" xfId="3088"/>
    <cellStyle name="常规 21 4 2 3" xfId="3090"/>
    <cellStyle name="常规 21 4 3" xfId="3094"/>
    <cellStyle name="常规 21 4 3 2" xfId="3096"/>
    <cellStyle name="常规 21 4 4" xfId="3103"/>
    <cellStyle name="常规 21 4 4 2" xfId="3107"/>
    <cellStyle name="常规 21 4 5" xfId="3111"/>
    <cellStyle name="常规 21 4 6" xfId="3116"/>
    <cellStyle name="常规 21 5" xfId="3120"/>
    <cellStyle name="常规 21 5 2" xfId="3124"/>
    <cellStyle name="常规 21 5 2 2" xfId="3126"/>
    <cellStyle name="常规 21 5 2 2 2" xfId="236"/>
    <cellStyle name="常规 21 5 2 2 2 2" xfId="3130"/>
    <cellStyle name="常规 21 5 2 2 2 3" xfId="3134"/>
    <cellStyle name="常规 21 5 2 2 3" xfId="251"/>
    <cellStyle name="常规 21 5 2 3" xfId="3136"/>
    <cellStyle name="常规 21 5 2 3 2" xfId="3138"/>
    <cellStyle name="常规 21 5 2 3 3" xfId="3141"/>
    <cellStyle name="常规 21 5 2 4" xfId="3144"/>
    <cellStyle name="常规 21 5 3" xfId="3146"/>
    <cellStyle name="常规 21 5 3 2" xfId="3148"/>
    <cellStyle name="常规 21 5 3 2 2" xfId="3153"/>
    <cellStyle name="常规 21 5 3 2 3" xfId="3155"/>
    <cellStyle name="常规 21 5 3 3" xfId="3157"/>
    <cellStyle name="常规 21 5 4" xfId="3162"/>
    <cellStyle name="常规 21 5 4 2" xfId="3165"/>
    <cellStyle name="常规 21 5 5" xfId="137"/>
    <cellStyle name="常规 21 5 5 2" xfId="3167"/>
    <cellStyle name="常规 21 5 6" xfId="2831"/>
    <cellStyle name="常规 21 5 7" xfId="2837"/>
    <cellStyle name="常规 21 6" xfId="3173"/>
    <cellStyle name="常规 21 6 2" xfId="2204"/>
    <cellStyle name="常规 21 6 2 2" xfId="3175"/>
    <cellStyle name="常规 21 6 2 2 2" xfId="3177"/>
    <cellStyle name="常规 21 6 2 2 3" xfId="3179"/>
    <cellStyle name="常规 21 6 2 3" xfId="3181"/>
    <cellStyle name="常规 21 6 3" xfId="3183"/>
    <cellStyle name="常规 21 6 3 2" xfId="3185"/>
    <cellStyle name="常规 21 6 3 3" xfId="1856"/>
    <cellStyle name="常规 21 6 4" xfId="3188"/>
    <cellStyle name="常规 21 7" xfId="3195"/>
    <cellStyle name="常规 21 7 2" xfId="3199"/>
    <cellStyle name="常规 21 7 2 2" xfId="3202"/>
    <cellStyle name="常规 21 7 2 2 2" xfId="3205"/>
    <cellStyle name="常规 21 7 2 2 3" xfId="3207"/>
    <cellStyle name="常规 21 7 2 3" xfId="3210"/>
    <cellStyle name="常规 21 7 3" xfId="3212"/>
    <cellStyle name="常规 21 7 3 2" xfId="3214"/>
    <cellStyle name="常规 21 7 3 3" xfId="3216"/>
    <cellStyle name="常规 21 7 4" xfId="3218"/>
    <cellStyle name="常规 21 8" xfId="3222"/>
    <cellStyle name="常规 21 8 2" xfId="3225"/>
    <cellStyle name="常规 21 8 2 2" xfId="3229"/>
    <cellStyle name="常规 21 8 2 3" xfId="3238"/>
    <cellStyle name="常规 21 8 3" xfId="3240"/>
    <cellStyle name="常规 21 9" xfId="3242"/>
    <cellStyle name="常规 21 9 2" xfId="3244"/>
    <cellStyle name="常规 21 9 2 2" xfId="3246"/>
    <cellStyle name="常规 21 9 2 3" xfId="3250"/>
    <cellStyle name="常规 21 9 3" xfId="3150"/>
    <cellStyle name="常规 22" xfId="1777"/>
    <cellStyle name="常规 22 10" xfId="3252"/>
    <cellStyle name="常规 22 10 2" xfId="3254"/>
    <cellStyle name="常规 22 11" xfId="1807"/>
    <cellStyle name="常规 22 11 2" xfId="1810"/>
    <cellStyle name="常规 22 12" xfId="1814"/>
    <cellStyle name="常规 22 13" xfId="1907"/>
    <cellStyle name="常规 22 13 2" xfId="3257"/>
    <cellStyle name="常规 22 14" xfId="3259"/>
    <cellStyle name="常规 22 2" xfId="1824"/>
    <cellStyle name="常规 22 2 10" xfId="3261"/>
    <cellStyle name="常规 22 2 10 2" xfId="3263"/>
    <cellStyle name="常规 22 2 11" xfId="2109"/>
    <cellStyle name="常规 22 2 12" xfId="3268"/>
    <cellStyle name="常规 22 2 2" xfId="2735"/>
    <cellStyle name="常规 22 2 2 2" xfId="3270"/>
    <cellStyle name="常规 22 2 2 2 2" xfId="3272"/>
    <cellStyle name="常规 22 2 2 2 2 2" xfId="3274"/>
    <cellStyle name="常规 22 2 2 2 2 2 2" xfId="3276"/>
    <cellStyle name="常规 22 2 2 2 2 2 3" xfId="3278"/>
    <cellStyle name="常规 22 2 2 2 2 3" xfId="3280"/>
    <cellStyle name="常规 22 2 2 2 3" xfId="3282"/>
    <cellStyle name="常规 22 2 2 2 3 2" xfId="3284"/>
    <cellStyle name="常规 22 2 2 2 3 3" xfId="3286"/>
    <cellStyle name="常规 22 2 2 2 4" xfId="3288"/>
    <cellStyle name="常规 22 2 2 3" xfId="3290"/>
    <cellStyle name="常规 22 2 2 3 2" xfId="3293"/>
    <cellStyle name="常规 22 2 2 3 2 2" xfId="3296"/>
    <cellStyle name="常规 22 2 2 3 2 3" xfId="3299"/>
    <cellStyle name="常规 22 2 2 3 3" xfId="3302"/>
    <cellStyle name="常规 22 2 2 4" xfId="1003"/>
    <cellStyle name="常规 22 2 2 4 2" xfId="3305"/>
    <cellStyle name="常规 22 2 2 5" xfId="1007"/>
    <cellStyle name="常规 22 2 2 5 2" xfId="3308"/>
    <cellStyle name="常规 22 2 2 6" xfId="3311"/>
    <cellStyle name="常规 22 2 2 7" xfId="3314"/>
    <cellStyle name="常规 22 2 3" xfId="3318"/>
    <cellStyle name="常规 22 2 3 2" xfId="3320"/>
    <cellStyle name="常规 22 2 3 2 2" xfId="3322"/>
    <cellStyle name="常规 22 2 3 2 2 2" xfId="3324"/>
    <cellStyle name="常规 22 2 3 2 2 3" xfId="3328"/>
    <cellStyle name="常规 22 2 3 2 3" xfId="3332"/>
    <cellStyle name="常规 22 2 3 3" xfId="3334"/>
    <cellStyle name="常规 22 2 3 3 2" xfId="690"/>
    <cellStyle name="常规 22 2 3 4" xfId="3337"/>
    <cellStyle name="常规 22 2 3 4 2" xfId="3340"/>
    <cellStyle name="常规 22 2 3 5" xfId="3343"/>
    <cellStyle name="常规 22 2 3 6" xfId="3346"/>
    <cellStyle name="常规 22 2 4" xfId="848"/>
    <cellStyle name="常规 22 2 4 2" xfId="3351"/>
    <cellStyle name="常规 22 2 4 2 2" xfId="3354"/>
    <cellStyle name="常规 22 2 4 2 2 2" xfId="3358"/>
    <cellStyle name="常规 22 2 4 2 2 2 2" xfId="3360"/>
    <cellStyle name="常规 22 2 4 2 2 2 3" xfId="3363"/>
    <cellStyle name="常规 22 2 4 2 2 3" xfId="3365"/>
    <cellStyle name="常规 22 2 4 2 3" xfId="3369"/>
    <cellStyle name="常规 22 2 4 2 3 2" xfId="3371"/>
    <cellStyle name="常规 22 2 4 2 3 3" xfId="3373"/>
    <cellStyle name="常规 22 2 4 2 4" xfId="13"/>
    <cellStyle name="常规 22 2 4 3" xfId="2337"/>
    <cellStyle name="常规 22 2 4 3 2" xfId="2342"/>
    <cellStyle name="常规 22 2 4 3 2 2" xfId="284"/>
    <cellStyle name="常规 22 2 4 3 2 3" xfId="299"/>
    <cellStyle name="常规 22 2 4 3 3" xfId="2349"/>
    <cellStyle name="常规 22 2 4 4" xfId="2356"/>
    <cellStyle name="常规 22 2 4 4 2" xfId="3375"/>
    <cellStyle name="常规 22 2 4 5" xfId="3378"/>
    <cellStyle name="常规 22 2 4 5 2" xfId="3383"/>
    <cellStyle name="常规 22 2 4 6" xfId="3386"/>
    <cellStyle name="常规 22 2 4 7" xfId="3389"/>
    <cellStyle name="常规 22 2 5" xfId="853"/>
    <cellStyle name="常规 22 2 5 2" xfId="1522"/>
    <cellStyle name="常规 22 2 5 2 2" xfId="1525"/>
    <cellStyle name="常规 22 2 5 2 2 2" xfId="1528"/>
    <cellStyle name="常规 22 2 5 2 2 3" xfId="1536"/>
    <cellStyle name="常规 22 2 5 2 3" xfId="1542"/>
    <cellStyle name="常规 22 2 5 3" xfId="1558"/>
    <cellStyle name="常规 22 2 5 3 2" xfId="1564"/>
    <cellStyle name="常规 22 2 5 3 3" xfId="1587"/>
    <cellStyle name="常规 22 2 5 4" xfId="1600"/>
    <cellStyle name="常规 22 2 6" xfId="3394"/>
    <cellStyle name="常规 22 2 6 2" xfId="1684"/>
    <cellStyle name="常规 22 2 6 2 2" xfId="1052"/>
    <cellStyle name="常规 22 2 6 2 2 2" xfId="1689"/>
    <cellStyle name="常规 22 2 6 2 2 3" xfId="1697"/>
    <cellStyle name="常规 22 2 6 2 3" xfId="1705"/>
    <cellStyle name="常规 22 2 6 3" xfId="1712"/>
    <cellStyle name="常规 22 2 6 3 2" xfId="1035"/>
    <cellStyle name="常规 22 2 6 3 3" xfId="3398"/>
    <cellStyle name="常规 22 2 6 4" xfId="1718"/>
    <cellStyle name="常规 22 2 7" xfId="3406"/>
    <cellStyle name="常规 22 2 7 2" xfId="1744"/>
    <cellStyle name="常规 22 2 7 2 2" xfId="1076"/>
    <cellStyle name="常规 22 2 7 2 3" xfId="3410"/>
    <cellStyle name="常规 22 2 7 3" xfId="1750"/>
    <cellStyle name="常规 22 2 8" xfId="3414"/>
    <cellStyle name="常规 22 2 8 2" xfId="1782"/>
    <cellStyle name="常规 22 2 8 2 2" xfId="1786"/>
    <cellStyle name="常规 22 2 8 2 3" xfId="1792"/>
    <cellStyle name="常规 22 2 8 3" xfId="1796"/>
    <cellStyle name="常规 22 2 9" xfId="3418"/>
    <cellStyle name="常规 22 2 9 2" xfId="203"/>
    <cellStyle name="常规 22 3" xfId="1650"/>
    <cellStyle name="常规 22 3 2" xfId="1653"/>
    <cellStyle name="常规 22 3 2 2" xfId="1656"/>
    <cellStyle name="常规 22 3 2 2 2" xfId="3421"/>
    <cellStyle name="常规 22 3 2 2 2 2" xfId="3424"/>
    <cellStyle name="常规 22 3 2 2 2 3" xfId="1428"/>
    <cellStyle name="常规 22 3 2 2 3" xfId="3426"/>
    <cellStyle name="常规 22 3 2 3" xfId="1660"/>
    <cellStyle name="常规 22 3 2 3 2" xfId="3429"/>
    <cellStyle name="常规 22 3 2 3 3" xfId="3433"/>
    <cellStyle name="常规 22 3 2 4" xfId="3437"/>
    <cellStyle name="常规 22 3 3" xfId="1666"/>
    <cellStyle name="常规 22 3 3 2" xfId="1134"/>
    <cellStyle name="常规 22 3 3 2 2" xfId="3440"/>
    <cellStyle name="常规 22 3 3 2 3" xfId="3444"/>
    <cellStyle name="常规 22 3 3 3" xfId="3447"/>
    <cellStyle name="常规 22 3 4" xfId="3456"/>
    <cellStyle name="常规 22 3 4 2" xfId="3460"/>
    <cellStyle name="常规 22 3 5" xfId="3464"/>
    <cellStyle name="常规 22 3 5 2" xfId="1896"/>
    <cellStyle name="常规 22 3 6" xfId="3468"/>
    <cellStyle name="常规 22 3 7" xfId="3473"/>
    <cellStyle name="常规 22 4" xfId="1669"/>
    <cellStyle name="常规 22 4 2" xfId="1672"/>
    <cellStyle name="常规 22 4 2 2" xfId="3476"/>
    <cellStyle name="常规 22 4 2 2 2" xfId="3482"/>
    <cellStyle name="常规 22 4 2 2 3" xfId="3490"/>
    <cellStyle name="常规 22 4 2 3" xfId="3493"/>
    <cellStyle name="常规 22 4 3" xfId="1677"/>
    <cellStyle name="常规 22 4 3 2" xfId="3496"/>
    <cellStyle name="常规 22 4 4" xfId="3503"/>
    <cellStyle name="常规 22 4 4 2" xfId="3507"/>
    <cellStyle name="常规 22 4 5" xfId="3511"/>
    <cellStyle name="常规 22 4 6" xfId="3517"/>
    <cellStyle name="常规 22 5" xfId="1680"/>
    <cellStyle name="常规 22 5 2" xfId="3520"/>
    <cellStyle name="常规 22 5 2 2" xfId="3522"/>
    <cellStyle name="常规 22 5 2 2 2" xfId="3525"/>
    <cellStyle name="常规 22 5 2 2 2 2" xfId="3530"/>
    <cellStyle name="常规 22 5 2 2 2 3" xfId="3534"/>
    <cellStyle name="常规 22 5 2 2 3" xfId="3536"/>
    <cellStyle name="常规 22 5 2 3" xfId="3539"/>
    <cellStyle name="常规 22 5 2 3 2" xfId="3544"/>
    <cellStyle name="常规 22 5 2 3 3" xfId="3548"/>
    <cellStyle name="常规 22 5 2 4" xfId="3552"/>
    <cellStyle name="常规 22 5 3" xfId="3555"/>
    <cellStyle name="常规 22 5 3 2" xfId="3557"/>
    <cellStyle name="常规 22 5 3 2 2" xfId="3559"/>
    <cellStyle name="常规 22 5 3 2 3" xfId="3561"/>
    <cellStyle name="常规 22 5 3 3" xfId="3564"/>
    <cellStyle name="常规 22 5 4" xfId="3570"/>
    <cellStyle name="常规 22 5 4 2" xfId="197"/>
    <cellStyle name="常规 22 5 5" xfId="3574"/>
    <cellStyle name="常规 22 5 5 2" xfId="2865"/>
    <cellStyle name="常规 22 5 6" xfId="3580"/>
    <cellStyle name="常规 22 5 7" xfId="3586"/>
    <cellStyle name="常规 22 6" xfId="3589"/>
    <cellStyle name="常规 22 6 2" xfId="3591"/>
    <cellStyle name="常规 22 6 2 2" xfId="3594"/>
    <cellStyle name="常规 22 6 2 2 2" xfId="3597"/>
    <cellStyle name="常规 22 6 2 2 3" xfId="3600"/>
    <cellStyle name="常规 22 6 2 3" xfId="3604"/>
    <cellStyle name="常规 22 6 3" xfId="3607"/>
    <cellStyle name="常规 22 6 3 2" xfId="3610"/>
    <cellStyle name="常规 22 6 3 3" xfId="3614"/>
    <cellStyle name="常规 22 6 4" xfId="1572"/>
    <cellStyle name="常规 22 7" xfId="3619"/>
    <cellStyle name="常规 22 7 2" xfId="3621"/>
    <cellStyle name="常规 22 7 2 2" xfId="3623"/>
    <cellStyle name="常规 22 7 2 2 2" xfId="3625"/>
    <cellStyle name="常规 22 7 2 2 3" xfId="3627"/>
    <cellStyle name="常规 22 7 2 3" xfId="3630"/>
    <cellStyle name="常规 22 7 3" xfId="3634"/>
    <cellStyle name="常规 22 7 3 2" xfId="3636"/>
    <cellStyle name="常规 22 7 3 3" xfId="3639"/>
    <cellStyle name="常规 22 7 4" xfId="3643"/>
    <cellStyle name="常规 22 8" xfId="3645"/>
    <cellStyle name="常规 22 8 2" xfId="3647"/>
    <cellStyle name="常规 22 8 2 2" xfId="3649"/>
    <cellStyle name="常规 22 8 2 3" xfId="3652"/>
    <cellStyle name="常规 22 8 3" xfId="3658"/>
    <cellStyle name="常规 22 9" xfId="3660"/>
    <cellStyle name="常规 22 9 2" xfId="3662"/>
    <cellStyle name="常规 22 9 2 2" xfId="3664"/>
    <cellStyle name="常规 22 9 2 3" xfId="3667"/>
    <cellStyle name="常规 22 9 3" xfId="3671"/>
    <cellStyle name="常规 23" xfId="1028"/>
    <cellStyle name="常规 23 10" xfId="3673"/>
    <cellStyle name="常规 23 10 2" xfId="3675"/>
    <cellStyle name="常规 23 11" xfId="3677"/>
    <cellStyle name="常规 23 11 2" xfId="3679"/>
    <cellStyle name="常规 23 12" xfId="3682"/>
    <cellStyle name="常规 23 13" xfId="3685"/>
    <cellStyle name="常规 23 13 2" xfId="3689"/>
    <cellStyle name="常规 23 14" xfId="2281"/>
    <cellStyle name="常规 23 2" xfId="1031"/>
    <cellStyle name="常规 23 2 10" xfId="3691"/>
    <cellStyle name="常规 23 2 10 2" xfId="3693"/>
    <cellStyle name="常规 23 2 11" xfId="3695"/>
    <cellStyle name="常规 23 2 12" xfId="3701"/>
    <cellStyle name="常规 23 2 2" xfId="1045"/>
    <cellStyle name="常规 23 2 2 2" xfId="3703"/>
    <cellStyle name="常规 23 2 2 2 2" xfId="1835"/>
    <cellStyle name="常规 23 2 2 2 2 2" xfId="985"/>
    <cellStyle name="常规 23 2 2 2 2 2 2" xfId="988"/>
    <cellStyle name="常规 23 2 2 2 2 2 3" xfId="995"/>
    <cellStyle name="常规 23 2 2 2 2 3" xfId="998"/>
    <cellStyle name="常规 23 2 2 2 3" xfId="3705"/>
    <cellStyle name="常规 23 2 2 2 3 2" xfId="8"/>
    <cellStyle name="常规 23 2 2 2 3 3" xfId="3707"/>
    <cellStyle name="常规 23 2 2 2 4" xfId="3709"/>
    <cellStyle name="常规 23 2 2 3" xfId="3711"/>
    <cellStyle name="常规 23 2 2 3 2" xfId="3713"/>
    <cellStyle name="常规 23 2 2 3 2 2" xfId="1318"/>
    <cellStyle name="常规 23 2 2 3 2 3" xfId="1333"/>
    <cellStyle name="常规 23 2 2 3 3" xfId="3715"/>
    <cellStyle name="常规 23 2 2 4" xfId="3717"/>
    <cellStyle name="常规 23 2 2 4 2" xfId="3719"/>
    <cellStyle name="常规 23 2 2 5" xfId="3721"/>
    <cellStyle name="常规 23 2 2 5 2" xfId="3723"/>
    <cellStyle name="常规 23 2 2 6" xfId="3727"/>
    <cellStyle name="常规 23 2 2 7" xfId="3730"/>
    <cellStyle name="常规 23 2 3" xfId="1048"/>
    <cellStyle name="常规 23 2 3 2" xfId="3732"/>
    <cellStyle name="常规 23 2 3 2 2" xfId="1842"/>
    <cellStyle name="常规 23 2 3 2 2 2" xfId="3734"/>
    <cellStyle name="常规 23 2 3 2 2 3" xfId="462"/>
    <cellStyle name="常规 23 2 3 2 3" xfId="3738"/>
    <cellStyle name="常规 23 2 3 3" xfId="3743"/>
    <cellStyle name="常规 23 2 3 3 2" xfId="3725"/>
    <cellStyle name="常规 23 2 3 4" xfId="3745"/>
    <cellStyle name="常规 23 2 3 4 2" xfId="3749"/>
    <cellStyle name="常规 23 2 3 5" xfId="3751"/>
    <cellStyle name="常规 23 2 3 6" xfId="3747"/>
    <cellStyle name="常规 23 2 4" xfId="3757"/>
    <cellStyle name="常规 23 2 4 2" xfId="3766"/>
    <cellStyle name="常规 23 2 4 2 2" xfId="3772"/>
    <cellStyle name="常规 23 2 4 2 2 2" xfId="3776"/>
    <cellStyle name="常规 23 2 4 2 2 2 2" xfId="153"/>
    <cellStyle name="常规 23 2 4 2 2 2 3" xfId="3778"/>
    <cellStyle name="常规 23 2 4 2 2 3" xfId="1124"/>
    <cellStyle name="常规 23 2 4 2 3" xfId="3780"/>
    <cellStyle name="常规 23 2 4 2 3 2" xfId="3786"/>
    <cellStyle name="常规 23 2 4 2 3 3" xfId="3789"/>
    <cellStyle name="常规 23 2 4 2 4" xfId="3792"/>
    <cellStyle name="常规 23 2 4 3" xfId="3802"/>
    <cellStyle name="常规 23 2 4 3 2" xfId="3806"/>
    <cellStyle name="常规 23 2 4 3 2 2" xfId="3808"/>
    <cellStyle name="常规 23 2 4 3 2 3" xfId="3810"/>
    <cellStyle name="常规 23 2 4 3 3" xfId="3812"/>
    <cellStyle name="常规 23 2 4 4" xfId="3818"/>
    <cellStyle name="常规 23 2 4 4 2" xfId="1481"/>
    <cellStyle name="常规 23 2 4 5" xfId="3822"/>
    <cellStyle name="常规 23 2 4 5 2" xfId="3830"/>
    <cellStyle name="常规 23 2 4 6" xfId="3834"/>
    <cellStyle name="常规 23 2 4 7" xfId="3836"/>
    <cellStyle name="常规 23 2 5" xfId="3842"/>
    <cellStyle name="常规 23 2 5 2" xfId="3846"/>
    <cellStyle name="常规 23 2 5 2 2" xfId="3848"/>
    <cellStyle name="常规 23 2 5 2 2 2" xfId="3850"/>
    <cellStyle name="常规 23 2 5 2 2 3" xfId="954"/>
    <cellStyle name="常规 23 2 5 2 3" xfId="3852"/>
    <cellStyle name="常规 23 2 5 3" xfId="3858"/>
    <cellStyle name="常规 23 2 5 3 2" xfId="3860"/>
    <cellStyle name="常规 23 2 5 3 3" xfId="3862"/>
    <cellStyle name="常规 23 2 5 4" xfId="3866"/>
    <cellStyle name="常规 23 2 6" xfId="3872"/>
    <cellStyle name="常规 23 2 6 2" xfId="3877"/>
    <cellStyle name="常规 23 2 6 2 2" xfId="1350"/>
    <cellStyle name="常规 23 2 6 2 2 2" xfId="3882"/>
    <cellStyle name="常规 23 2 6 2 2 3" xfId="3886"/>
    <cellStyle name="常规 23 2 6 2 3" xfId="3891"/>
    <cellStyle name="常规 23 2 6 3" xfId="3896"/>
    <cellStyle name="常规 23 2 6 3 2" xfId="1357"/>
    <cellStyle name="常规 23 2 6 3 3" xfId="1012"/>
    <cellStyle name="常规 23 2 6 4" xfId="3899"/>
    <cellStyle name="常规 23 2 7" xfId="3906"/>
    <cellStyle name="常规 23 2 7 2" xfId="3912"/>
    <cellStyle name="常规 23 2 7 2 2" xfId="865"/>
    <cellStyle name="常规 23 2 7 2 3" xfId="3915"/>
    <cellStyle name="常规 23 2 7 3" xfId="3923"/>
    <cellStyle name="常规 23 2 8" xfId="3929"/>
    <cellStyle name="常规 23 2 8 2" xfId="606"/>
    <cellStyle name="常规 23 2 8 2 2" xfId="616"/>
    <cellStyle name="常规 23 2 8 2 3" xfId="648"/>
    <cellStyle name="常规 23 2 8 3" xfId="720"/>
    <cellStyle name="常规 23 2 9" xfId="3932"/>
    <cellStyle name="常规 23 2 9 2" xfId="429"/>
    <cellStyle name="常规 23 3" xfId="1055"/>
    <cellStyle name="常规 23 3 2" xfId="1692"/>
    <cellStyle name="常规 23 3 2 2" xfId="3934"/>
    <cellStyle name="常规 23 3 2 2 2" xfId="2153"/>
    <cellStyle name="常规 23 3 2 2 2 2" xfId="3936"/>
    <cellStyle name="常规 23 3 2 2 2 3" xfId="1372"/>
    <cellStyle name="常规 23 3 2 2 3" xfId="3940"/>
    <cellStyle name="常规 23 3 2 3" xfId="3943"/>
    <cellStyle name="常规 23 3 2 3 2" xfId="3945"/>
    <cellStyle name="常规 23 3 2 3 3" xfId="3947"/>
    <cellStyle name="常规 23 3 2 4" xfId="3950"/>
    <cellStyle name="常规 23 3 3" xfId="1701"/>
    <cellStyle name="常规 23 3 3 2" xfId="3952"/>
    <cellStyle name="常规 23 3 3 2 2" xfId="2163"/>
    <cellStyle name="常规 23 3 3 2 3" xfId="3954"/>
    <cellStyle name="常规 23 3 3 3" xfId="3958"/>
    <cellStyle name="常规 23 3 4" xfId="3965"/>
    <cellStyle name="常规 23 3 4 2" xfId="3975"/>
    <cellStyle name="常规 23 3 5" xfId="3980"/>
    <cellStyle name="常规 23 3 5 2" xfId="3984"/>
    <cellStyle name="常规 23 3 6" xfId="3989"/>
    <cellStyle name="常规 23 3 7" xfId="3996"/>
    <cellStyle name="常规 23 4" xfId="1708"/>
    <cellStyle name="常规 23 4 2" xfId="3999"/>
    <cellStyle name="常规 23 4 2 2" xfId="4001"/>
    <cellStyle name="常规 23 4 2 2 2" xfId="2759"/>
    <cellStyle name="常规 23 4 2 2 3" xfId="4003"/>
    <cellStyle name="常规 23 4 2 3" xfId="4006"/>
    <cellStyle name="常规 23 4 3" xfId="4008"/>
    <cellStyle name="常规 23 4 3 2" xfId="4010"/>
    <cellStyle name="常规 23 4 4" xfId="4016"/>
    <cellStyle name="常规 23 4 4 2" xfId="4020"/>
    <cellStyle name="常规 23 4 5" xfId="4025"/>
    <cellStyle name="常规 23 4 6" xfId="4032"/>
    <cellStyle name="常规 23 5" xfId="4035"/>
    <cellStyle name="常规 23 5 2" xfId="4037"/>
    <cellStyle name="常规 23 5 2 2" xfId="4039"/>
    <cellStyle name="常规 23 5 2 2 2" xfId="3234"/>
    <cellStyle name="常规 23 5 2 2 2 2" xfId="4044"/>
    <cellStyle name="常规 23 5 2 2 2 3" xfId="2055"/>
    <cellStyle name="常规 23 5 2 2 3" xfId="4048"/>
    <cellStyle name="常规 23 5 2 3" xfId="4051"/>
    <cellStyle name="常规 23 5 2 3 2" xfId="4053"/>
    <cellStyle name="常规 23 5 2 3 3" xfId="4055"/>
    <cellStyle name="常规 23 5 2 4" xfId="4058"/>
    <cellStyle name="常规 23 5 3" xfId="4060"/>
    <cellStyle name="常规 23 5 3 2" xfId="4062"/>
    <cellStyle name="常规 23 5 3 2 2" xfId="3248"/>
    <cellStyle name="常规 23 5 3 2 3" xfId="4064"/>
    <cellStyle name="常规 23 5 3 3" xfId="4068"/>
    <cellStyle name="常规 23 5 4" xfId="4073"/>
    <cellStyle name="常规 23 5 4 2" xfId="4077"/>
    <cellStyle name="常规 23 5 5" xfId="4081"/>
    <cellStyle name="常规 23 5 5 2" xfId="2182"/>
    <cellStyle name="常规 23 5 6" xfId="4088"/>
    <cellStyle name="常规 23 5 7" xfId="4093"/>
    <cellStyle name="常规 23 6" xfId="4095"/>
    <cellStyle name="常规 23 6 2" xfId="4099"/>
    <cellStyle name="常规 23 6 2 2" xfId="4104"/>
    <cellStyle name="常规 23 6 2 2 2" xfId="3656"/>
    <cellStyle name="常规 23 6 2 2 3" xfId="4108"/>
    <cellStyle name="常规 23 6 2 3" xfId="4113"/>
    <cellStyle name="常规 23 6 3" xfId="4117"/>
    <cellStyle name="常规 23 6 3 2" xfId="4122"/>
    <cellStyle name="常规 23 6 3 3" xfId="4127"/>
    <cellStyle name="常规 23 6 4" xfId="4133"/>
    <cellStyle name="常规 23 7" xfId="4135"/>
    <cellStyle name="常规 23 7 2" xfId="4137"/>
    <cellStyle name="常规 23 7 2 2" xfId="4139"/>
    <cellStyle name="常规 23 7 2 2 2" xfId="4143"/>
    <cellStyle name="常规 23 7 2 2 3" xfId="4145"/>
    <cellStyle name="常规 23 7 2 3" xfId="4147"/>
    <cellStyle name="常规 23 7 3" xfId="4149"/>
    <cellStyle name="常规 23 7 3 2" xfId="4151"/>
    <cellStyle name="常规 23 7 3 3" xfId="4153"/>
    <cellStyle name="常规 23 7 4" xfId="4156"/>
    <cellStyle name="常规 23 8" xfId="4158"/>
    <cellStyle name="常规 23 8 2" xfId="4160"/>
    <cellStyle name="常规 23 8 2 2" xfId="4162"/>
    <cellStyle name="常规 23 8 2 3" xfId="4141"/>
    <cellStyle name="常规 23 8 3" xfId="4164"/>
    <cellStyle name="常规 23 9" xfId="4167"/>
    <cellStyle name="常规 23 9 2" xfId="4169"/>
    <cellStyle name="常规 23 9 2 2" xfId="2751"/>
    <cellStyle name="常规 23 9 2 3" xfId="2765"/>
    <cellStyle name="常规 23 9 3" xfId="4171"/>
    <cellStyle name="常规 24" xfId="1059"/>
    <cellStyle name="常规 24 10" xfId="4173"/>
    <cellStyle name="常规 24 10 2" xfId="4177"/>
    <cellStyle name="常规 24 11" xfId="4180"/>
    <cellStyle name="常规 24 11 2" xfId="4184"/>
    <cellStyle name="常规 24 12" xfId="4189"/>
    <cellStyle name="常规 24 13" xfId="4193"/>
    <cellStyle name="常规 24 13 2" xfId="3617"/>
    <cellStyle name="常规 24 14" xfId="2443"/>
    <cellStyle name="常规 24 2" xfId="1062"/>
    <cellStyle name="常规 24 2 10" xfId="3082"/>
    <cellStyle name="常规 24 2 10 2" xfId="4195"/>
    <cellStyle name="常规 24 2 11" xfId="3086"/>
    <cellStyle name="常规 24 2 12" xfId="4203"/>
    <cellStyle name="常规 24 2 2" xfId="1216"/>
    <cellStyle name="常规 24 2 2 2" xfId="3393"/>
    <cellStyle name="常规 24 2 2 2 2" xfId="1683"/>
    <cellStyle name="常规 24 2 2 2 2 2" xfId="1051"/>
    <cellStyle name="常规 24 2 2 2 2 2 2" xfId="1688"/>
    <cellStyle name="常规 24 2 2 2 2 2 3" xfId="1696"/>
    <cellStyle name="常规 24 2 2 2 2 3" xfId="1704"/>
    <cellStyle name="常规 24 2 2 2 3" xfId="1711"/>
    <cellStyle name="常规 24 2 2 2 3 2" xfId="1034"/>
    <cellStyle name="常规 24 2 2 2 3 3" xfId="3397"/>
    <cellStyle name="常规 24 2 2 2 4" xfId="1717"/>
    <cellStyle name="常规 24 2 2 3" xfId="3405"/>
    <cellStyle name="常规 24 2 2 3 2" xfId="1743"/>
    <cellStyle name="常规 24 2 2 3 2 2" xfId="1075"/>
    <cellStyle name="常规 24 2 2 3 2 3" xfId="3409"/>
    <cellStyle name="常规 24 2 2 3 3" xfId="1749"/>
    <cellStyle name="常规 24 2 2 4" xfId="3413"/>
    <cellStyle name="常规 24 2 2 4 2" xfId="1781"/>
    <cellStyle name="常规 24 2 2 5" xfId="3417"/>
    <cellStyle name="常规 24 2 2 5 2" xfId="202"/>
    <cellStyle name="常规 24 2 2 6" xfId="4206"/>
    <cellStyle name="常规 24 2 2 7" xfId="3529"/>
    <cellStyle name="常规 24 2 3" xfId="4208"/>
    <cellStyle name="常规 24 2 3 2" xfId="3467"/>
    <cellStyle name="常规 24 2 3 2 2" xfId="2028"/>
    <cellStyle name="常规 24 2 3 2 2 2" xfId="1021"/>
    <cellStyle name="常规 24 2 3 2 2 3" xfId="65"/>
    <cellStyle name="常规 24 2 3 2 3" xfId="2033"/>
    <cellStyle name="常规 24 2 3 3" xfId="3472"/>
    <cellStyle name="常规 24 2 3 3 2" xfId="2061"/>
    <cellStyle name="常规 24 2 3 4" xfId="4210"/>
    <cellStyle name="常规 24 2 3 4 2" xfId="2096"/>
    <cellStyle name="常规 24 2 3 5" xfId="4212"/>
    <cellStyle name="常规 24 2 3 6" xfId="1475"/>
    <cellStyle name="常规 24 2 4" xfId="4216"/>
    <cellStyle name="常规 24 2 4 2" xfId="3516"/>
    <cellStyle name="常规 24 2 4 2 2" xfId="2489"/>
    <cellStyle name="常规 24 2 4 2 2 2" xfId="1103"/>
    <cellStyle name="常规 24 2 4 2 2 2 2" xfId="2497"/>
    <cellStyle name="常规 24 2 4 2 2 2 3" xfId="2502"/>
    <cellStyle name="常规 24 2 4 2 2 3" xfId="2506"/>
    <cellStyle name="常规 24 2 4 2 3" xfId="2517"/>
    <cellStyle name="常规 24 2 4 2 3 2" xfId="748"/>
    <cellStyle name="常规 24 2 4 2 3 3" xfId="4219"/>
    <cellStyle name="常规 24 2 4 2 4" xfId="183"/>
    <cellStyle name="常规 24 2 4 3" xfId="4224"/>
    <cellStyle name="常规 24 2 4 3 2" xfId="2543"/>
    <cellStyle name="常规 24 2 4 3 2 2" xfId="1114"/>
    <cellStyle name="常规 24 2 4 3 2 3" xfId="4226"/>
    <cellStyle name="常规 24 2 4 3 3" xfId="2552"/>
    <cellStyle name="常规 24 2 4 4" xfId="4228"/>
    <cellStyle name="常规 24 2 4 4 2" xfId="2623"/>
    <cellStyle name="常规 24 2 4 5" xfId="4230"/>
    <cellStyle name="常规 24 2 4 5 2" xfId="2708"/>
    <cellStyle name="常规 24 2 4 6" xfId="4232"/>
    <cellStyle name="常规 24 2 4 7" xfId="4234"/>
    <cellStyle name="常规 24 2 5" xfId="2849"/>
    <cellStyle name="常规 24 2 5 2" xfId="3579"/>
    <cellStyle name="常规 24 2 5 2 2" xfId="3036"/>
    <cellStyle name="常规 24 2 5 2 2 2" xfId="411"/>
    <cellStyle name="常规 24 2 5 2 2 3" xfId="3044"/>
    <cellStyle name="常规 24 2 5 2 3" xfId="3052"/>
    <cellStyle name="常规 24 2 5 3" xfId="3585"/>
    <cellStyle name="常规 24 2 5 3 2" xfId="3092"/>
    <cellStyle name="常规 24 2 5 3 3" xfId="3100"/>
    <cellStyle name="常规 24 2 5 4" xfId="4236"/>
    <cellStyle name="常规 24 2 6" xfId="4241"/>
    <cellStyle name="常规 24 2 6 2" xfId="4245"/>
    <cellStyle name="常规 24 2 6 2 2" xfId="1664"/>
    <cellStyle name="常规 24 2 6 2 2 2" xfId="1132"/>
    <cellStyle name="常规 24 2 6 2 2 3" xfId="3450"/>
    <cellStyle name="常规 24 2 6 2 3" xfId="3453"/>
    <cellStyle name="常规 24 2 6 3" xfId="4249"/>
    <cellStyle name="常规 24 2 6 3 2" xfId="1675"/>
    <cellStyle name="常规 24 2 6 3 3" xfId="3500"/>
    <cellStyle name="常规 24 2 6 4" xfId="4252"/>
    <cellStyle name="常规 24 2 7" xfId="4258"/>
    <cellStyle name="常规 24 2 7 2" xfId="4263"/>
    <cellStyle name="常规 24 2 7 2 2" xfId="1695"/>
    <cellStyle name="常规 24 2 7 2 3" xfId="3961"/>
    <cellStyle name="常规 24 2 7 3" xfId="4267"/>
    <cellStyle name="常规 24 2 8" xfId="4270"/>
    <cellStyle name="常规 24 2 8 2" xfId="4272"/>
    <cellStyle name="常规 24 2 8 2 2" xfId="1273"/>
    <cellStyle name="常规 24 2 8 2 3" xfId="4275"/>
    <cellStyle name="常规 24 2 8 3" xfId="4281"/>
    <cellStyle name="常规 24 2 9" xfId="4283"/>
    <cellStyle name="常规 24 2 9 2" xfId="311"/>
    <cellStyle name="常规 24 3" xfId="1039"/>
    <cellStyle name="常规 24 3 2" xfId="1270"/>
    <cellStyle name="常规 24 3 2 2" xfId="3871"/>
    <cellStyle name="常规 24 3 2 2 2" xfId="3876"/>
    <cellStyle name="常规 24 3 2 2 2 2" xfId="1349"/>
    <cellStyle name="常规 24 3 2 2 2 3" xfId="3890"/>
    <cellStyle name="常规 24 3 2 2 3" xfId="3895"/>
    <cellStyle name="常规 24 3 2 3" xfId="3905"/>
    <cellStyle name="常规 24 3 2 3 2" xfId="3911"/>
    <cellStyle name="常规 24 3 2 3 3" xfId="3922"/>
    <cellStyle name="常规 24 3 2 4" xfId="3928"/>
    <cellStyle name="常规 24 3 3" xfId="1276"/>
    <cellStyle name="常规 24 3 3 2" xfId="3988"/>
    <cellStyle name="常规 24 3 3 2 2" xfId="4285"/>
    <cellStyle name="常规 24 3 3 2 3" xfId="4287"/>
    <cellStyle name="常规 24 3 3 3" xfId="3995"/>
    <cellStyle name="常规 24 3 4" xfId="4279"/>
    <cellStyle name="常规 24 3 4 2" xfId="4031"/>
    <cellStyle name="常规 24 3 5" xfId="2857"/>
    <cellStyle name="常规 24 3 5 2" xfId="4087"/>
    <cellStyle name="常规 24 3 6" xfId="4292"/>
    <cellStyle name="常规 24 3 7" xfId="4298"/>
    <cellStyle name="常规 24 4" xfId="3402"/>
    <cellStyle name="常规 24 4 2" xfId="4300"/>
    <cellStyle name="常规 24 4 2 2" xfId="4240"/>
    <cellStyle name="常规 24 4 2 2 2" xfId="4244"/>
    <cellStyle name="常规 24 4 2 2 3" xfId="4248"/>
    <cellStyle name="常规 24 4 2 3" xfId="4257"/>
    <cellStyle name="常规 24 4 3" xfId="4302"/>
    <cellStyle name="常规 24 4 3 2" xfId="4291"/>
    <cellStyle name="常规 24 4 4" xfId="4307"/>
    <cellStyle name="常规 24 4 4 2" xfId="4314"/>
    <cellStyle name="常规 24 4 5" xfId="4320"/>
    <cellStyle name="常规 24 4 6" xfId="4313"/>
    <cellStyle name="常规 24 5" xfId="4322"/>
    <cellStyle name="常规 24 5 2" xfId="4324"/>
    <cellStyle name="常规 24 5 2 2" xfId="4329"/>
    <cellStyle name="常规 24 5 2 2 2" xfId="4332"/>
    <cellStyle name="常规 24 5 2 2 2 2" xfId="2020"/>
    <cellStyle name="常规 24 5 2 2 2 3" xfId="4335"/>
    <cellStyle name="常规 24 5 2 2 3" xfId="4339"/>
    <cellStyle name="常规 24 5 2 3" xfId="6"/>
    <cellStyle name="常规 24 5 2 3 2" xfId="115"/>
    <cellStyle name="常规 24 5 2 3 3" xfId="90"/>
    <cellStyle name="常规 24 5 2 4" xfId="4342"/>
    <cellStyle name="常规 24 5 3" xfId="4344"/>
    <cellStyle name="常规 24 5 3 2" xfId="4349"/>
    <cellStyle name="常规 24 5 3 2 2" xfId="4351"/>
    <cellStyle name="常规 24 5 3 2 3" xfId="4353"/>
    <cellStyle name="常规 24 5 3 3" xfId="4358"/>
    <cellStyle name="常规 24 5 4" xfId="4362"/>
    <cellStyle name="常规 24 5 4 2" xfId="4369"/>
    <cellStyle name="常规 24 5 5" xfId="4373"/>
    <cellStyle name="常规 24 5 5 2" xfId="4378"/>
    <cellStyle name="常规 24 5 6" xfId="4382"/>
    <cellStyle name="常规 24 5 7" xfId="4385"/>
    <cellStyle name="常规 24 6" xfId="4387"/>
    <cellStyle name="常规 24 6 2" xfId="4389"/>
    <cellStyle name="常规 24 6 2 2" xfId="4394"/>
    <cellStyle name="常规 24 6 2 2 2" xfId="4397"/>
    <cellStyle name="常规 24 6 2 2 3" xfId="4400"/>
    <cellStyle name="常规 24 6 2 3" xfId="4404"/>
    <cellStyle name="常规 24 6 3" xfId="4406"/>
    <cellStyle name="常规 24 6 3 2" xfId="4411"/>
    <cellStyle name="常规 24 6 3 3" xfId="4415"/>
    <cellStyle name="常规 24 6 4" xfId="4419"/>
    <cellStyle name="常规 24 7" xfId="4421"/>
    <cellStyle name="常规 24 7 2" xfId="4423"/>
    <cellStyle name="常规 24 7 2 2" xfId="4428"/>
    <cellStyle name="常规 24 7 2 2 2" xfId="4432"/>
    <cellStyle name="常规 24 7 2 2 3" xfId="4435"/>
    <cellStyle name="常规 24 7 2 3" xfId="4439"/>
    <cellStyle name="常规 24 7 3" xfId="4441"/>
    <cellStyle name="常规 24 7 3 2" xfId="4446"/>
    <cellStyle name="常规 24 7 3 3" xfId="4450"/>
    <cellStyle name="常规 24 7 4" xfId="4452"/>
    <cellStyle name="常规 24 8" xfId="4454"/>
    <cellStyle name="常规 24 8 2" xfId="4456"/>
    <cellStyle name="常规 24 8 2 2" xfId="4459"/>
    <cellStyle name="常规 24 8 2 3" xfId="4462"/>
    <cellStyle name="常规 24 8 3" xfId="4464"/>
    <cellStyle name="常规 24 9" xfId="554"/>
    <cellStyle name="常规 24 9 2" xfId="602"/>
    <cellStyle name="常规 24 9 2 2" xfId="4468"/>
    <cellStyle name="常规 24 9 2 3" xfId="4470"/>
    <cellStyle name="常规 24 9 3" xfId="716"/>
    <cellStyle name="常规 25" xfId="1065"/>
    <cellStyle name="常规 25 10" xfId="7614"/>
    <cellStyle name="常规 25 10 2" xfId="7615"/>
    <cellStyle name="常规 25 11" xfId="7617"/>
    <cellStyle name="常规 25 11 2" xfId="7618"/>
    <cellStyle name="常规 25 12" xfId="7619"/>
    <cellStyle name="常规 25 13" xfId="7620"/>
    <cellStyle name="常规 25 13 2" xfId="7621"/>
    <cellStyle name="常规 25 14" xfId="7623"/>
    <cellStyle name="常规 25 2" xfId="7625"/>
    <cellStyle name="常规 25 2 10" xfId="7626"/>
    <cellStyle name="常规 25 2 10 2" xfId="7627"/>
    <cellStyle name="常规 25 2 11" xfId="7628"/>
    <cellStyle name="常规 25 2 12" xfId="7629"/>
    <cellStyle name="常规 25 2 2" xfId="7631"/>
    <cellStyle name="常规 25 2 2 2" xfId="7633"/>
    <cellStyle name="常规 25 2 2 2 2" xfId="7634"/>
    <cellStyle name="常规 25 2 2 2 2 2" xfId="7635"/>
    <cellStyle name="常规 25 2 2 2 2 2 2" xfId="5538"/>
    <cellStyle name="常规 25 2 2 2 2 2 3" xfId="5565"/>
    <cellStyle name="常规 25 2 2 2 2 3" xfId="7636"/>
    <cellStyle name="常规 25 2 2 2 3" xfId="7637"/>
    <cellStyle name="常规 25 2 2 2 3 2" xfId="7638"/>
    <cellStyle name="常规 25 2 2 2 3 3" xfId="7639"/>
    <cellStyle name="常规 25 2 2 2 4" xfId="7640"/>
    <cellStyle name="常规 25 2 2 3" xfId="7642"/>
    <cellStyle name="常规 25 2 2 3 2" xfId="7643"/>
    <cellStyle name="常规 25 2 2 3 2 2" xfId="7644"/>
    <cellStyle name="常规 25 2 2 3 2 3" xfId="7645"/>
    <cellStyle name="常规 25 2 2 3 3" xfId="7646"/>
    <cellStyle name="常规 25 2 2 4" xfId="7647"/>
    <cellStyle name="常规 25 2 2 4 2" xfId="7648"/>
    <cellStyle name="常规 25 2 2 5" xfId="7649"/>
    <cellStyle name="常规 25 2 2 5 2" xfId="7650"/>
    <cellStyle name="常规 25 2 2 6" xfId="7651"/>
    <cellStyle name="常规 25 2 2 7" xfId="7652"/>
    <cellStyle name="常规 25 2 3" xfId="7654"/>
    <cellStyle name="常规 25 2 3 2" xfId="7655"/>
    <cellStyle name="常规 25 2 3 2 2" xfId="6495"/>
    <cellStyle name="常规 25 2 3 2 2 2" xfId="7656"/>
    <cellStyle name="常规 25 2 3 2 2 3" xfId="7657"/>
    <cellStyle name="常规 25 2 3 2 3" xfId="7658"/>
    <cellStyle name="常规 25 2 3 3" xfId="7659"/>
    <cellStyle name="常规 25 2 3 3 2" xfId="7660"/>
    <cellStyle name="常规 25 2 3 4" xfId="7661"/>
    <cellStyle name="常规 25 2 3 4 2" xfId="7662"/>
    <cellStyle name="常规 25 2 3 5" xfId="7663"/>
    <cellStyle name="常规 25 2 3 6" xfId="7664"/>
    <cellStyle name="常规 25 2 4" xfId="7665"/>
    <cellStyle name="常规 25 2 4 2" xfId="7666"/>
    <cellStyle name="常规 25 2 4 2 2" xfId="7667"/>
    <cellStyle name="常规 25 2 4 2 2 2" xfId="7668"/>
    <cellStyle name="常规 25 2 4 2 2 2 2" xfId="7669"/>
    <cellStyle name="常规 25 2 4 2 2 2 3" xfId="7670"/>
    <cellStyle name="常规 25 2 4 2 2 3" xfId="7671"/>
    <cellStyle name="常规 25 2 4 2 3" xfId="7672"/>
    <cellStyle name="常规 25 2 4 2 3 2" xfId="7673"/>
    <cellStyle name="常规 25 2 4 2 3 3" xfId="7674"/>
    <cellStyle name="常规 25 2 4 2 4" xfId="7675"/>
    <cellStyle name="常规 25 2 4 3" xfId="7676"/>
    <cellStyle name="常规 25 2 4 3 2" xfId="7677"/>
    <cellStyle name="常规 25 2 4 3 2 2" xfId="7678"/>
    <cellStyle name="常规 25 2 4 3 2 3" xfId="7679"/>
    <cellStyle name="常规 25 2 4 3 3" xfId="7680"/>
    <cellStyle name="常规 25 2 4 4" xfId="7681"/>
    <cellStyle name="常规 25 2 4 4 2" xfId="7682"/>
    <cellStyle name="常规 25 2 4 5" xfId="7683"/>
    <cellStyle name="常规 25 2 4 5 2" xfId="7684"/>
    <cellStyle name="常规 25 2 4 6" xfId="7685"/>
    <cellStyle name="常规 25 2 4 7" xfId="7686"/>
    <cellStyle name="常规 25 2 5" xfId="7687"/>
    <cellStyle name="常规 25 2 5 2" xfId="7688"/>
    <cellStyle name="常规 25 2 5 2 2" xfId="7689"/>
    <cellStyle name="常规 25 2 5 2 2 2" xfId="7690"/>
    <cellStyle name="常规 25 2 5 2 2 3" xfId="7691"/>
    <cellStyle name="常规 25 2 5 2 3" xfId="7692"/>
    <cellStyle name="常规 25 2 5 3" xfId="7693"/>
    <cellStyle name="常规 25 2 5 3 2" xfId="7694"/>
    <cellStyle name="常规 25 2 5 3 3" xfId="7695"/>
    <cellStyle name="常规 25 2 5 4" xfId="7696"/>
    <cellStyle name="常规 25 2 6" xfId="4328"/>
    <cellStyle name="常规 25 2 6 2" xfId="4331"/>
    <cellStyle name="常规 25 2 6 2 2" xfId="2019"/>
    <cellStyle name="常规 25 2 6 2 2 2" xfId="7697"/>
    <cellStyle name="常规 25 2 6 2 2 3" xfId="7698"/>
    <cellStyle name="常规 25 2 6 2 3" xfId="4334"/>
    <cellStyle name="常规 25 2 6 3" xfId="4338"/>
    <cellStyle name="常规 25 2 6 3 2" xfId="7699"/>
    <cellStyle name="常规 25 2 6 3 3" xfId="7700"/>
    <cellStyle name="常规 25 2 6 4" xfId="7701"/>
    <cellStyle name="常规 25 2 7" xfId="5"/>
    <cellStyle name="常规 25 2 7 2" xfId="114"/>
    <cellStyle name="常规 25 2 7 2 2" xfId="7702"/>
    <cellStyle name="常规 25 2 7 2 3" xfId="7703"/>
    <cellStyle name="常规 25 2 7 3" xfId="89"/>
    <cellStyle name="常规 25 2 8" xfId="4341"/>
    <cellStyle name="常规 25 2 8 2" xfId="7704"/>
    <cellStyle name="常规 25 2 8 2 2" xfId="4646"/>
    <cellStyle name="常规 25 2 8 2 3" xfId="7705"/>
    <cellStyle name="常规 25 2 8 3" xfId="7706"/>
    <cellStyle name="常规 25 2 9" xfId="7707"/>
    <cellStyle name="常规 25 2 9 2" xfId="7708"/>
    <cellStyle name="常规 25 3" xfId="1725"/>
    <cellStyle name="常规 25 3 2" xfId="7710"/>
    <cellStyle name="常规 25 3 2 2" xfId="7711"/>
    <cellStyle name="常规 25 3 2 2 2" xfId="7712"/>
    <cellStyle name="常规 25 3 2 2 2 2" xfId="7713"/>
    <cellStyle name="常规 25 3 2 2 2 3" xfId="7714"/>
    <cellStyle name="常规 25 3 2 2 3" xfId="7715"/>
    <cellStyle name="常规 25 3 2 3" xfId="7717"/>
    <cellStyle name="常规 25 3 2 3 2" xfId="7718"/>
    <cellStyle name="常规 25 3 2 3 3" xfId="7719"/>
    <cellStyle name="常规 25 3 2 4" xfId="7720"/>
    <cellStyle name="常规 25 3 3" xfId="7721"/>
    <cellStyle name="常规 25 3 3 2" xfId="7722"/>
    <cellStyle name="常规 25 3 3 2 2" xfId="7723"/>
    <cellStyle name="常规 25 3 3 2 3" xfId="7724"/>
    <cellStyle name="常规 25 3 3 3" xfId="7726"/>
    <cellStyle name="常规 25 3 4" xfId="7727"/>
    <cellStyle name="常规 25 3 4 2" xfId="7728"/>
    <cellStyle name="常规 25 3 5" xfId="7729"/>
    <cellStyle name="常规 25 3 5 2" xfId="7730"/>
    <cellStyle name="常规 25 3 6" xfId="4348"/>
    <cellStyle name="常规 25 3 7" xfId="4357"/>
    <cellStyle name="常规 25 4" xfId="7732"/>
    <cellStyle name="常规 25 4 2" xfId="7734"/>
    <cellStyle name="常规 25 4 2 2" xfId="7735"/>
    <cellStyle name="常规 25 4 2 2 2" xfId="7736"/>
    <cellStyle name="常规 25 4 2 2 3" xfId="7737"/>
    <cellStyle name="常规 25 4 2 3" xfId="7739"/>
    <cellStyle name="常规 25 4 3" xfId="7740"/>
    <cellStyle name="常规 25 4 3 2" xfId="7741"/>
    <cellStyle name="常规 25 4 4" xfId="7742"/>
    <cellStyle name="常规 25 4 4 2" xfId="7743"/>
    <cellStyle name="常规 25 4 5" xfId="7744"/>
    <cellStyle name="常规 25 4 6" xfId="4368"/>
    <cellStyle name="常规 25 5" xfId="7746"/>
    <cellStyle name="常规 25 5 2" xfId="7747"/>
    <cellStyle name="常规 25 5 2 2" xfId="7748"/>
    <cellStyle name="常规 25 5 2 2 2" xfId="7749"/>
    <cellStyle name="常规 25 5 2 2 2 2" xfId="7750"/>
    <cellStyle name="常规 25 5 2 2 2 3" xfId="7751"/>
    <cellStyle name="常规 25 5 2 2 3" xfId="7752"/>
    <cellStyle name="常规 25 5 2 3" xfId="7753"/>
    <cellStyle name="常规 25 5 2 3 2" xfId="7754"/>
    <cellStyle name="常规 25 5 2 3 3" xfId="7755"/>
    <cellStyle name="常规 25 5 2 4" xfId="7756"/>
    <cellStyle name="常规 25 5 3" xfId="7757"/>
    <cellStyle name="常规 25 5 3 2" xfId="7758"/>
    <cellStyle name="常规 25 5 3 2 2" xfId="7759"/>
    <cellStyle name="常规 25 5 3 2 3" xfId="7760"/>
    <cellStyle name="常规 25 5 3 3" xfId="7761"/>
    <cellStyle name="常规 25 5 4" xfId="7762"/>
    <cellStyle name="常规 25 5 4 2" xfId="7763"/>
    <cellStyle name="常规 25 5 5" xfId="7764"/>
    <cellStyle name="常规 25 5 5 2" xfId="7765"/>
    <cellStyle name="常规 25 5 6" xfId="4377"/>
    <cellStyle name="常规 25 5 7" xfId="7766"/>
    <cellStyle name="常规 25 6" xfId="7768"/>
    <cellStyle name="常规 25 6 2" xfId="7770"/>
    <cellStyle name="常规 25 6 2 2" xfId="7771"/>
    <cellStyle name="常规 25 6 2 2 2" xfId="7772"/>
    <cellStyle name="常规 25 6 2 2 3" xfId="7773"/>
    <cellStyle name="常规 25 6 2 3" xfId="7774"/>
    <cellStyle name="常规 25 6 3" xfId="7775"/>
    <cellStyle name="常规 25 6 3 2" xfId="7776"/>
    <cellStyle name="常规 25 6 3 3" xfId="7777"/>
    <cellStyle name="常规 25 6 4" xfId="7778"/>
    <cellStyle name="常规 25 7" xfId="7780"/>
    <cellStyle name="常规 25 7 2" xfId="7781"/>
    <cellStyle name="常规 25 7 2 2" xfId="7782"/>
    <cellStyle name="常规 25 7 2 2 2" xfId="7783"/>
    <cellStyle name="常规 25 7 2 2 3" xfId="7784"/>
    <cellStyle name="常规 25 7 2 3" xfId="7785"/>
    <cellStyle name="常规 25 7 3" xfId="7786"/>
    <cellStyle name="常规 25 7 3 2" xfId="7787"/>
    <cellStyle name="常规 25 7 3 3" xfId="7788"/>
    <cellStyle name="常规 25 7 4" xfId="7789"/>
    <cellStyle name="常规 25 8" xfId="7790"/>
    <cellStyle name="常规 25 8 2" xfId="7791"/>
    <cellStyle name="常规 25 8 2 2" xfId="7792"/>
    <cellStyle name="常规 25 8 2 3" xfId="7793"/>
    <cellStyle name="常规 25 8 3" xfId="7794"/>
    <cellStyle name="常规 25 9" xfId="7795"/>
    <cellStyle name="常规 25 9 2" xfId="7796"/>
    <cellStyle name="常规 25 9 2 2" xfId="7798"/>
    <cellStyle name="常规 25 9 2 3" xfId="7799"/>
    <cellStyle name="常规 25 9 3" xfId="7800"/>
    <cellStyle name="常规 26" xfId="7802"/>
    <cellStyle name="常规 26 10" xfId="7803"/>
    <cellStyle name="常规 26 10 2" xfId="7804"/>
    <cellStyle name="常规 26 11" xfId="7805"/>
    <cellStyle name="常规 26 11 2" xfId="7806"/>
    <cellStyle name="常规 26 12" xfId="7807"/>
    <cellStyle name="常规 26 13" xfId="7808"/>
    <cellStyle name="常规 26 13 2" xfId="7809"/>
    <cellStyle name="常规 26 14" xfId="7810"/>
    <cellStyle name="常规 26 2" xfId="7812"/>
    <cellStyle name="常规 26 2 10" xfId="7813"/>
    <cellStyle name="常规 26 2 10 2" xfId="7814"/>
    <cellStyle name="常规 26 2 11" xfId="7815"/>
    <cellStyle name="常规 26 2 12" xfId="7816"/>
    <cellStyle name="常规 26 2 2" xfId="7818"/>
    <cellStyle name="常规 26 2 2 2" xfId="7820"/>
    <cellStyle name="常规 26 2 2 2 2" xfId="7821"/>
    <cellStyle name="常规 26 2 2 2 2 2" xfId="7822"/>
    <cellStyle name="常规 26 2 2 2 2 2 2" xfId="7823"/>
    <cellStyle name="常规 26 2 2 2 2 2 3" xfId="7824"/>
    <cellStyle name="常规 26 2 2 2 2 3" xfId="7825"/>
    <cellStyle name="常规 26 2 2 2 3" xfId="7826"/>
    <cellStyle name="常规 26 2 2 2 3 2" xfId="7827"/>
    <cellStyle name="常规 26 2 2 2 3 3" xfId="7828"/>
    <cellStyle name="常规 26 2 2 2 4" xfId="7829"/>
    <cellStyle name="常规 26 2 2 3" xfId="2589"/>
    <cellStyle name="常规 26 2 2 3 2" xfId="7830"/>
    <cellStyle name="常规 26 2 2 3 2 2" xfId="7831"/>
    <cellStyle name="常规 26 2 2 3 2 3" xfId="7832"/>
    <cellStyle name="常规 26 2 2 3 3" xfId="7833"/>
    <cellStyle name="常规 26 2 2 4" xfId="2595"/>
    <cellStyle name="常规 26 2 2 4 2" xfId="7834"/>
    <cellStyle name="常规 26 2 2 5" xfId="7835"/>
    <cellStyle name="常规 26 2 2 5 2" xfId="7836"/>
    <cellStyle name="常规 26 2 2 6" xfId="7837"/>
    <cellStyle name="常规 26 2 2 7" xfId="7838"/>
    <cellStyle name="常规 26 2 3" xfId="7840"/>
    <cellStyle name="常规 26 2 3 2" xfId="7841"/>
    <cellStyle name="常规 26 2 3 2 2" xfId="7842"/>
    <cellStyle name="常规 26 2 3 2 2 2" xfId="7843"/>
    <cellStyle name="常规 26 2 3 2 2 3" xfId="7844"/>
    <cellStyle name="常规 26 2 3 2 3" xfId="7846"/>
    <cellStyle name="常规 26 2 3 3" xfId="7847"/>
    <cellStyle name="常规 26 2 3 3 2" xfId="7848"/>
    <cellStyle name="常规 26 2 3 4" xfId="7849"/>
    <cellStyle name="常规 26 2 3 4 2" xfId="7850"/>
    <cellStyle name="常规 26 2 3 5" xfId="7851"/>
    <cellStyle name="常规 26 2 3 6" xfId="7852"/>
    <cellStyle name="常规 26 2 4" xfId="7854"/>
    <cellStyle name="常规 26 2 4 2" xfId="7856"/>
    <cellStyle name="常规 26 2 4 2 2" xfId="7857"/>
    <cellStyle name="常规 26 2 4 2 2 2" xfId="7858"/>
    <cellStyle name="常规 26 2 4 2 2 2 2" xfId="7164"/>
    <cellStyle name="常规 26 2 4 2 2 2 3" xfId="7170"/>
    <cellStyle name="常规 26 2 4 2 2 3" xfId="7859"/>
    <cellStyle name="常规 26 2 4 2 3" xfId="7861"/>
    <cellStyle name="常规 26 2 4 2 3 2" xfId="7862"/>
    <cellStyle name="常规 26 2 4 2 3 3" xfId="7863"/>
    <cellStyle name="常规 26 2 4 2 4" xfId="7864"/>
    <cellStyle name="常规 26 2 4 3" xfId="7865"/>
    <cellStyle name="常规 26 2 4 3 2" xfId="7866"/>
    <cellStyle name="常规 26 2 4 3 2 2" xfId="7867"/>
    <cellStyle name="常规 26 2 4 3 2 3" xfId="7868"/>
    <cellStyle name="常规 26 2 4 3 3" xfId="7869"/>
    <cellStyle name="常规 26 2 4 4" xfId="7870"/>
    <cellStyle name="常规 26 2 4 4 2" xfId="7871"/>
    <cellStyle name="常规 26 2 4 5" xfId="7872"/>
    <cellStyle name="常规 26 2 4 5 2" xfId="7873"/>
    <cellStyle name="常规 26 2 4 6" xfId="7874"/>
    <cellStyle name="常规 26 2 4 7" xfId="7875"/>
    <cellStyle name="常规 26 2 5" xfId="7876"/>
    <cellStyle name="常规 26 2 5 2" xfId="7877"/>
    <cellStyle name="常规 26 2 5 2 2" xfId="7878"/>
    <cellStyle name="常规 26 2 5 2 2 2" xfId="7879"/>
    <cellStyle name="常规 26 2 5 2 2 3" xfId="7880"/>
    <cellStyle name="常规 26 2 5 2 3" xfId="7882"/>
    <cellStyle name="常规 26 2 5 3" xfId="7883"/>
    <cellStyle name="常规 26 2 5 3 2" xfId="7884"/>
    <cellStyle name="常规 26 2 5 3 3" xfId="7885"/>
    <cellStyle name="常规 26 2 5 4" xfId="7886"/>
    <cellStyle name="常规 26 2 6" xfId="4393"/>
    <cellStyle name="常规 26 2 6 2" xfId="4396"/>
    <cellStyle name="常规 26 2 6 2 2" xfId="7887"/>
    <cellStyle name="常规 26 2 6 2 2 2" xfId="7888"/>
    <cellStyle name="常规 26 2 6 2 2 3" xfId="7890"/>
    <cellStyle name="常规 26 2 6 2 3" xfId="7891"/>
    <cellStyle name="常规 26 2 6 3" xfId="4399"/>
    <cellStyle name="常规 26 2 6 3 2" xfId="7892"/>
    <cellStyle name="常规 26 2 6 3 3" xfId="7893"/>
    <cellStyle name="常规 26 2 6 4" xfId="7894"/>
    <cellStyle name="常规 26 2 7" xfId="4403"/>
    <cellStyle name="常规 26 2 7 2" xfId="7895"/>
    <cellStyle name="常规 26 2 7 2 2" xfId="2501"/>
    <cellStyle name="常规 26 2 7 2 3" xfId="7896"/>
    <cellStyle name="常规 26 2 7 3" xfId="7897"/>
    <cellStyle name="常规 26 2 8" xfId="7898"/>
    <cellStyle name="常规 26 2 8 2" xfId="7899"/>
    <cellStyle name="常规 26 2 8 2 2" xfId="4796"/>
    <cellStyle name="常规 26 2 8 2 3" xfId="7900"/>
    <cellStyle name="常规 26 2 8 3" xfId="7901"/>
    <cellStyle name="常规 26 2 9" xfId="7902"/>
    <cellStyle name="常规 26 2 9 2" xfId="7903"/>
    <cellStyle name="常规 26 3" xfId="7905"/>
    <cellStyle name="常规 26 3 2" xfId="7907"/>
    <cellStyle name="常规 26 3 2 2" xfId="7908"/>
    <cellStyle name="常规 26 3 2 2 2" xfId="7909"/>
    <cellStyle name="常规 26 3 2 2 2 2" xfId="7910"/>
    <cellStyle name="常规 26 3 2 2 2 3" xfId="7911"/>
    <cellStyle name="常规 26 3 2 2 3" xfId="7912"/>
    <cellStyle name="常规 26 3 2 3" xfId="7914"/>
    <cellStyle name="常规 26 3 2 3 2" xfId="7915"/>
    <cellStyle name="常规 26 3 2 3 3" xfId="7916"/>
    <cellStyle name="常规 26 3 2 4" xfId="7917"/>
    <cellStyle name="常规 26 3 3" xfId="7919"/>
    <cellStyle name="常规 26 3 3 2" xfId="7921"/>
    <cellStyle name="常规 26 3 3 2 2" xfId="7922"/>
    <cellStyle name="常规 26 3 3 2 3" xfId="7924"/>
    <cellStyle name="常规 26 3 3 3" xfId="7925"/>
    <cellStyle name="常规 26 3 4" xfId="7926"/>
    <cellStyle name="常规 26 3 4 2" xfId="7927"/>
    <cellStyle name="常规 26 3 5" xfId="7928"/>
    <cellStyle name="常规 26 3 5 2" xfId="7929"/>
    <cellStyle name="常规 26 3 6" xfId="4410"/>
    <cellStyle name="常规 26 3 7" xfId="4414"/>
    <cellStyle name="常规 26 4" xfId="7931"/>
    <cellStyle name="常规 26 4 2" xfId="7933"/>
    <cellStyle name="常规 26 4 2 2" xfId="7934"/>
    <cellStyle name="常规 26 4 2 2 2" xfId="7935"/>
    <cellStyle name="常规 26 4 2 2 3" xfId="7936"/>
    <cellStyle name="常规 26 4 2 3" xfId="7937"/>
    <cellStyle name="常规 26 4 3" xfId="7939"/>
    <cellStyle name="常规 26 4 3 2" xfId="7941"/>
    <cellStyle name="常规 26 4 4" xfId="7943"/>
    <cellStyle name="常规 26 4 4 2" xfId="7944"/>
    <cellStyle name="常规 26 4 5" xfId="7945"/>
    <cellStyle name="常规 26 4 6" xfId="7946"/>
    <cellStyle name="常规 26 5" xfId="7948"/>
    <cellStyle name="常规 26 5 2" xfId="7950"/>
    <cellStyle name="常规 26 5 2 2" xfId="7951"/>
    <cellStyle name="常规 26 5 2 2 2" xfId="7112"/>
    <cellStyle name="常规 26 5 2 2 2 2" xfId="7114"/>
    <cellStyle name="常规 26 5 2 2 2 3" xfId="7952"/>
    <cellStyle name="常规 26 5 2 2 3" xfId="7116"/>
    <cellStyle name="常规 26 5 2 3" xfId="7953"/>
    <cellStyle name="常规 26 5 2 3 2" xfId="7954"/>
    <cellStyle name="常规 26 5 2 3 3" xfId="7955"/>
    <cellStyle name="常规 26 5 2 4" xfId="7956"/>
    <cellStyle name="常规 26 5 3" xfId="7958"/>
    <cellStyle name="常规 26 5 3 2" xfId="7961"/>
    <cellStyle name="常规 26 5 3 2 2" xfId="7292"/>
    <cellStyle name="常规 26 5 3 2 3" xfId="7296"/>
    <cellStyle name="常规 26 5 3 3" xfId="7962"/>
    <cellStyle name="常规 26 5 4" xfId="7963"/>
    <cellStyle name="常规 26 5 4 2" xfId="7964"/>
    <cellStyle name="常规 26 5 5" xfId="7965"/>
    <cellStyle name="常规 26 5 5 2" xfId="7966"/>
    <cellStyle name="常规 26 5 6" xfId="7967"/>
    <cellStyle name="常规 26 5 7" xfId="7968"/>
    <cellStyle name="常规 26 6" xfId="3481"/>
    <cellStyle name="常规 26 6 2" xfId="7969"/>
    <cellStyle name="常规 26 6 2 2" xfId="7970"/>
    <cellStyle name="常规 26 6 2 2 2" xfId="7971"/>
    <cellStyle name="常规 26 6 2 2 3" xfId="7972"/>
    <cellStyle name="常规 26 6 2 3" xfId="7973"/>
    <cellStyle name="常规 26 6 3" xfId="7974"/>
    <cellStyle name="常规 26 6 3 2" xfId="7975"/>
    <cellStyle name="常规 26 6 3 3" xfId="7976"/>
    <cellStyle name="常规 26 6 4" xfId="7977"/>
    <cellStyle name="常规 26 7" xfId="3489"/>
    <cellStyle name="常规 26 7 2" xfId="7979"/>
    <cellStyle name="常规 26 7 2 2" xfId="7980"/>
    <cellStyle name="常规 26 7 2 2 2" xfId="7981"/>
    <cellStyle name="常规 26 7 2 2 3" xfId="7982"/>
    <cellStyle name="常规 26 7 2 3" xfId="7983"/>
    <cellStyle name="常规 26 7 3" xfId="7984"/>
    <cellStyle name="常规 26 7 3 2" xfId="7985"/>
    <cellStyle name="常规 26 7 3 3" xfId="7986"/>
    <cellStyle name="常规 26 7 4" xfId="7987"/>
    <cellStyle name="常规 26 8" xfId="7988"/>
    <cellStyle name="常规 26 8 2" xfId="7989"/>
    <cellStyle name="常规 26 8 2 2" xfId="7990"/>
    <cellStyle name="常规 26 8 2 3" xfId="7991"/>
    <cellStyle name="常规 26 8 3" xfId="7992"/>
    <cellStyle name="常规 26 9" xfId="7993"/>
    <cellStyle name="常规 26 9 2" xfId="7994"/>
    <cellStyle name="常规 26 9 2 2" xfId="7996"/>
    <cellStyle name="常规 26 9 2 3" xfId="7997"/>
    <cellStyle name="常规 26 9 3" xfId="7998"/>
    <cellStyle name="常规 27" xfId="8000"/>
    <cellStyle name="常规 27 10" xfId="8001"/>
    <cellStyle name="常规 27 10 2" xfId="8002"/>
    <cellStyle name="常规 27 11" xfId="8003"/>
    <cellStyle name="常规 27 11 2" xfId="8004"/>
    <cellStyle name="常规 27 12" xfId="8005"/>
    <cellStyle name="常规 27 13" xfId="1941"/>
    <cellStyle name="常规 27 13 2" xfId="8006"/>
    <cellStyle name="常规 27 14" xfId="8007"/>
    <cellStyle name="常规 27 2" xfId="8009"/>
    <cellStyle name="常规 27 2 10" xfId="8011"/>
    <cellStyle name="常规 27 2 10 2" xfId="8012"/>
    <cellStyle name="常规 27 2 11" xfId="2661"/>
    <cellStyle name="常规 27 2 12" xfId="8013"/>
    <cellStyle name="常规 27 2 2" xfId="8015"/>
    <cellStyle name="常规 27 2 2 2" xfId="8017"/>
    <cellStyle name="常规 27 2 2 2 2" xfId="8018"/>
    <cellStyle name="常规 27 2 2 2 2 2" xfId="8019"/>
    <cellStyle name="常规 27 2 2 2 2 2 2" xfId="8020"/>
    <cellStyle name="常规 27 2 2 2 2 2 3" xfId="8021"/>
    <cellStyle name="常规 27 2 2 2 2 3" xfId="8022"/>
    <cellStyle name="常规 27 2 2 2 3" xfId="8023"/>
    <cellStyle name="常规 27 2 2 2 3 2" xfId="8024"/>
    <cellStyle name="常规 27 2 2 2 3 3" xfId="8025"/>
    <cellStyle name="常规 27 2 2 2 4" xfId="8026"/>
    <cellStyle name="常规 27 2 2 3" xfId="8028"/>
    <cellStyle name="常规 27 2 2 3 2" xfId="8029"/>
    <cellStyle name="常规 27 2 2 3 2 2" xfId="8030"/>
    <cellStyle name="常规 27 2 2 3 2 3" xfId="8031"/>
    <cellStyle name="常规 27 2 2 3 3" xfId="8032"/>
    <cellStyle name="常规 27 2 2 4" xfId="8033"/>
    <cellStyle name="常规 27 2 2 4 2" xfId="8034"/>
    <cellStyle name="常规 27 2 2 5" xfId="8035"/>
    <cellStyle name="常规 27 2 2 5 2" xfId="8036"/>
    <cellStyle name="常规 27 2 2 6" xfId="8037"/>
    <cellStyle name="常规 27 2 2 7" xfId="8039"/>
    <cellStyle name="常规 27 2 3" xfId="8041"/>
    <cellStyle name="常规 27 2 3 2" xfId="8042"/>
    <cellStyle name="常规 27 2 3 2 2" xfId="8043"/>
    <cellStyle name="常规 27 2 3 2 2 2" xfId="8044"/>
    <cellStyle name="常规 27 2 3 2 2 3" xfId="126"/>
    <cellStyle name="常规 27 2 3 2 3" xfId="8046"/>
    <cellStyle name="常规 27 2 3 3" xfId="8048"/>
    <cellStyle name="常规 27 2 3 3 2" xfId="8049"/>
    <cellStyle name="常规 27 2 3 4" xfId="8050"/>
    <cellStyle name="常规 27 2 3 4 2" xfId="8051"/>
    <cellStyle name="常规 27 2 3 5" xfId="8052"/>
    <cellStyle name="常规 27 2 3 6" xfId="8053"/>
    <cellStyle name="常规 27 2 4" xfId="8054"/>
    <cellStyle name="常规 27 2 4 2" xfId="8055"/>
    <cellStyle name="常规 27 2 4 2 2" xfId="8056"/>
    <cellStyle name="常规 27 2 4 2 2 2" xfId="8057"/>
    <cellStyle name="常规 27 2 4 2 2 2 2" xfId="6392"/>
    <cellStyle name="常规 27 2 4 2 2 2 3" xfId="6395"/>
    <cellStyle name="常规 27 2 4 2 2 3" xfId="2896"/>
    <cellStyle name="常规 27 2 4 2 3" xfId="8058"/>
    <cellStyle name="常规 27 2 4 2 3 2" xfId="8059"/>
    <cellStyle name="常规 27 2 4 2 3 3" xfId="8060"/>
    <cellStyle name="常规 27 2 4 2 4" xfId="8061"/>
    <cellStyle name="常规 27 2 4 3" xfId="8062"/>
    <cellStyle name="常规 27 2 4 3 2" xfId="8063"/>
    <cellStyle name="常规 27 2 4 3 2 2" xfId="8064"/>
    <cellStyle name="常规 27 2 4 3 2 3" xfId="679"/>
    <cellStyle name="常规 27 2 4 3 3" xfId="8065"/>
    <cellStyle name="常规 27 2 4 4" xfId="8066"/>
    <cellStyle name="常规 27 2 4 4 2" xfId="8067"/>
    <cellStyle name="常规 27 2 4 5" xfId="8068"/>
    <cellStyle name="常规 27 2 4 5 2" xfId="8069"/>
    <cellStyle name="常规 27 2 4 6" xfId="8070"/>
    <cellStyle name="常规 27 2 4 7" xfId="8072"/>
    <cellStyle name="常规 27 2 5" xfId="8073"/>
    <cellStyle name="常规 27 2 5 2" xfId="8074"/>
    <cellStyle name="常规 27 2 5 2 2" xfId="8075"/>
    <cellStyle name="常规 27 2 5 2 2 2" xfId="8076"/>
    <cellStyle name="常规 27 2 5 2 2 3" xfId="8077"/>
    <cellStyle name="常规 27 2 5 2 3" xfId="760"/>
    <cellStyle name="常规 27 2 5 3" xfId="8078"/>
    <cellStyle name="常规 27 2 5 3 2" xfId="8079"/>
    <cellStyle name="常规 27 2 5 3 3" xfId="777"/>
    <cellStyle name="常规 27 2 5 4" xfId="8080"/>
    <cellStyle name="常规 27 2 6" xfId="4427"/>
    <cellStyle name="常规 27 2 6 2" xfId="4431"/>
    <cellStyle name="常规 27 2 6 2 2" xfId="8081"/>
    <cellStyle name="常规 27 2 6 2 2 2" xfId="8082"/>
    <cellStyle name="常规 27 2 6 2 2 3" xfId="8083"/>
    <cellStyle name="常规 27 2 6 2 3" xfId="873"/>
    <cellStyle name="常规 27 2 6 3" xfId="4434"/>
    <cellStyle name="常规 27 2 6 3 2" xfId="8084"/>
    <cellStyle name="常规 27 2 6 3 3" xfId="903"/>
    <cellStyle name="常规 27 2 6 4" xfId="8085"/>
    <cellStyle name="常规 27 2 7" xfId="4438"/>
    <cellStyle name="常规 27 2 7 2" xfId="8086"/>
    <cellStyle name="常规 27 2 7 2 2" xfId="8087"/>
    <cellStyle name="常规 27 2 7 2 3" xfId="1416"/>
    <cellStyle name="常规 27 2 7 3" xfId="8089"/>
    <cellStyle name="常规 27 2 8" xfId="8090"/>
    <cellStyle name="常规 27 2 8 2" xfId="8091"/>
    <cellStyle name="常规 27 2 8 2 2" xfId="4926"/>
    <cellStyle name="常规 27 2 8 2 3" xfId="191"/>
    <cellStyle name="常规 27 2 8 3" xfId="8093"/>
    <cellStyle name="常规 27 2 9" xfId="8094"/>
    <cellStyle name="常规 27 2 9 2" xfId="8095"/>
    <cellStyle name="常规 27 3" xfId="8097"/>
    <cellStyle name="常规 27 3 2" xfId="8099"/>
    <cellStyle name="常规 27 3 2 2" xfId="8100"/>
    <cellStyle name="常规 27 3 2 2 2" xfId="8101"/>
    <cellStyle name="常规 27 3 2 2 2 2" xfId="8102"/>
    <cellStyle name="常规 27 3 2 2 2 3" xfId="8103"/>
    <cellStyle name="常规 27 3 2 2 3" xfId="8104"/>
    <cellStyle name="常规 27 3 2 3" xfId="8105"/>
    <cellStyle name="常规 27 3 2 3 2" xfId="8106"/>
    <cellStyle name="常规 27 3 2 3 3" xfId="4953"/>
    <cellStyle name="常规 27 3 2 4" xfId="8107"/>
    <cellStyle name="常规 27 3 3" xfId="8109"/>
    <cellStyle name="常规 27 3 3 2" xfId="8110"/>
    <cellStyle name="常规 27 3 3 2 2" xfId="8111"/>
    <cellStyle name="常规 27 3 3 2 3" xfId="8112"/>
    <cellStyle name="常规 27 3 3 3" xfId="8114"/>
    <cellStyle name="常规 27 3 4" xfId="8115"/>
    <cellStyle name="常规 27 3 4 2" xfId="8116"/>
    <cellStyle name="常规 27 3 5" xfId="8117"/>
    <cellStyle name="常规 27 3 5 2" xfId="8118"/>
    <cellStyle name="常规 27 3 6" xfId="4445"/>
    <cellStyle name="常规 27 3 7" xfId="4449"/>
    <cellStyle name="常规 27 4" xfId="8120"/>
    <cellStyle name="常规 27 4 2" xfId="8121"/>
    <cellStyle name="常规 27 4 2 2" xfId="8122"/>
    <cellStyle name="常规 27 4 2 2 2" xfId="8123"/>
    <cellStyle name="常规 27 4 2 2 3" xfId="8124"/>
    <cellStyle name="常规 27 4 2 3" xfId="8126"/>
    <cellStyle name="常规 27 4 3" xfId="8127"/>
    <cellStyle name="常规 27 4 3 2" xfId="8128"/>
    <cellStyle name="常规 27 4 4" xfId="8129"/>
    <cellStyle name="常规 27 4 4 2" xfId="8130"/>
    <cellStyle name="常规 27 4 5" xfId="8131"/>
    <cellStyle name="常规 27 4 6" xfId="8132"/>
    <cellStyle name="常规 27 5" xfId="8134"/>
    <cellStyle name="常规 27 5 2" xfId="6730"/>
    <cellStyle name="常规 27 5 2 2" xfId="8135"/>
    <cellStyle name="常规 27 5 2 2 2" xfId="8136"/>
    <cellStyle name="常规 27 5 2 2 2 2" xfId="8137"/>
    <cellStyle name="常规 27 5 2 2 2 3" xfId="8138"/>
    <cellStyle name="常规 27 5 2 2 3" xfId="8139"/>
    <cellStyle name="常规 27 5 2 3" xfId="8140"/>
    <cellStyle name="常规 27 5 2 3 2" xfId="8141"/>
    <cellStyle name="常规 27 5 2 3 3" xfId="8142"/>
    <cellStyle name="常规 27 5 2 4" xfId="8143"/>
    <cellStyle name="常规 27 5 3" xfId="6732"/>
    <cellStyle name="常规 27 5 3 2" xfId="8144"/>
    <cellStyle name="常规 27 5 3 2 2" xfId="8145"/>
    <cellStyle name="常规 27 5 3 2 3" xfId="8146"/>
    <cellStyle name="常规 27 5 3 3" xfId="8147"/>
    <cellStyle name="常规 27 5 4" xfId="8148"/>
    <cellStyle name="常规 27 5 4 2" xfId="8149"/>
    <cellStyle name="常规 27 5 5" xfId="8150"/>
    <cellStyle name="常规 27 5 5 2" xfId="8151"/>
    <cellStyle name="常规 27 5 6" xfId="8152"/>
    <cellStyle name="常规 27 5 7" xfId="8153"/>
    <cellStyle name="常规 27 6" xfId="4682"/>
    <cellStyle name="常规 27 6 2" xfId="2389"/>
    <cellStyle name="常规 27 6 2 2" xfId="4619"/>
    <cellStyle name="常规 27 6 2 2 2" xfId="8154"/>
    <cellStyle name="常规 27 6 2 2 3" xfId="8155"/>
    <cellStyle name="常规 27 6 2 3" xfId="4622"/>
    <cellStyle name="常规 27 6 3" xfId="38"/>
    <cellStyle name="常规 27 6 3 2" xfId="8156"/>
    <cellStyle name="常规 27 6 3 3" xfId="8157"/>
    <cellStyle name="常规 27 6 4" xfId="8158"/>
    <cellStyle name="常规 27 7" xfId="4686"/>
    <cellStyle name="常规 27 7 2" xfId="4630"/>
    <cellStyle name="常规 27 7 2 2" xfId="8159"/>
    <cellStyle name="常规 27 7 2 2 2" xfId="8160"/>
    <cellStyle name="常规 27 7 2 2 3" xfId="8161"/>
    <cellStyle name="常规 27 7 2 3" xfId="8162"/>
    <cellStyle name="常规 27 7 3" xfId="4688"/>
    <cellStyle name="常规 27 7 3 2" xfId="8163"/>
    <cellStyle name="常规 27 7 3 3" xfId="8164"/>
    <cellStyle name="常规 27 7 4" xfId="8165"/>
    <cellStyle name="常规 27 8" xfId="4692"/>
    <cellStyle name="常规 27 8 2" xfId="8167"/>
    <cellStyle name="常规 27 8 2 2" xfId="8169"/>
    <cellStyle name="常规 27 8 2 3" xfId="8171"/>
    <cellStyle name="常规 27 8 3" xfId="8173"/>
    <cellStyle name="常规 27 9" xfId="8175"/>
    <cellStyle name="常规 27 9 2" xfId="8177"/>
    <cellStyle name="常规 27 9 2 2" xfId="8179"/>
    <cellStyle name="常规 27 9 2 3" xfId="8181"/>
    <cellStyle name="常规 27 9 3" xfId="8183"/>
    <cellStyle name="常规 28" xfId="8185"/>
    <cellStyle name="常规 28 10" xfId="8186"/>
    <cellStyle name="常规 28 10 2" xfId="8187"/>
    <cellStyle name="常规 28 11" xfId="8188"/>
    <cellStyle name="常规 28 11 2" xfId="8189"/>
    <cellStyle name="常规 28 12" xfId="8190"/>
    <cellStyle name="常规 28 13" xfId="8191"/>
    <cellStyle name="常规 28 13 2" xfId="8192"/>
    <cellStyle name="常规 28 14" xfId="8193"/>
    <cellStyle name="常规 28 2" xfId="8195"/>
    <cellStyle name="常规 28 2 10" xfId="8196"/>
    <cellStyle name="常规 28 2 10 2" xfId="8197"/>
    <cellStyle name="常规 28 2 11" xfId="8198"/>
    <cellStyle name="常规 28 2 12" xfId="8199"/>
    <cellStyle name="常规 28 2 2" xfId="8201"/>
    <cellStyle name="常规 28 2 2 2" xfId="8203"/>
    <cellStyle name="常规 28 2 2 2 2" xfId="7186"/>
    <cellStyle name="常规 28 2 2 2 2 2" xfId="7189"/>
    <cellStyle name="常规 28 2 2 2 2 2 2" xfId="8204"/>
    <cellStyle name="常规 28 2 2 2 2 2 3" xfId="8205"/>
    <cellStyle name="常规 28 2 2 2 2 3" xfId="7192"/>
    <cellStyle name="常规 28 2 2 2 3" xfId="7196"/>
    <cellStyle name="常规 28 2 2 2 3 2" xfId="7199"/>
    <cellStyle name="常规 28 2 2 2 3 3" xfId="8207"/>
    <cellStyle name="常规 28 2 2 2 4" xfId="7204"/>
    <cellStyle name="常规 28 2 2 3" xfId="8209"/>
    <cellStyle name="常规 28 2 2 3 2" xfId="8212"/>
    <cellStyle name="常规 28 2 2 3 2 2" xfId="8214"/>
    <cellStyle name="常规 28 2 2 3 2 3" xfId="8215"/>
    <cellStyle name="常规 28 2 2 3 3" xfId="8217"/>
    <cellStyle name="常规 28 2 2 4" xfId="8219"/>
    <cellStyle name="常规 28 2 2 4 2" xfId="8221"/>
    <cellStyle name="常规 28 2 2 5" xfId="8223"/>
    <cellStyle name="常规 28 2 2 5 2" xfId="8225"/>
    <cellStyle name="常规 28 2 2 6" xfId="8226"/>
    <cellStyle name="常规 28 2 2 7" xfId="8227"/>
    <cellStyle name="常规 28 2 3" xfId="8229"/>
    <cellStyle name="常规 28 2 3 2" xfId="8231"/>
    <cellStyle name="常规 28 2 3 2 2" xfId="8234"/>
    <cellStyle name="常规 28 2 3 2 2 2" xfId="8236"/>
    <cellStyle name="常规 28 2 3 2 2 3" xfId="8238"/>
    <cellStyle name="常规 28 2 3 2 3" xfId="8240"/>
    <cellStyle name="常规 28 2 3 3" xfId="8242"/>
    <cellStyle name="常规 28 2 3 3 2" xfId="8244"/>
    <cellStyle name="常规 28 2 3 4" xfId="8247"/>
    <cellStyle name="常规 28 2 3 4 2" xfId="8249"/>
    <cellStyle name="常规 28 2 3 5" xfId="8250"/>
    <cellStyle name="常规 28 2 3 6" xfId="8251"/>
    <cellStyle name="常规 28 2 4" xfId="8252"/>
    <cellStyle name="常规 28 2 4 2" xfId="8254"/>
    <cellStyle name="常规 28 2 4 2 2" xfId="8256"/>
    <cellStyle name="常规 28 2 4 2 2 2" xfId="8258"/>
    <cellStyle name="常规 28 2 4 2 2 2 2" xfId="3231"/>
    <cellStyle name="常规 28 2 4 2 2 2 3" xfId="4046"/>
    <cellStyle name="常规 28 2 4 2 2 3" xfId="8259"/>
    <cellStyle name="常规 28 2 4 2 3" xfId="8261"/>
    <cellStyle name="常规 28 2 4 2 3 2" xfId="8262"/>
    <cellStyle name="常规 28 2 4 2 3 3" xfId="8263"/>
    <cellStyle name="常规 28 2 4 2 4" xfId="8265"/>
    <cellStyle name="常规 28 2 4 3" xfId="8266"/>
    <cellStyle name="常规 28 2 4 3 2" xfId="8268"/>
    <cellStyle name="常规 28 2 4 3 2 2" xfId="8270"/>
    <cellStyle name="常规 28 2 4 3 2 3" xfId="8271"/>
    <cellStyle name="常规 28 2 4 3 3" xfId="8273"/>
    <cellStyle name="常规 28 2 4 4" xfId="8275"/>
    <cellStyle name="常规 28 2 4 4 2" xfId="8277"/>
    <cellStyle name="常规 28 2 4 5" xfId="8278"/>
    <cellStyle name="常规 28 2 4 5 2" xfId="8280"/>
    <cellStyle name="常规 28 2 4 6" xfId="8281"/>
    <cellStyle name="常规 28 2 4 7" xfId="8282"/>
    <cellStyle name="常规 28 2 5" xfId="8283"/>
    <cellStyle name="常规 28 2 5 2" xfId="8284"/>
    <cellStyle name="常规 28 2 5 2 2" xfId="8285"/>
    <cellStyle name="常规 28 2 5 2 2 2" xfId="8286"/>
    <cellStyle name="常规 28 2 5 2 2 3" xfId="8287"/>
    <cellStyle name="常规 28 2 5 2 3" xfId="8288"/>
    <cellStyle name="常规 28 2 5 3" xfId="8289"/>
    <cellStyle name="常规 28 2 5 3 2" xfId="8290"/>
    <cellStyle name="常规 28 2 5 3 3" xfId="8291"/>
    <cellStyle name="常规 28 2 5 4" xfId="8292"/>
    <cellStyle name="常规 28 2 6" xfId="4458"/>
    <cellStyle name="常规 28 2 6 2" xfId="8293"/>
    <cellStyle name="常规 28 2 6 2 2" xfId="8295"/>
    <cellStyle name="常规 28 2 6 2 2 2" xfId="8297"/>
    <cellStyle name="常规 28 2 6 2 2 3" xfId="8299"/>
    <cellStyle name="常规 28 2 6 2 3" xfId="8301"/>
    <cellStyle name="常规 28 2 6 3" xfId="8302"/>
    <cellStyle name="常规 28 2 6 3 2" xfId="8303"/>
    <cellStyle name="常规 28 2 6 3 3" xfId="8304"/>
    <cellStyle name="常规 28 2 6 4" xfId="8305"/>
    <cellStyle name="常规 28 2 7" xfId="4461"/>
    <cellStyle name="常规 28 2 7 2" xfId="8306"/>
    <cellStyle name="常规 28 2 7 2 2" xfId="8307"/>
    <cellStyle name="常规 28 2 7 2 3" xfId="8308"/>
    <cellStyle name="常规 28 2 7 3" xfId="8309"/>
    <cellStyle name="常规 28 2 8" xfId="8310"/>
    <cellStyle name="常规 28 2 8 2" xfId="8311"/>
    <cellStyle name="常规 28 2 8 2 2" xfId="5047"/>
    <cellStyle name="常规 28 2 8 2 3" xfId="8312"/>
    <cellStyle name="常规 28 2 8 3" xfId="8313"/>
    <cellStyle name="常规 28 2 9" xfId="8314"/>
    <cellStyle name="常规 28 2 9 2" xfId="8315"/>
    <cellStyle name="常规 28 3" xfId="8317"/>
    <cellStyle name="常规 28 3 10" xfId="8318"/>
    <cellStyle name="常规 28 3 10 2" xfId="8319"/>
    <cellStyle name="常规 28 3 11" xfId="8320"/>
    <cellStyle name="常规 28 3 12" xfId="8321"/>
    <cellStyle name="常规 28 3 2" xfId="8322"/>
    <cellStyle name="常规 28 3 2 2" xfId="8323"/>
    <cellStyle name="常规 28 3 2 2 2" xfId="8325"/>
    <cellStyle name="常规 28 3 2 2 2 2" xfId="5296"/>
    <cellStyle name="常规 28 3 2 2 2 2 2" xfId="4198"/>
    <cellStyle name="常规 28 3 2 2 2 2 3" xfId="8326"/>
    <cellStyle name="常规 28 3 2 2 2 3" xfId="5303"/>
    <cellStyle name="常规 28 3 2 2 3" xfId="8328"/>
    <cellStyle name="常规 28 3 2 2 3 2" xfId="8330"/>
    <cellStyle name="常规 28 3 2 2 3 3" xfId="8331"/>
    <cellStyle name="常规 28 3 2 2 4" xfId="401"/>
    <cellStyle name="常规 28 3 2 3" xfId="8332"/>
    <cellStyle name="常规 28 3 2 3 2" xfId="8334"/>
    <cellStyle name="常规 28 3 2 3 2 2" xfId="8335"/>
    <cellStyle name="常规 28 3 2 3 2 3" xfId="8336"/>
    <cellStyle name="常规 28 3 2 3 3" xfId="8337"/>
    <cellStyle name="常规 28 3 2 4" xfId="8338"/>
    <cellStyle name="常规 28 3 2 4 2" xfId="8340"/>
    <cellStyle name="常规 28 3 2 5" xfId="8341"/>
    <cellStyle name="常规 28 3 2 5 2" xfId="8342"/>
    <cellStyle name="常规 28 3 2 6" xfId="8343"/>
    <cellStyle name="常规 28 3 2 7" xfId="4924"/>
    <cellStyle name="常规 28 3 3" xfId="8344"/>
    <cellStyle name="常规 28 3 3 2" xfId="8345"/>
    <cellStyle name="常规 28 3 3 2 2" xfId="8347"/>
    <cellStyle name="常规 28 3 3 2 2 2" xfId="8349"/>
    <cellStyle name="常规 28 3 3 2 2 3" xfId="8350"/>
    <cellStyle name="常规 28 3 3 2 3" xfId="8352"/>
    <cellStyle name="常规 28 3 3 3" xfId="8353"/>
    <cellStyle name="常规 28 3 3 3 2" xfId="8355"/>
    <cellStyle name="常规 28 3 3 4" xfId="8356"/>
    <cellStyle name="常规 28 3 3 4 2" xfId="8358"/>
    <cellStyle name="常规 28 3 3 5" xfId="8359"/>
    <cellStyle name="常规 28 3 3 6" xfId="8360"/>
    <cellStyle name="常规 28 3 4" xfId="8361"/>
    <cellStyle name="常规 28 3 4 2" xfId="8362"/>
    <cellStyle name="常规 28 3 4 2 2" xfId="8363"/>
    <cellStyle name="常规 28 3 4 2 2 2" xfId="8364"/>
    <cellStyle name="常规 28 3 4 2 2 2 2" xfId="8365"/>
    <cellStyle name="常规 28 3 4 2 2 2 3" xfId="8366"/>
    <cellStyle name="常规 28 3 4 2 2 3" xfId="8367"/>
    <cellStyle name="常规 28 3 4 2 3" xfId="8368"/>
    <cellStyle name="常规 28 3 4 2 3 2" xfId="8369"/>
    <cellStyle name="常规 28 3 4 2 3 3" xfId="8370"/>
    <cellStyle name="常规 28 3 4 2 4" xfId="8371"/>
    <cellStyle name="常规 28 3 4 3" xfId="8372"/>
    <cellStyle name="常规 28 3 4 3 2" xfId="8373"/>
    <cellStyle name="常规 28 3 4 3 2 2" xfId="8374"/>
    <cellStyle name="常规 28 3 4 3 2 3" xfId="8375"/>
    <cellStyle name="常规 28 3 4 3 3" xfId="8376"/>
    <cellStyle name="常规 28 3 4 4" xfId="8377"/>
    <cellStyle name="常规 28 3 4 4 2" xfId="8378"/>
    <cellStyle name="常规 28 3 4 5" xfId="8379"/>
    <cellStyle name="常规 28 3 4 5 2" xfId="8380"/>
    <cellStyle name="常规 28 3 4 6" xfId="8381"/>
    <cellStyle name="常规 28 3 4 7" xfId="8382"/>
    <cellStyle name="常规 28 3 5" xfId="8383"/>
    <cellStyle name="常规 28 3 5 2" xfId="8384"/>
    <cellStyle name="常规 28 3 5 2 2" xfId="8385"/>
    <cellStyle name="常规 28 3 5 2 2 2" xfId="8386"/>
    <cellStyle name="常规 28 3 5 2 2 3" xfId="8387"/>
    <cellStyle name="常规 28 3 5 2 3" xfId="8388"/>
    <cellStyle name="常规 28 3 5 3" xfId="8389"/>
    <cellStyle name="常规 28 3 5 3 2" xfId="8390"/>
    <cellStyle name="常规 28 3 5 3 3" xfId="8391"/>
    <cellStyle name="常规 28 3 5 4" xfId="8392"/>
    <cellStyle name="常规 28 3 6" xfId="8393"/>
    <cellStyle name="常规 28 3 6 2" xfId="8394"/>
    <cellStyle name="常规 28 3 6 2 2" xfId="3485"/>
    <cellStyle name="常规 28 3 6 2 2 2" xfId="4844"/>
    <cellStyle name="常规 28 3 6 2 2 3" xfId="8397"/>
    <cellStyle name="常规 28 3 6 2 3" xfId="4848"/>
    <cellStyle name="常规 28 3 6 3" xfId="8398"/>
    <cellStyle name="常规 28 3 6 3 2" xfId="8399"/>
    <cellStyle name="常规 28 3 6 3 3" xfId="8400"/>
    <cellStyle name="常规 28 3 6 4" xfId="8401"/>
    <cellStyle name="常规 28 3 7" xfId="8402"/>
    <cellStyle name="常规 28 3 7 2" xfId="8403"/>
    <cellStyle name="常规 28 3 7 2 2" xfId="5641"/>
    <cellStyle name="常规 28 3 7 2 3" xfId="5651"/>
    <cellStyle name="常规 28 3 7 3" xfId="8404"/>
    <cellStyle name="常规 28 3 8" xfId="8405"/>
    <cellStyle name="常规 28 3 8 2" xfId="8406"/>
    <cellStyle name="常规 28 3 8 2 2" xfId="8407"/>
    <cellStyle name="常规 28 3 8 2 3" xfId="8408"/>
    <cellStyle name="常规 28 3 8 3" xfId="8409"/>
    <cellStyle name="常规 28 3 9" xfId="8410"/>
    <cellStyle name="常规 28 3 9 2" xfId="8411"/>
    <cellStyle name="常规 28 4" xfId="8413"/>
    <cellStyle name="常规 28 4 10" xfId="8414"/>
    <cellStyle name="常规 28 4 10 2" xfId="8415"/>
    <cellStyle name="常规 28 4 11" xfId="8416"/>
    <cellStyle name="常规 28 4 12" xfId="8417"/>
    <cellStyle name="常规 28 4 2" xfId="8419"/>
    <cellStyle name="常规 28 4 2 2" xfId="8421"/>
    <cellStyle name="常规 28 4 2 2 2" xfId="8422"/>
    <cellStyle name="常规 28 4 2 2 2 2" xfId="8423"/>
    <cellStyle name="常规 28 4 2 2 2 2 2" xfId="8424"/>
    <cellStyle name="常规 28 4 2 2 2 2 3" xfId="8425"/>
    <cellStyle name="常规 28 4 2 2 2 3" xfId="8426"/>
    <cellStyle name="常规 28 4 2 2 3" xfId="8427"/>
    <cellStyle name="常规 28 4 2 2 3 2" xfId="8428"/>
    <cellStyle name="常规 28 4 2 2 3 3" xfId="8429"/>
    <cellStyle name="常规 28 4 2 2 4" xfId="8430"/>
    <cellStyle name="常规 28 4 2 3" xfId="8432"/>
    <cellStyle name="常规 28 4 2 3 2" xfId="8433"/>
    <cellStyle name="常规 28 4 2 3 2 2" xfId="7889"/>
    <cellStyle name="常规 28 4 2 3 2 3" xfId="8434"/>
    <cellStyle name="常规 28 4 2 3 3" xfId="8435"/>
    <cellStyle name="常规 28 4 2 4" xfId="8436"/>
    <cellStyle name="常规 28 4 2 4 2" xfId="8437"/>
    <cellStyle name="常规 28 4 2 5" xfId="8438"/>
    <cellStyle name="常规 28 4 2 5 2" xfId="8439"/>
    <cellStyle name="常规 28 4 2 6" xfId="8440"/>
    <cellStyle name="常规 28 4 2 7" xfId="8441"/>
    <cellStyle name="常规 28 4 3" xfId="8442"/>
    <cellStyle name="常规 28 4 3 2" xfId="8443"/>
    <cellStyle name="常规 28 4 3 2 2" xfId="8444"/>
    <cellStyle name="常规 28 4 3 2 2 2" xfId="8445"/>
    <cellStyle name="常规 28 4 3 2 2 3" xfId="8446"/>
    <cellStyle name="常规 28 4 3 2 3" xfId="8447"/>
    <cellStyle name="常规 28 4 3 3" xfId="8448"/>
    <cellStyle name="常规 28 4 3 3 2" xfId="8449"/>
    <cellStyle name="常规 28 4 3 4" xfId="8450"/>
    <cellStyle name="常规 28 4 3 4 2" xfId="8451"/>
    <cellStyle name="常规 28 4 3 5" xfId="8452"/>
    <cellStyle name="常规 28 4 3 6" xfId="8453"/>
    <cellStyle name="常规 28 4 4" xfId="8454"/>
    <cellStyle name="常规 28 4 4 2" xfId="8455"/>
    <cellStyle name="常规 28 4 4 2 2" xfId="8456"/>
    <cellStyle name="常规 28 4 4 2 2 2" xfId="8457"/>
    <cellStyle name="常规 28 4 4 2 2 2 2" xfId="8458"/>
    <cellStyle name="常规 28 4 4 2 2 2 3" xfId="8459"/>
    <cellStyle name="常规 28 4 4 2 2 3" xfId="8460"/>
    <cellStyle name="常规 28 4 4 2 3" xfId="8461"/>
    <cellStyle name="常规 28 4 4 2 3 2" xfId="8462"/>
    <cellStyle name="常规 28 4 4 2 3 3" xfId="8463"/>
    <cellStyle name="常规 28 4 4 2 4" xfId="8464"/>
    <cellStyle name="常规 28 4 4 3" xfId="8465"/>
    <cellStyle name="常规 28 4 4 3 2" xfId="6891"/>
    <cellStyle name="常规 28 4 4 3 2 2" xfId="6894"/>
    <cellStyle name="常规 28 4 4 3 2 3" xfId="8466"/>
    <cellStyle name="常规 28 4 4 3 3" xfId="6897"/>
    <cellStyle name="常规 28 4 4 4" xfId="8467"/>
    <cellStyle name="常规 28 4 4 4 2" xfId="8468"/>
    <cellStyle name="常规 28 4 4 5" xfId="8469"/>
    <cellStyle name="常规 28 4 4 5 2" xfId="8470"/>
    <cellStyle name="常规 28 4 4 6" xfId="8471"/>
    <cellStyle name="常规 28 4 4 7" xfId="8472"/>
    <cellStyle name="常规 28 4 5" xfId="8473"/>
    <cellStyle name="常规 28 4 5 2" xfId="8474"/>
    <cellStyle name="常规 28 4 5 2 2" xfId="241"/>
    <cellStyle name="常规 28 4 5 2 2 2" xfId="8475"/>
    <cellStyle name="常规 28 4 5 2 2 3" xfId="8476"/>
    <cellStyle name="常规 28 4 5 2 3" xfId="8477"/>
    <cellStyle name="常规 28 4 5 3" xfId="8478"/>
    <cellStyle name="常规 28 4 5 3 2" xfId="8479"/>
    <cellStyle name="常规 28 4 5 3 3" xfId="8480"/>
    <cellStyle name="常规 28 4 5 4" xfId="8481"/>
    <cellStyle name="常规 28 4 6" xfId="8482"/>
    <cellStyle name="常规 28 4 6 2" xfId="8483"/>
    <cellStyle name="常规 28 4 6 2 2" xfId="8484"/>
    <cellStyle name="常规 28 4 6 2 2 2" xfId="8485"/>
    <cellStyle name="常规 28 4 6 2 2 3" xfId="8486"/>
    <cellStyle name="常规 28 4 6 2 3" xfId="8487"/>
    <cellStyle name="常规 28 4 6 3" xfId="8488"/>
    <cellStyle name="常规 28 4 6 3 2" xfId="8489"/>
    <cellStyle name="常规 28 4 6 3 3" xfId="8490"/>
    <cellStyle name="常规 28 4 6 4" xfId="8491"/>
    <cellStyle name="常规 28 4 7" xfId="8492"/>
    <cellStyle name="常规 28 4 7 2" xfId="8493"/>
    <cellStyle name="常规 28 4 7 2 2" xfId="8494"/>
    <cellStyle name="常规 28 4 7 2 3" xfId="8496"/>
    <cellStyle name="常规 28 4 7 3" xfId="8497"/>
    <cellStyle name="常规 28 4 8" xfId="8498"/>
    <cellStyle name="常规 28 4 8 2" xfId="8499"/>
    <cellStyle name="常规 28 4 8 2 2" xfId="8500"/>
    <cellStyle name="常规 28 4 8 2 3" xfId="8502"/>
    <cellStyle name="常规 28 4 8 3" xfId="8503"/>
    <cellStyle name="常规 28 4 9" xfId="8504"/>
    <cellStyle name="常规 28 4 9 2" xfId="8505"/>
    <cellStyle name="常规 28 5" xfId="8506"/>
    <cellStyle name="常规 28 5 2" xfId="8507"/>
    <cellStyle name="常规 28 5 2 2" xfId="8508"/>
    <cellStyle name="常规 28 5 2 2 2" xfId="6102"/>
    <cellStyle name="常规 28 5 2 2 3" xfId="6106"/>
    <cellStyle name="常规 28 5 2 3" xfId="8509"/>
    <cellStyle name="常规 28 5 3" xfId="8510"/>
    <cellStyle name="常规 28 5 3 2" xfId="8511"/>
    <cellStyle name="常规 28 5 4" xfId="8512"/>
    <cellStyle name="常规 28 5 4 2" xfId="8513"/>
    <cellStyle name="常规 28 5 5" xfId="8514"/>
    <cellStyle name="常规 28 5 6" xfId="8515"/>
    <cellStyle name="常规 28 6" xfId="4697"/>
    <cellStyle name="常规 28 6 10" xfId="8516"/>
    <cellStyle name="常规 28 6 11" xfId="8517"/>
    <cellStyle name="常规 28 6 2" xfId="1929"/>
    <cellStyle name="常规 28 6 2 2" xfId="8518"/>
    <cellStyle name="常规 28 6 2 2 2" xfId="6556"/>
    <cellStyle name="常规 28 6 2 2 2 2" xfId="8519"/>
    <cellStyle name="常规 28 6 2 2 2 2 2" xfId="8520"/>
    <cellStyle name="常规 28 6 2 2 2 2 3" xfId="8521"/>
    <cellStyle name="常规 28 6 2 2 2 3" xfId="8522"/>
    <cellStyle name="常规 28 6 2 2 3" xfId="8523"/>
    <cellStyle name="常规 28 6 2 2 3 2" xfId="909"/>
    <cellStyle name="常规 28 6 2 2 3 3" xfId="8524"/>
    <cellStyle name="常规 28 6 2 2 4" xfId="8525"/>
    <cellStyle name="常规 28 6 2 3" xfId="8526"/>
    <cellStyle name="常规 28 6 2 3 2" xfId="6560"/>
    <cellStyle name="常规 28 6 2 3 2 2" xfId="8527"/>
    <cellStyle name="常规 28 6 2 3 2 3" xfId="8528"/>
    <cellStyle name="常规 28 6 2 3 3" xfId="8529"/>
    <cellStyle name="常规 28 6 2 4" xfId="8530"/>
    <cellStyle name="常规 28 6 2 4 2" xfId="8531"/>
    <cellStyle name="常规 28 6 2 4 3" xfId="8532"/>
    <cellStyle name="常规 28 6 2 5" xfId="8533"/>
    <cellStyle name="常规 28 6 3" xfId="1937"/>
    <cellStyle name="常规 28 6 3 2" xfId="8534"/>
    <cellStyle name="常规 28 6 3 2 2" xfId="6587"/>
    <cellStyle name="常规 28 6 3 2 2 2" xfId="6589"/>
    <cellStyle name="常规 28 6 3 2 2 2 2" xfId="8535"/>
    <cellStyle name="常规 28 6 3 2 2 2 3" xfId="8536"/>
    <cellStyle name="常规 28 6 3 2 2 3" xfId="8537"/>
    <cellStyle name="常规 28 6 3 2 3" xfId="6591"/>
    <cellStyle name="常规 28 6 3 2 3 2" xfId="1213"/>
    <cellStyle name="常规 28 6 3 2 3 3" xfId="8538"/>
    <cellStyle name="常规 28 6 3 2 4" xfId="6593"/>
    <cellStyle name="常规 28 6 3 3" xfId="8539"/>
    <cellStyle name="常规 28 6 3 3 2" xfId="8540"/>
    <cellStyle name="常规 28 6 3 3 2 2" xfId="8541"/>
    <cellStyle name="常规 28 6 3 3 2 3" xfId="8542"/>
    <cellStyle name="常规 28 6 3 3 3" xfId="8543"/>
    <cellStyle name="常规 28 6 3 4" xfId="8544"/>
    <cellStyle name="常规 28 6 3 4 2" xfId="8545"/>
    <cellStyle name="常规 28 6 3 4 3" xfId="8546"/>
    <cellStyle name="常规 28 6 3 5" xfId="8547"/>
    <cellStyle name="常规 28 6 4" xfId="1943"/>
    <cellStyle name="常规 28 6 4 2" xfId="8548"/>
    <cellStyle name="常规 28 6 4 2 2" xfId="8549"/>
    <cellStyle name="常规 28 6 4 2 2 2" xfId="8550"/>
    <cellStyle name="常规 28 6 4 2 2 3" xfId="8551"/>
    <cellStyle name="常规 28 6 4 2 3" xfId="8552"/>
    <cellStyle name="常规 28 6 4 3" xfId="8553"/>
    <cellStyle name="常规 28 6 4 3 2" xfId="8554"/>
    <cellStyle name="常规 28 6 4 3 3" xfId="8555"/>
    <cellStyle name="常规 28 6 4 4" xfId="8556"/>
    <cellStyle name="常规 28 6 5" xfId="8557"/>
    <cellStyle name="常规 28 6 5 2" xfId="8558"/>
    <cellStyle name="常规 28 6 5 2 2" xfId="8559"/>
    <cellStyle name="常规 28 6 5 2 2 2" xfId="8560"/>
    <cellStyle name="常规 28 6 5 2 2 3" xfId="8561"/>
    <cellStyle name="常规 28 6 5 2 3" xfId="8562"/>
    <cellStyle name="常规 28 6 5 3" xfId="8563"/>
    <cellStyle name="常规 28 6 5 3 2" xfId="8564"/>
    <cellStyle name="常规 28 6 5 3 3" xfId="8565"/>
    <cellStyle name="常规 28 6 5 4" xfId="8566"/>
    <cellStyle name="常规 28 6 6" xfId="8567"/>
    <cellStyle name="常规 28 6 6 2" xfId="8568"/>
    <cellStyle name="常规 28 6 6 2 2" xfId="8569"/>
    <cellStyle name="常规 28 6 6 2 2 2" xfId="8570"/>
    <cellStyle name="常规 28 6 6 2 2 3" xfId="8571"/>
    <cellStyle name="常规 28 6 6 2 3" xfId="8572"/>
    <cellStyle name="常规 28 6 6 3" xfId="8573"/>
    <cellStyle name="常规 28 6 6 3 2" xfId="8574"/>
    <cellStyle name="常规 28 6 6 3 3" xfId="8575"/>
    <cellStyle name="常规 28 6 6 4" xfId="8576"/>
    <cellStyle name="常规 28 6 7" xfId="8577"/>
    <cellStyle name="常规 28 6 7 2" xfId="8578"/>
    <cellStyle name="常规 28 6 7 2 2" xfId="8579"/>
    <cellStyle name="常规 28 6 7 2 3" xfId="8581"/>
    <cellStyle name="常规 28 6 7 3" xfId="8582"/>
    <cellStyle name="常规 28 6 8" xfId="8583"/>
    <cellStyle name="常规 28 6 8 2" xfId="8584"/>
    <cellStyle name="常规 28 6 9" xfId="8585"/>
    <cellStyle name="常规 28 6 9 2" xfId="8586"/>
    <cellStyle name="常规 28 7" xfId="4700"/>
    <cellStyle name="常规 28 7 2" xfId="8587"/>
    <cellStyle name="常规 28 7 2 2" xfId="8588"/>
    <cellStyle name="常规 28 7 2 2 2" xfId="6764"/>
    <cellStyle name="常规 28 7 2 2 3" xfId="8589"/>
    <cellStyle name="常规 28 7 2 3" xfId="8590"/>
    <cellStyle name="常规 28 7 3" xfId="8591"/>
    <cellStyle name="常规 28 7 3 2" xfId="8592"/>
    <cellStyle name="常规 28 7 4" xfId="8593"/>
    <cellStyle name="常规 28 7 4 2" xfId="8594"/>
    <cellStyle name="常规 28 7 5" xfId="8595"/>
    <cellStyle name="常规 28 7 6" xfId="8596"/>
    <cellStyle name="常规 28 8" xfId="8598"/>
    <cellStyle name="常规 28 8 2" xfId="8600"/>
    <cellStyle name="常规 28 8 2 2" xfId="8601"/>
    <cellStyle name="常规 28 8 2 2 2" xfId="8602"/>
    <cellStyle name="常规 28 8 2 2 3" xfId="8603"/>
    <cellStyle name="常规 28 8 2 3" xfId="8604"/>
    <cellStyle name="常规 28 8 3" xfId="8606"/>
    <cellStyle name="常规 28 8 3 2" xfId="8607"/>
    <cellStyle name="常规 28 8 3 3" xfId="8608"/>
    <cellStyle name="常规 28 8 4" xfId="8609"/>
    <cellStyle name="常规 28 9" xfId="4477"/>
    <cellStyle name="常规 28 9 2" xfId="1991"/>
    <cellStyle name="常规 28 9 2 2" xfId="6059"/>
    <cellStyle name="常规 28 9 2 3" xfId="6063"/>
    <cellStyle name="常规 28 9 3" xfId="6073"/>
    <cellStyle name="常规 29" xfId="8611"/>
    <cellStyle name="常规 29 2" xfId="8613"/>
    <cellStyle name="常规 29 2 2" xfId="8615"/>
    <cellStyle name="常规 29 2 2 2" xfId="8617"/>
    <cellStyle name="常规 29 2 3" xfId="8619"/>
    <cellStyle name="常规 29 2 3 2" xfId="8621"/>
    <cellStyle name="常规 29 2 4" xfId="5546"/>
    <cellStyle name="常规 29 2 5" xfId="5551"/>
    <cellStyle name="常规 29 3" xfId="8623"/>
    <cellStyle name="常规 29 3 2" xfId="8624"/>
    <cellStyle name="常规 29 4" xfId="8626"/>
    <cellStyle name="常规 29 4 2" xfId="8628"/>
    <cellStyle name="常规 29 5" xfId="8629"/>
    <cellStyle name="常规 29 6" xfId="4705"/>
    <cellStyle name="常规 29 6 2" xfId="8630"/>
    <cellStyle name="常规 29 7" xfId="8631"/>
    <cellStyle name="常规 3" xfId="8632"/>
    <cellStyle name="常规 3 10" xfId="2629"/>
    <cellStyle name="常规 3 10 2" xfId="2635"/>
    <cellStyle name="常规 3 10 3" xfId="2640"/>
    <cellStyle name="常规 3 10 3 2" xfId="8047"/>
    <cellStyle name="常规 3 11" xfId="2647"/>
    <cellStyle name="常规 3 11 2" xfId="8634"/>
    <cellStyle name="常规 3 11 3" xfId="8635"/>
    <cellStyle name="常规 3 11 3 2" xfId="8113"/>
    <cellStyle name="常规 3 12" xfId="8636"/>
    <cellStyle name="常规 3 12 2" xfId="8637"/>
    <cellStyle name="常规 3 12 2 2" xfId="8125"/>
    <cellStyle name="常规 3 13" xfId="8638"/>
    <cellStyle name="常规 3 13 2" xfId="8639"/>
    <cellStyle name="常规 3 14" xfId="8640"/>
    <cellStyle name="常规 3 14 2" xfId="8641"/>
    <cellStyle name="常规 3 15" xfId="8643"/>
    <cellStyle name="常规 3 15 2" xfId="8645"/>
    <cellStyle name="常规 3 16" xfId="8648"/>
    <cellStyle name="常规 3 16 2" xfId="8650"/>
    <cellStyle name="常规 3 17" xfId="8653"/>
    <cellStyle name="常规 3 17 2" xfId="8655"/>
    <cellStyle name="常规 3 17 2 2" xfId="8180"/>
    <cellStyle name="常规 3 17 3" xfId="8656"/>
    <cellStyle name="常规 3 17 3 2" xfId="8657"/>
    <cellStyle name="常规 3 17 4" xfId="8658"/>
    <cellStyle name="常规 3 18" xfId="8660"/>
    <cellStyle name="常规 3 18 2" xfId="8662"/>
    <cellStyle name="常规 3 19" xfId="8664"/>
    <cellStyle name="常规 3 19 2" xfId="8666"/>
    <cellStyle name="常规 3 2" xfId="8668"/>
    <cellStyle name="常规 3 2 10" xfId="8294"/>
    <cellStyle name="常规 3 2 10 2" xfId="8296"/>
    <cellStyle name="常规 3 2 10 2 2" xfId="8647"/>
    <cellStyle name="常规 3 2 10 2 3" xfId="8652"/>
    <cellStyle name="常规 3 2 10 3" xfId="8298"/>
    <cellStyle name="常规 3 2 10 4" xfId="8669"/>
    <cellStyle name="常规 3 2 10 4 2" xfId="8670"/>
    <cellStyle name="常规 3 2 11" xfId="8300"/>
    <cellStyle name="常规 3 2 11 2" xfId="8671"/>
    <cellStyle name="常规 3 2 11 2 2" xfId="8672"/>
    <cellStyle name="常规 3 2 11 2 3" xfId="8673"/>
    <cellStyle name="常规 3 2 11 3" xfId="8674"/>
    <cellStyle name="常规 3 2 11 4" xfId="8675"/>
    <cellStyle name="常规 3 2 11 4 2" xfId="8676"/>
    <cellStyle name="常规 3 2 12" xfId="8677"/>
    <cellStyle name="常规 3 2 12 2" xfId="8678"/>
    <cellStyle name="常规 3 2 12 2 2" xfId="8679"/>
    <cellStyle name="常规 3 2 12 2 3" xfId="8680"/>
    <cellStyle name="常规 3 2 12 3" xfId="8681"/>
    <cellStyle name="常规 3 2 12 4" xfId="8682"/>
    <cellStyle name="常规 3 2 12 4 2" xfId="8683"/>
    <cellStyle name="常规 3 2 13" xfId="8684"/>
    <cellStyle name="常规 3 2 13 2" xfId="8685"/>
    <cellStyle name="常规 3 2 13 3" xfId="8686"/>
    <cellStyle name="常规 3 2 13 3 2" xfId="8687"/>
    <cellStyle name="常规 3 2 14" xfId="8688"/>
    <cellStyle name="常规 3 2 14 2" xfId="8689"/>
    <cellStyle name="常规 3 2 14 3" xfId="8690"/>
    <cellStyle name="常规 3 2 14 3 2" xfId="8691"/>
    <cellStyle name="常规 3 2 15" xfId="8693"/>
    <cellStyle name="常规 3 2 15 2" xfId="8695"/>
    <cellStyle name="常规 3 2 15 2 2" xfId="6092"/>
    <cellStyle name="常规 3 2 16" xfId="8697"/>
    <cellStyle name="常规 3 2 16 2" xfId="8699"/>
    <cellStyle name="常规 3 2 17" xfId="8701"/>
    <cellStyle name="常规 3 2 17 2" xfId="8703"/>
    <cellStyle name="常规 3 2 18" xfId="8705"/>
    <cellStyle name="常规 3 2 18 2" xfId="8707"/>
    <cellStyle name="常规 3 2 19" xfId="8709"/>
    <cellStyle name="常规 3 2 19 2" xfId="8711"/>
    <cellStyle name="常规 3 2 2" xfId="8712"/>
    <cellStyle name="常规 3 2 2 10" xfId="8713"/>
    <cellStyle name="常规 3 2 2 11" xfId="8714"/>
    <cellStyle name="常规 3 2 2 11 2" xfId="8715"/>
    <cellStyle name="常规 3 2 2 12" xfId="8716"/>
    <cellStyle name="常规 3 2 2 2" xfId="8717"/>
    <cellStyle name="常规 3 2 2 2 2" xfId="8718"/>
    <cellStyle name="常规 3 2 2 2 2 2" xfId="8719"/>
    <cellStyle name="常规 3 2 2 2 2 2 2" xfId="8720"/>
    <cellStyle name="常规 3 2 2 2 2 2 3" xfId="8721"/>
    <cellStyle name="常规 3 2 2 2 2 3" xfId="8722"/>
    <cellStyle name="常规 3 2 2 2 2 3 2" xfId="8723"/>
    <cellStyle name="常规 3 2 2 2 2 3 3" xfId="8724"/>
    <cellStyle name="常规 3 2 2 2 2 4" xfId="8726"/>
    <cellStyle name="常规 3 2 2 2 2 4 2" xfId="8728"/>
    <cellStyle name="常规 3 2 2 2 2 5" xfId="8730"/>
    <cellStyle name="常规 3 2 2 2 2 5 2" xfId="8731"/>
    <cellStyle name="常规 3 2 2 2 2 5 3" xfId="8732"/>
    <cellStyle name="常规 3 2 2 2 2 6" xfId="8734"/>
    <cellStyle name="常规 3 2 2 2 2 6 2" xfId="8736"/>
    <cellStyle name="常规 3 2 2 2 2 7" xfId="8738"/>
    <cellStyle name="常规 3 2 2 2 2 8" xfId="8739"/>
    <cellStyle name="常规 3 2 2 2 3" xfId="8740"/>
    <cellStyle name="常规 3 2 2 2 3 2" xfId="8741"/>
    <cellStyle name="常规 3 2 2 2 3 3" xfId="8742"/>
    <cellStyle name="常规 3 2 2 2 4" xfId="8743"/>
    <cellStyle name="常规 3 2 2 2 4 2" xfId="8744"/>
    <cellStyle name="常规 3 2 2 2 4 3" xfId="8745"/>
    <cellStyle name="常规 3 2 2 2 5" xfId="8746"/>
    <cellStyle name="常规 3 2 2 2 5 2" xfId="8747"/>
    <cellStyle name="常规 3 2 2 2 6" xfId="8748"/>
    <cellStyle name="常规 3 2 2 2 6 2" xfId="8749"/>
    <cellStyle name="常规 3 2 2 2 6 3" xfId="8750"/>
    <cellStyle name="常规 3 2 2 2 7" xfId="8751"/>
    <cellStyle name="常规 3 2 2 2 7 2" xfId="8752"/>
    <cellStyle name="常规 3 2 2 2 8" xfId="8753"/>
    <cellStyle name="常规 3 2 2 2 9" xfId="8754"/>
    <cellStyle name="常规 3 2 2 3" xfId="4557"/>
    <cellStyle name="常规 3 2 2 3 2" xfId="1659"/>
    <cellStyle name="常规 3 2 2 3 2 2" xfId="3428"/>
    <cellStyle name="常规 3 2 2 3 2 3" xfId="3432"/>
    <cellStyle name="常规 3 2 2 3 3" xfId="3436"/>
    <cellStyle name="常规 3 2 2 3 3 2" xfId="4568"/>
    <cellStyle name="常规 3 2 2 3 3 3" xfId="4571"/>
    <cellStyle name="常规 3 2 2 3 4" xfId="4573"/>
    <cellStyle name="常规 3 2 2 3 4 2" xfId="4575"/>
    <cellStyle name="常规 3 2 2 3 5" xfId="4580"/>
    <cellStyle name="常规 3 2 2 3 5 2" xfId="4582"/>
    <cellStyle name="常规 3 2 2 3 5 3" xfId="8755"/>
    <cellStyle name="常规 3 2 2 3 6" xfId="4586"/>
    <cellStyle name="常规 3 2 2 3 6 2" xfId="8756"/>
    <cellStyle name="常规 3 2 2 3 7" xfId="4588"/>
    <cellStyle name="常规 3 2 2 3 8" xfId="4591"/>
    <cellStyle name="常规 3 2 2 4" xfId="4593"/>
    <cellStyle name="常规 3 2 2 4 2" xfId="3446"/>
    <cellStyle name="常规 3 2 2 4 2 2" xfId="99"/>
    <cellStyle name="常规 3 2 2 4 2 2 2" xfId="277"/>
    <cellStyle name="常规 3 2 2 4 2 3" xfId="1451"/>
    <cellStyle name="常规 3 2 2 4 2 3 2" xfId="8757"/>
    <cellStyle name="常规 3 2 2 4 2 4" xfId="8759"/>
    <cellStyle name="常规 3 2 2 4 2 5" xfId="8761"/>
    <cellStyle name="常规 3 2 2 4 3" xfId="4595"/>
    <cellStyle name="常规 3 2 2 4 3 2" xfId="4597"/>
    <cellStyle name="常规 3 2 2 4 3 3" xfId="8762"/>
    <cellStyle name="常规 3 2 2 4 4" xfId="4599"/>
    <cellStyle name="常规 3 2 2 4 4 2" xfId="4601"/>
    <cellStyle name="常规 3 2 2 4 5" xfId="4603"/>
    <cellStyle name="常规 3 2 2 4 5 2" xfId="8763"/>
    <cellStyle name="常规 3 2 2 4 6" xfId="4605"/>
    <cellStyle name="常规 3 2 2 4 7" xfId="4608"/>
    <cellStyle name="常规 3 2 2 5" xfId="2373"/>
    <cellStyle name="常规 3 2 2 5 2" xfId="2379"/>
    <cellStyle name="常规 3 2 2 5 2 2" xfId="2383"/>
    <cellStyle name="常规 3 2 2 5 3" xfId="2394"/>
    <cellStyle name="常规 3 2 2 5 3 2" xfId="4625"/>
    <cellStyle name="常规 3 2 2 5 3 3" xfId="4632"/>
    <cellStyle name="常规 3 2 2 5 4" xfId="4634"/>
    <cellStyle name="常规 3 2 2 5 4 2" xfId="4636"/>
    <cellStyle name="常规 3 2 2 5 5" xfId="4638"/>
    <cellStyle name="常规 3 2 2 5 6" xfId="4643"/>
    <cellStyle name="常规 3 2 2 6" xfId="2398"/>
    <cellStyle name="常规 3 2 2 6 2" xfId="1912"/>
    <cellStyle name="常规 3 2 2 6 2 2" xfId="1917"/>
    <cellStyle name="常规 3 2 2 6 3" xfId="1949"/>
    <cellStyle name="常规 3 2 2 6 3 2" xfId="1954"/>
    <cellStyle name="常规 3 2 2 6 3 3" xfId="1961"/>
    <cellStyle name="常规 3 2 2 6 4" xfId="1967"/>
    <cellStyle name="常规 3 2 2 6 4 2" xfId="149"/>
    <cellStyle name="常规 3 2 2 6 5" xfId="1979"/>
    <cellStyle name="常规 3 2 2 6 6" xfId="8765"/>
    <cellStyle name="常规 3 2 2 7" xfId="2402"/>
    <cellStyle name="常规 3 2 2 7 2" xfId="2032"/>
    <cellStyle name="常规 3 2 2 7 2 2" xfId="2037"/>
    <cellStyle name="常规 3 2 2 7 3" xfId="2040"/>
    <cellStyle name="常规 3 2 2 7 3 2" xfId="2043"/>
    <cellStyle name="常规 3 2 2 7 3 3" xfId="4649"/>
    <cellStyle name="常规 3 2 2 7 4" xfId="2046"/>
    <cellStyle name="常规 3 2 2 7 4 2" xfId="8766"/>
    <cellStyle name="常规 3 2 2 7 5" xfId="2049"/>
    <cellStyle name="常规 3 2 2 7 6" xfId="8767"/>
    <cellStyle name="常规 3 2 2 8" xfId="4653"/>
    <cellStyle name="常规 3 2 2 8 2" xfId="2065"/>
    <cellStyle name="常规 3 2 2 9" xfId="4662"/>
    <cellStyle name="常规 3 2 2 9 2" xfId="2105"/>
    <cellStyle name="常规 3 2 20" xfId="8692"/>
    <cellStyle name="常规 3 2 20 2" xfId="8694"/>
    <cellStyle name="常规 3 2 21" xfId="8696"/>
    <cellStyle name="常规 3 2 21 2" xfId="8698"/>
    <cellStyle name="常规 3 2 22" xfId="8700"/>
    <cellStyle name="常规 3 2 22 2" xfId="8702"/>
    <cellStyle name="常规 3 2 23" xfId="8704"/>
    <cellStyle name="常规 3 2 23 2" xfId="8706"/>
    <cellStyle name="常规 3 2 24" xfId="8708"/>
    <cellStyle name="常规 3 2 24 2" xfId="8710"/>
    <cellStyle name="常规 3 2 25" xfId="8768"/>
    <cellStyle name="常规 3 2 25 2" xfId="8769"/>
    <cellStyle name="常规 3 2 26" xfId="8770"/>
    <cellStyle name="常规 3 2 26 2" xfId="8771"/>
    <cellStyle name="常规 3 2 27" xfId="8772"/>
    <cellStyle name="常规 3 2 3" xfId="8773"/>
    <cellStyle name="常规 3 2 3 10" xfId="6741"/>
    <cellStyle name="常规 3 2 3 11" xfId="6744"/>
    <cellStyle name="常规 3 2 3 11 2" xfId="6746"/>
    <cellStyle name="常规 3 2 3 12" xfId="6748"/>
    <cellStyle name="常规 3 2 3 2" xfId="8774"/>
    <cellStyle name="常规 3 2 3 2 2" xfId="8775"/>
    <cellStyle name="常规 3 2 3 2 2 2" xfId="8776"/>
    <cellStyle name="常规 3 2 3 2 2 2 2" xfId="2352"/>
    <cellStyle name="常规 3 2 3 2 2 3" xfId="8777"/>
    <cellStyle name="常规 3 2 3 2 2 3 2" xfId="8778"/>
    <cellStyle name="常规 3 2 3 2 2 3 3" xfId="8779"/>
    <cellStyle name="常规 3 2 3 2 2 4" xfId="8781"/>
    <cellStyle name="常规 3 2 3 2 2 4 2" xfId="8783"/>
    <cellStyle name="常规 3 2 3 2 2 5" xfId="8785"/>
    <cellStyle name="常规 3 2 3 2 2 6" xfId="8787"/>
    <cellStyle name="常规 3 2 3 2 3" xfId="8788"/>
    <cellStyle name="常规 3 2 3 2 3 2" xfId="8789"/>
    <cellStyle name="常规 3 2 3 2 3 3" xfId="8790"/>
    <cellStyle name="常规 3 2 3 2 4" xfId="8791"/>
    <cellStyle name="常规 3 2 3 2 4 2" xfId="8792"/>
    <cellStyle name="常规 3 2 3 2 5" xfId="8793"/>
    <cellStyle name="常规 3 2 3 2 5 2" xfId="8794"/>
    <cellStyle name="常规 3 2 3 2 5 3" xfId="31"/>
    <cellStyle name="常规 3 2 3 2 6" xfId="8795"/>
    <cellStyle name="常规 3 2 3 2 6 2" xfId="8796"/>
    <cellStyle name="常规 3 2 3 2 7" xfId="8797"/>
    <cellStyle name="常规 3 2 3 2 8" xfId="8798"/>
    <cellStyle name="常规 3 2 3 3" xfId="4678"/>
    <cellStyle name="常规 3 2 3 3 2" xfId="3492"/>
    <cellStyle name="常规 3 2 3 3 2 2" xfId="4681"/>
    <cellStyle name="常规 3 2 3 3 2 3" xfId="4685"/>
    <cellStyle name="常规 3 2 3 3 3" xfId="4694"/>
    <cellStyle name="常规 3 2 3 3 3 2" xfId="4696"/>
    <cellStyle name="常规 3 2 3 3 3 3" xfId="4699"/>
    <cellStyle name="常规 3 2 3 3 4" xfId="4702"/>
    <cellStyle name="常规 3 2 3 3 4 2" xfId="4704"/>
    <cellStyle name="常规 3 2 3 3 5" xfId="4707"/>
    <cellStyle name="常规 3 2 3 3 5 2" xfId="4710"/>
    <cellStyle name="常规 3 2 3 3 6" xfId="4712"/>
    <cellStyle name="常规 3 2 3 3 7" xfId="4714"/>
    <cellStyle name="常规 3 2 3 4" xfId="4719"/>
    <cellStyle name="常规 3 2 3 4 2" xfId="4721"/>
    <cellStyle name="常规 3 2 3 4 2 2" xfId="4724"/>
    <cellStyle name="常规 3 2 3 4 2 2 2" xfId="4728"/>
    <cellStyle name="常规 3 2 3 4 2 2 3" xfId="4732"/>
    <cellStyle name="常规 3 2 3 4 2 3" xfId="4737"/>
    <cellStyle name="常规 3 2 3 4 3" xfId="4739"/>
    <cellStyle name="常规 3 2 3 4 3 2" xfId="4742"/>
    <cellStyle name="常规 3 2 3 4 4" xfId="4744"/>
    <cellStyle name="常规 3 2 3 4 4 2" xfId="4746"/>
    <cellStyle name="常规 3 2 3 4 4 3" xfId="8799"/>
    <cellStyle name="常规 3 2 3 4 5" xfId="4493"/>
    <cellStyle name="常规 3 2 3 4 5 2" xfId="8800"/>
    <cellStyle name="常规 3 2 3 4 6" xfId="4496"/>
    <cellStyle name="常规 3 2 3 4 7" xfId="4751"/>
    <cellStyle name="常规 3 2 3 5" xfId="2411"/>
    <cellStyle name="常规 3 2 3 5 2" xfId="2417"/>
    <cellStyle name="常规 3 2 3 5 2 2" xfId="1469"/>
    <cellStyle name="常规 3 2 3 5 3" xfId="2421"/>
    <cellStyle name="常规 3 2 3 5 3 2" xfId="4770"/>
    <cellStyle name="常规 3 2 3 5 3 3" xfId="4772"/>
    <cellStyle name="常规 3 2 3 5 4" xfId="4774"/>
    <cellStyle name="常规 3 2 3 5 4 2" xfId="4776"/>
    <cellStyle name="常规 3 2 3 5 5" xfId="4778"/>
    <cellStyle name="常规 3 2 3 5 6" xfId="4782"/>
    <cellStyle name="常规 3 2 3 6" xfId="2426"/>
    <cellStyle name="常规 3 2 3 6 2" xfId="2274"/>
    <cellStyle name="常规 3 2 3 6 2 2" xfId="2279"/>
    <cellStyle name="常规 3 2 3 6 3" xfId="2328"/>
    <cellStyle name="常规 3 2 3 6 3 2" xfId="2330"/>
    <cellStyle name="常规 3 2 3 6 3 3" xfId="2361"/>
    <cellStyle name="常规 3 2 3 6 4" xfId="2369"/>
    <cellStyle name="常规 3 2 3 6 4 2" xfId="8801"/>
    <cellStyle name="常规 3 2 3 6 5" xfId="2406"/>
    <cellStyle name="常规 3 2 3 6 6" xfId="8802"/>
    <cellStyle name="常规 3 2 3 7" xfId="4785"/>
    <cellStyle name="常规 3 2 3 7 2" xfId="2516"/>
    <cellStyle name="常规 3 2 3 7 2 2" xfId="747"/>
    <cellStyle name="常规 3 2 3 7 2 3" xfId="4218"/>
    <cellStyle name="常规 3 2 3 7 3" xfId="182"/>
    <cellStyle name="常规 3 2 3 8" xfId="4802"/>
    <cellStyle name="常规 3 2 3 8 2" xfId="2551"/>
    <cellStyle name="常规 3 2 3 9" xfId="4811"/>
    <cellStyle name="常规 3 2 3 9 2" xfId="2653"/>
    <cellStyle name="常规 3 2 4" xfId="8803"/>
    <cellStyle name="常规 3 2 4 10" xfId="8804"/>
    <cellStyle name="常规 3 2 4 11" xfId="8805"/>
    <cellStyle name="常规 3 2 4 11 2" xfId="8806"/>
    <cellStyle name="常规 3 2 4 12" xfId="8807"/>
    <cellStyle name="常规 3 2 4 2" xfId="8808"/>
    <cellStyle name="常规 3 2 4 2 2" xfId="8809"/>
    <cellStyle name="常规 3 2 4 2 2 2" xfId="8810"/>
    <cellStyle name="常规 3 2 4 2 2 2 2" xfId="8811"/>
    <cellStyle name="常规 3 2 4 2 2 3" xfId="8812"/>
    <cellStyle name="常规 3 2 4 2 2 3 2" xfId="8813"/>
    <cellStyle name="常规 3 2 4 2 2 4" xfId="8815"/>
    <cellStyle name="常规 3 2 4 2 2 5" xfId="8817"/>
    <cellStyle name="常规 3 2 4 2 3" xfId="8818"/>
    <cellStyle name="常规 3 2 4 2 3 2" xfId="8819"/>
    <cellStyle name="常规 3 2 4 2 3 3" xfId="8820"/>
    <cellStyle name="常规 3 2 4 2 4" xfId="8822"/>
    <cellStyle name="常规 3 2 4 2 4 2" xfId="8823"/>
    <cellStyle name="常规 3 2 4 2 5" xfId="8824"/>
    <cellStyle name="常规 3 2 4 2 5 2" xfId="8825"/>
    <cellStyle name="常规 3 2 4 2 6" xfId="8826"/>
    <cellStyle name="常规 3 2 4 2 7" xfId="8827"/>
    <cellStyle name="常规 3 2 4 3" xfId="4852"/>
    <cellStyle name="常规 3 2 4 3 2" xfId="3538"/>
    <cellStyle name="常规 3 2 4 3 2 2" xfId="3543"/>
    <cellStyle name="常规 3 2 4 3 3" xfId="3551"/>
    <cellStyle name="常规 3 2 4 3 3 2" xfId="4860"/>
    <cellStyle name="常规 3 2 4 3 3 3" xfId="4865"/>
    <cellStyle name="常规 3 2 4 3 4" xfId="1166"/>
    <cellStyle name="常规 3 2 4 3 4 2" xfId="1169"/>
    <cellStyle name="常规 3 2 4 3 5" xfId="532"/>
    <cellStyle name="常规 3 2 4 3 6" xfId="4867"/>
    <cellStyle name="常规 3 2 4 4" xfId="4875"/>
    <cellStyle name="常规 3 2 4 4 2" xfId="3563"/>
    <cellStyle name="常规 3 2 4 4 2 2" xfId="4879"/>
    <cellStyle name="常规 3 2 4 4 2 2 2" xfId="4882"/>
    <cellStyle name="常规 3 2 4 4 2 2 3" xfId="4885"/>
    <cellStyle name="常规 3 2 4 4 2 3" xfId="4888"/>
    <cellStyle name="常规 3 2 4 4 3" xfId="4890"/>
    <cellStyle name="常规 3 2 4 4 3 2" xfId="4892"/>
    <cellStyle name="常规 3 2 4 4 4" xfId="1018"/>
    <cellStyle name="常规 3 2 4 4 4 2" xfId="4894"/>
    <cellStyle name="常规 3 2 4 4 4 3" xfId="8828"/>
    <cellStyle name="常规 3 2 4 4 5" xfId="4896"/>
    <cellStyle name="常规 3 2 4 4 5 2" xfId="8829"/>
    <cellStyle name="常规 3 2 4 4 6" xfId="4898"/>
    <cellStyle name="常规 3 2 4 4 7" xfId="4903"/>
    <cellStyle name="常规 3 2 4 5" xfId="2432"/>
    <cellStyle name="常规 3 2 4 5 2" xfId="18"/>
    <cellStyle name="常规 3 2 4 5 2 2" xfId="4905"/>
    <cellStyle name="常规 3 2 4 5 3" xfId="218"/>
    <cellStyle name="常规 3 2 4 5 3 2" xfId="4909"/>
    <cellStyle name="常规 3 2 4 5 3 3" xfId="4766"/>
    <cellStyle name="常规 3 2 4 5 4" xfId="177"/>
    <cellStyle name="常规 3 2 4 5 4 2" xfId="4913"/>
    <cellStyle name="常规 3 2 4 5 5" xfId="141"/>
    <cellStyle name="常规 3 2 4 5 6" xfId="4916"/>
    <cellStyle name="常规 3 2 4 6" xfId="2437"/>
    <cellStyle name="常规 3 2 4 6 2" xfId="2906"/>
    <cellStyle name="常规 3 2 4 6 2 2" xfId="611"/>
    <cellStyle name="常规 3 2 4 6 2 3" xfId="641"/>
    <cellStyle name="常规 3 2 4 6 3" xfId="2935"/>
    <cellStyle name="常规 3 2 4 7" xfId="4922"/>
    <cellStyle name="常规 3 2 4 7 2" xfId="3051"/>
    <cellStyle name="常规 3 2 4 7 2 2" xfId="3055"/>
    <cellStyle name="常规 3 2 4 7 2 3" xfId="4928"/>
    <cellStyle name="常规 3 2 4 7 3" xfId="3059"/>
    <cellStyle name="常规 3 2 4 8" xfId="4934"/>
    <cellStyle name="常规 3 2 4 8 2" xfId="3099"/>
    <cellStyle name="常规 3 2 4 9" xfId="4943"/>
    <cellStyle name="常规 3 2 4 9 2" xfId="3160"/>
    <cellStyle name="常规 3 2 5" xfId="8830"/>
    <cellStyle name="常规 3 2 5 10" xfId="8831"/>
    <cellStyle name="常规 3 2 5 11" xfId="8832"/>
    <cellStyle name="常规 3 2 5 11 2" xfId="8833"/>
    <cellStyle name="常规 3 2 5 12" xfId="8834"/>
    <cellStyle name="常规 3 2 5 2" xfId="8835"/>
    <cellStyle name="常规 3 2 5 2 2" xfId="8836"/>
    <cellStyle name="常规 3 2 5 2 2 2" xfId="8837"/>
    <cellStyle name="常规 3 2 5 2 2 2 2" xfId="8838"/>
    <cellStyle name="常规 3 2 5 2 2 2 3" xfId="8839"/>
    <cellStyle name="常规 3 2 5 2 2 3" xfId="8840"/>
    <cellStyle name="常规 3 2 5 2 3" xfId="8841"/>
    <cellStyle name="常规 3 2 5 2 3 2" xfId="8842"/>
    <cellStyle name="常规 3 2 5 2 4" xfId="1180"/>
    <cellStyle name="常规 3 2 5 2 4 2" xfId="8843"/>
    <cellStyle name="常规 3 2 5 2 5" xfId="8844"/>
    <cellStyle name="常规 3 2 5 2 6" xfId="524"/>
    <cellStyle name="常规 3 2 5 3" xfId="4186"/>
    <cellStyle name="常规 3 2 5 3 2" xfId="3603"/>
    <cellStyle name="常规 3 2 5 3 2 2" xfId="4979"/>
    <cellStyle name="常规 3 2 5 3 3" xfId="4986"/>
    <cellStyle name="常规 3 2 5 3 3 2" xfId="304"/>
    <cellStyle name="常规 3 2 5 3 4" xfId="1195"/>
    <cellStyle name="常规 3 2 5 3 5" xfId="4989"/>
    <cellStyle name="常规 3 2 5 4" xfId="4191"/>
    <cellStyle name="常规 3 2 5 4 2" xfId="3613"/>
    <cellStyle name="常规 3 2 5 4 2 2" xfId="4999"/>
    <cellStyle name="常规 3 2 5 4 2 2 2" xfId="5001"/>
    <cellStyle name="常规 3 2 5 4 2 2 3" xfId="5003"/>
    <cellStyle name="常规 3 2 5 4 2 3" xfId="2252"/>
    <cellStyle name="常规 3 2 5 4 3" xfId="5006"/>
    <cellStyle name="常规 3 2 5 4 3 2" xfId="886"/>
    <cellStyle name="常规 3 2 5 4 4" xfId="1206"/>
    <cellStyle name="常规 3 2 5 4 4 2" xfId="422"/>
    <cellStyle name="常规 3 2 5 4 5" xfId="5012"/>
    <cellStyle name="常规 3 2 5 4 6" xfId="5014"/>
    <cellStyle name="常规 3 2 5 5" xfId="2441"/>
    <cellStyle name="常规 3 2 5 5 2" xfId="5018"/>
    <cellStyle name="常规 3 2 5 5 2 2" xfId="5021"/>
    <cellStyle name="常规 3 2 5 5 2 3" xfId="2283"/>
    <cellStyle name="常规 3 2 5 5 3" xfId="5032"/>
    <cellStyle name="常规 3 2 5 6" xfId="568"/>
    <cellStyle name="常规 3 2 5 6 2" xfId="846"/>
    <cellStyle name="常规 3 2 5 6 2 2" xfId="3349"/>
    <cellStyle name="常规 3 2 5 6 2 3" xfId="2335"/>
    <cellStyle name="常规 3 2 5 6 3" xfId="851"/>
    <cellStyle name="常规 3 2 5 7" xfId="768"/>
    <cellStyle name="常规 3 2 5 7 2" xfId="3452"/>
    <cellStyle name="常规 3 2 5 7 2 2" xfId="3458"/>
    <cellStyle name="常规 3 2 5 7 2 3" xfId="2377"/>
    <cellStyle name="常规 3 2 5 7 3" xfId="3462"/>
    <cellStyle name="常规 3 2 5 8" xfId="1184"/>
    <cellStyle name="常规 3 2 5 8 2" xfId="3499"/>
    <cellStyle name="常规 3 2 5 9" xfId="1188"/>
    <cellStyle name="常规 3 2 5 9 2" xfId="3568"/>
    <cellStyle name="常规 3 2 6" xfId="8845"/>
    <cellStyle name="常规 3 2 6 10" xfId="8846"/>
    <cellStyle name="常规 3 2 6 11" xfId="8847"/>
    <cellStyle name="常规 3 2 6 11 2" xfId="8848"/>
    <cellStyle name="常规 3 2 6 12" xfId="8849"/>
    <cellStyle name="常规 3 2 6 2" xfId="8850"/>
    <cellStyle name="常规 3 2 6 2 2" xfId="8851"/>
    <cellStyle name="常规 3 2 6 2 2 2" xfId="8852"/>
    <cellStyle name="常规 3 2 6 2 2 2 2" xfId="8854"/>
    <cellStyle name="常规 3 2 6 2 2 2 3" xfId="8856"/>
    <cellStyle name="常规 3 2 6 2 2 3" xfId="8858"/>
    <cellStyle name="常规 3 2 6 2 3" xfId="8859"/>
    <cellStyle name="常规 3 2 6 2 3 2" xfId="8860"/>
    <cellStyle name="常规 3 2 6 2 4" xfId="1223"/>
    <cellStyle name="常规 3 2 6 2 4 2" xfId="8861"/>
    <cellStyle name="常规 3 2 6 2 5" xfId="8862"/>
    <cellStyle name="常规 3 2 6 2 6" xfId="8863"/>
    <cellStyle name="常规 3 2 6 3" xfId="4757"/>
    <cellStyle name="常规 3 2 6 3 2" xfId="3629"/>
    <cellStyle name="常规 3 2 6 3 2 2" xfId="5117"/>
    <cellStyle name="常规 3 2 6 3 3" xfId="5130"/>
    <cellStyle name="常规 3 2 6 3 3 2" xfId="5133"/>
    <cellStyle name="常规 3 2 6 3 4" xfId="1240"/>
    <cellStyle name="常规 3 2 6 3 5" xfId="1249"/>
    <cellStyle name="常规 3 2 6 4" xfId="5148"/>
    <cellStyle name="常规 3 2 6 4 2" xfId="3638"/>
    <cellStyle name="常规 3 2 6 4 2 2" xfId="5151"/>
    <cellStyle name="常规 3 2 6 4 2 2 2" xfId="5156"/>
    <cellStyle name="常规 3 2 6 4 2 2 3" xfId="5160"/>
    <cellStyle name="常规 3 2 6 4 2 3" xfId="2494"/>
    <cellStyle name="常规 3 2 6 4 3" xfId="5163"/>
    <cellStyle name="常规 3 2 6 4 3 2" xfId="5166"/>
    <cellStyle name="常规 3 2 6 4 4" xfId="1257"/>
    <cellStyle name="常规 3 2 6 4 4 2" xfId="5169"/>
    <cellStyle name="常规 3 2 6 4 5" xfId="5172"/>
    <cellStyle name="常规 3 2 6 4 6" xfId="4870"/>
    <cellStyle name="常规 3 2 6 5" xfId="5182"/>
    <cellStyle name="常规 3 2 6 5 2" xfId="5185"/>
    <cellStyle name="常规 3 2 6 5 2 2" xfId="5188"/>
    <cellStyle name="常规 3 2 6 5 2 3" xfId="4788"/>
    <cellStyle name="常规 3 2 6 5 3" xfId="5199"/>
    <cellStyle name="常规 3 2 6 6" xfId="857"/>
    <cellStyle name="常规 3 2 6 6 2" xfId="3754"/>
    <cellStyle name="常规 3 2 6 6 2 2" xfId="3761"/>
    <cellStyle name="常规 3 2 6 6 2 3" xfId="3797"/>
    <cellStyle name="常规 3 2 6 6 3" xfId="3839"/>
    <cellStyle name="常规 3 2 6 7" xfId="862"/>
    <cellStyle name="常规 3 2 6 7 2" xfId="3960"/>
    <cellStyle name="常规 3 2 6 7 2 2" xfId="3972"/>
    <cellStyle name="常规 3 2 6 7 2 3" xfId="5096"/>
    <cellStyle name="常规 3 2 6 7 3" xfId="3977"/>
    <cellStyle name="常规 3 2 6 8" xfId="3918"/>
    <cellStyle name="常规 3 2 6 8 2" xfId="4013"/>
    <cellStyle name="常规 3 2 6 9" xfId="5236"/>
    <cellStyle name="常规 3 2 6 9 2" xfId="4070"/>
    <cellStyle name="常规 3 2 7" xfId="8864"/>
    <cellStyle name="常规 3 2 7 2" xfId="8865"/>
    <cellStyle name="常规 3 2 7 2 2" xfId="8866"/>
    <cellStyle name="常规 3 2 7 2 2 2" xfId="1762"/>
    <cellStyle name="常规 3 2 7 2 2 3" xfId="8867"/>
    <cellStyle name="常规 3 2 7 2 3" xfId="8868"/>
    <cellStyle name="常规 3 2 7 3" xfId="4101"/>
    <cellStyle name="常规 3 2 7 3 2" xfId="3651"/>
    <cellStyle name="常规 3 2 7 4" xfId="4110"/>
    <cellStyle name="常规 3 2 7 4 2" xfId="5340"/>
    <cellStyle name="常规 3 2 7 4 3" xfId="2794"/>
    <cellStyle name="常规 3 2 7 5" xfId="5353"/>
    <cellStyle name="常规 3 2 7 5 2" xfId="5356"/>
    <cellStyle name="常规 3 2 7 6" xfId="5390"/>
    <cellStyle name="常规 3 2 7 7" xfId="5393"/>
    <cellStyle name="常规 3 2 7 7 2" xfId="4274"/>
    <cellStyle name="常规 3 2 7 8" xfId="5406"/>
    <cellStyle name="常规 3 2 8" xfId="8869"/>
    <cellStyle name="常规 3 2 8 2" xfId="8870"/>
    <cellStyle name="常规 3 2 8 2 2" xfId="8871"/>
    <cellStyle name="常规 3 2 8 3" xfId="4119"/>
    <cellStyle name="常规 3 2 8 3 2" xfId="3666"/>
    <cellStyle name="常规 3 2 8 3 3" xfId="5484"/>
    <cellStyle name="常规 3 2 8 4" xfId="4124"/>
    <cellStyle name="常规 3 2 8 4 2" xfId="5506"/>
    <cellStyle name="常规 3 2 8 5" xfId="5521"/>
    <cellStyle name="常规 3 2 8 6" xfId="5537"/>
    <cellStyle name="常规 3 2 8 6 2" xfId="5541"/>
    <cellStyle name="常规 3 2 8 7" xfId="5564"/>
    <cellStyle name="常规 3 2 9" xfId="8872"/>
    <cellStyle name="常规 3 2 9 2" xfId="8873"/>
    <cellStyle name="常规 3 2 9 2 2" xfId="8874"/>
    <cellStyle name="常规 3 2 9 2 2 2" xfId="8875"/>
    <cellStyle name="常规 3 2 9 2 2 3" xfId="8877"/>
    <cellStyle name="常规 3 2 9 2 3" xfId="8879"/>
    <cellStyle name="常规 3 2 9 3" xfId="5655"/>
    <cellStyle name="常规 3 2 9 3 2" xfId="5659"/>
    <cellStyle name="常规 3 2 9 4" xfId="5698"/>
    <cellStyle name="常规 3 2 9 4 2" xfId="5702"/>
    <cellStyle name="常规 3 2 9 4 3" xfId="620"/>
    <cellStyle name="常规 3 2 9 5" xfId="5714"/>
    <cellStyle name="常规 3 2 9 5 2" xfId="4614"/>
    <cellStyle name="常规 3 2 9 6" xfId="5736"/>
    <cellStyle name="常规 3 2 9 7" xfId="5756"/>
    <cellStyle name="常规 3 2 9 7 2" xfId="5759"/>
    <cellStyle name="常规 3 2 9 8" xfId="5777"/>
    <cellStyle name="常规 3 20" xfId="8642"/>
    <cellStyle name="常规 3 20 2" xfId="8644"/>
    <cellStyle name="常规 3 21" xfId="8646"/>
    <cellStyle name="常规 3 21 2" xfId="8649"/>
    <cellStyle name="常规 3 22" xfId="8651"/>
    <cellStyle name="常规 3 22 2" xfId="8654"/>
    <cellStyle name="常规 3 23" xfId="8659"/>
    <cellStyle name="常规 3 23 2" xfId="8661"/>
    <cellStyle name="常规 3 24" xfId="8663"/>
    <cellStyle name="常规 3 24 2" xfId="8665"/>
    <cellStyle name="常规 3 25" xfId="8881"/>
    <cellStyle name="常规 3 25 2" xfId="8883"/>
    <cellStyle name="常规 3 26" xfId="8885"/>
    <cellStyle name="常规 3 26 2" xfId="8887"/>
    <cellStyle name="常规 3 27" xfId="8889"/>
    <cellStyle name="常规 3 27 2" xfId="8891"/>
    <cellStyle name="常规 3 28" xfId="8893"/>
    <cellStyle name="常规 3 28 2" xfId="8895"/>
    <cellStyle name="常规 3 29" xfId="8897"/>
    <cellStyle name="常规 3 29 2" xfId="8899"/>
    <cellStyle name="常规 3 3" xfId="8900"/>
    <cellStyle name="常规 3 3 10" xfId="8901"/>
    <cellStyle name="常规 3 3 10 2" xfId="8902"/>
    <cellStyle name="常规 3 3 11" xfId="8903"/>
    <cellStyle name="常规 3 3 2" xfId="8904"/>
    <cellStyle name="常规 3 3 2 2" xfId="8905"/>
    <cellStyle name="常规 3 3 2 2 2" xfId="8907"/>
    <cellStyle name="常规 3 3 2 2 2 2" xfId="8909"/>
    <cellStyle name="常规 3 3 2 2 2 3" xfId="8910"/>
    <cellStyle name="常规 3 3 2 2 3" xfId="8911"/>
    <cellStyle name="常规 3 3 2 2 3 2" xfId="8912"/>
    <cellStyle name="常规 3 3 2 2 3 3" xfId="8913"/>
    <cellStyle name="常规 3 3 2 2 4" xfId="8914"/>
    <cellStyle name="常规 3 3 2 2 4 2" xfId="8915"/>
    <cellStyle name="常规 3 3 2 2 5" xfId="8916"/>
    <cellStyle name="常规 3 3 2 2 5 2" xfId="8917"/>
    <cellStyle name="常规 3 3 2 2 6" xfId="8918"/>
    <cellStyle name="常规 3 3 2 2 7" xfId="8919"/>
    <cellStyle name="常规 3 3 2 3" xfId="7011"/>
    <cellStyle name="常规 3 3 2 3 2" xfId="3942"/>
    <cellStyle name="常规 3 3 2 3 3" xfId="3949"/>
    <cellStyle name="常规 3 3 2 4" xfId="8920"/>
    <cellStyle name="常规 3 3 2 4 2" xfId="3957"/>
    <cellStyle name="常规 3 3 2 4 3" xfId="8921"/>
    <cellStyle name="常规 3 3 2 5" xfId="8922"/>
    <cellStyle name="常规 3 3 2 5 2" xfId="8923"/>
    <cellStyle name="常规 3 3 2 6" xfId="8924"/>
    <cellStyle name="常规 3 3 2 6 2" xfId="8925"/>
    <cellStyle name="常规 3 3 2 7" xfId="8926"/>
    <cellStyle name="常规 3 3 2 8" xfId="8927"/>
    <cellStyle name="常规 3 3 3" xfId="8928"/>
    <cellStyle name="常规 3 3 3 2" xfId="8929"/>
    <cellStyle name="常规 3 3 3 2 2" xfId="8930"/>
    <cellStyle name="常规 3 3 3 2 3" xfId="8931"/>
    <cellStyle name="常规 3 3 3 3" xfId="7014"/>
    <cellStyle name="常规 3 3 3 3 2" xfId="4005"/>
    <cellStyle name="常规 3 3 3 3 3" xfId="8932"/>
    <cellStyle name="常规 3 3 3 4" xfId="8933"/>
    <cellStyle name="常规 3 3 3 4 2" xfId="8934"/>
    <cellStyle name="常规 3 3 3 5" xfId="8935"/>
    <cellStyle name="常规 3 3 3 5 2" xfId="8936"/>
    <cellStyle name="常规 3 3 3 6" xfId="8937"/>
    <cellStyle name="常规 3 3 3 7" xfId="8938"/>
    <cellStyle name="常规 3 3 4" xfId="8939"/>
    <cellStyle name="常规 3 3 4 2" xfId="8940"/>
    <cellStyle name="常规 3 3 4 2 2" xfId="8941"/>
    <cellStyle name="常规 3 3 4 2 3" xfId="8942"/>
    <cellStyle name="常规 3 3 4 3" xfId="7019"/>
    <cellStyle name="常规 3 3 4 3 2" xfId="4050"/>
    <cellStyle name="常规 3 3 4 3 3" xfId="4057"/>
    <cellStyle name="常规 3 3 4 4" xfId="8943"/>
    <cellStyle name="常规 3 3 4 4 2" xfId="4067"/>
    <cellStyle name="常规 3 3 4 4 3" xfId="8944"/>
    <cellStyle name="常规 3 3 4 5" xfId="8945"/>
    <cellStyle name="常规 3 3 4 6" xfId="8946"/>
    <cellStyle name="常规 3 3 5" xfId="8947"/>
    <cellStyle name="常规 3 3 5 2" xfId="8948"/>
    <cellStyle name="常规 3 3 5 3" xfId="7024"/>
    <cellStyle name="常规 3 3 6" xfId="8949"/>
    <cellStyle name="常规 3 3 6 2" xfId="8950"/>
    <cellStyle name="常规 3 3 6 3" xfId="7161"/>
    <cellStyle name="常规 3 3 7" xfId="8951"/>
    <cellStyle name="常规 3 3 7 2" xfId="8952"/>
    <cellStyle name="常规 3 3 8" xfId="8953"/>
    <cellStyle name="常规 3 3 8 2" xfId="8954"/>
    <cellStyle name="常规 3 3 9" xfId="8955"/>
    <cellStyle name="常规 3 30" xfId="8880"/>
    <cellStyle name="常规 3 30 2" xfId="8882"/>
    <cellStyle name="常规 3 31" xfId="8884"/>
    <cellStyle name="常规 3 31 2" xfId="8886"/>
    <cellStyle name="常规 3 32" xfId="8888"/>
    <cellStyle name="常规 3 32 2" xfId="8890"/>
    <cellStyle name="常规 3 33" xfId="8892"/>
    <cellStyle name="常规 3 33 2" xfId="8894"/>
    <cellStyle name="常规 3 34" xfId="8896"/>
    <cellStyle name="常规 3 34 2" xfId="8898"/>
    <cellStyle name="常规 3 35" xfId="8957"/>
    <cellStyle name="常规 3 35 2" xfId="8959"/>
    <cellStyle name="常规 3 36" xfId="8962"/>
    <cellStyle name="常规 3 36 2" xfId="8965"/>
    <cellStyle name="常规 3 37" xfId="8968"/>
    <cellStyle name="常规 3 37 2" xfId="8971"/>
    <cellStyle name="常规 3 38" xfId="8974"/>
    <cellStyle name="常规 3 38 2" xfId="8977"/>
    <cellStyle name="常规 3 39" xfId="8980"/>
    <cellStyle name="常规 3 39 2" xfId="8983"/>
    <cellStyle name="常规 3 4" xfId="8984"/>
    <cellStyle name="常规 3 4 10" xfId="8985"/>
    <cellStyle name="常规 3 4 2" xfId="8986"/>
    <cellStyle name="常规 3 4 2 2" xfId="8987"/>
    <cellStyle name="常规 3 4 2 2 2" xfId="8988"/>
    <cellStyle name="常规 3 4 2 2 3" xfId="8989"/>
    <cellStyle name="常规 3 4 2 3" xfId="8990"/>
    <cellStyle name="常规 3 4 2 3 2" xfId="3904"/>
    <cellStyle name="常规 3 4 2 3 3" xfId="3927"/>
    <cellStyle name="常规 3 4 2 4" xfId="8991"/>
    <cellStyle name="常规 3 4 2 4 2" xfId="3994"/>
    <cellStyle name="常规 3 4 2 5" xfId="8992"/>
    <cellStyle name="常规 3 4 2 5 2" xfId="8993"/>
    <cellStyle name="常规 3 4 2 6" xfId="8994"/>
    <cellStyle name="常规 3 4 2 7" xfId="8995"/>
    <cellStyle name="常规 3 4 3" xfId="8996"/>
    <cellStyle name="常规 3 4 3 2" xfId="8997"/>
    <cellStyle name="常规 3 4 3 2 2" xfId="8998"/>
    <cellStyle name="常规 3 4 3 2 3" xfId="8999"/>
    <cellStyle name="常规 3 4 3 3" xfId="9000"/>
    <cellStyle name="常规 3 4 3 3 2" xfId="4256"/>
    <cellStyle name="常规 3 4 3 3 3" xfId="4269"/>
    <cellStyle name="常规 3 4 3 4" xfId="9001"/>
    <cellStyle name="常规 3 4 3 4 2" xfId="4297"/>
    <cellStyle name="常规 3 4 3 4 3" xfId="9002"/>
    <cellStyle name="常规 3 4 3 5" xfId="9003"/>
    <cellStyle name="常规 3 4 3 6" xfId="9004"/>
    <cellStyle name="常规 3 4 4" xfId="9005"/>
    <cellStyle name="常规 3 4 4 2" xfId="9006"/>
    <cellStyle name="常规 3 4 4 3" xfId="9007"/>
    <cellStyle name="常规 3 4 5" xfId="9008"/>
    <cellStyle name="常规 3 4 5 2" xfId="336"/>
    <cellStyle name="常规 3 4 5 3" xfId="344"/>
    <cellStyle name="常规 3 4 6" xfId="9009"/>
    <cellStyle name="常规 3 4 6 2" xfId="359"/>
    <cellStyle name="常规 3 4 7" xfId="9010"/>
    <cellStyle name="常规 3 4 7 2" xfId="9011"/>
    <cellStyle name="常规 3 4 8" xfId="9012"/>
    <cellStyle name="常规 3 4 9" xfId="9013"/>
    <cellStyle name="常规 3 4 9 2" xfId="9014"/>
    <cellStyle name="常规 3 40" xfId="8956"/>
    <cellStyle name="常规 3 40 2" xfId="8958"/>
    <cellStyle name="常规 3 41" xfId="8961"/>
    <cellStyle name="常规 3 41 2" xfId="8964"/>
    <cellStyle name="常规 3 42" xfId="8967"/>
    <cellStyle name="常规 3 42 2" xfId="8970"/>
    <cellStyle name="常规 3 43" xfId="8973"/>
    <cellStyle name="常规 3 43 2" xfId="8976"/>
    <cellStyle name="常规 3 44" xfId="8979"/>
    <cellStyle name="常规 3 44 2" xfId="8982"/>
    <cellStyle name="常规 3 45" xfId="9016"/>
    <cellStyle name="常规 3 45 2" xfId="9017"/>
    <cellStyle name="常规 3 46" xfId="9019"/>
    <cellStyle name="常规 3 46 2" xfId="8045"/>
    <cellStyle name="常规 3 47" xfId="9020"/>
    <cellStyle name="常规 3 48" xfId="9021"/>
    <cellStyle name="常规 3 49" xfId="8010"/>
    <cellStyle name="常规 3 5" xfId="9022"/>
    <cellStyle name="常规 3 5 2" xfId="9023"/>
    <cellStyle name="常规 3 5 2 2" xfId="9024"/>
    <cellStyle name="常规 3 5 2 2 2" xfId="9025"/>
    <cellStyle name="常规 3 5 2 2 2 2" xfId="9026"/>
    <cellStyle name="常规 3 5 2 2 2 3" xfId="9027"/>
    <cellStyle name="常规 3 5 2 2 3" xfId="9028"/>
    <cellStyle name="常规 3 5 2 3" xfId="9029"/>
    <cellStyle name="常规 3 5 2 3 2" xfId="7716"/>
    <cellStyle name="常规 3 5 2 4" xfId="9030"/>
    <cellStyle name="常规 3 5 2 4 2" xfId="7725"/>
    <cellStyle name="常规 3 5 2 5" xfId="9031"/>
    <cellStyle name="常规 3 5 2 6" xfId="2804"/>
    <cellStyle name="常规 3 5 3" xfId="9032"/>
    <cellStyle name="常规 3 5 3 2" xfId="9033"/>
    <cellStyle name="常规 3 5 3 2 2" xfId="9034"/>
    <cellStyle name="常规 3 5 3 3" xfId="9035"/>
    <cellStyle name="常规 3 5 3 3 2" xfId="7738"/>
    <cellStyle name="常规 3 5 3 4" xfId="9036"/>
    <cellStyle name="常规 3 5 3 5" xfId="9037"/>
    <cellStyle name="常规 3 5 4" xfId="9038"/>
    <cellStyle name="常规 3 5 4 2" xfId="9039"/>
    <cellStyle name="常规 3 5 5" xfId="9040"/>
    <cellStyle name="常规 3 5 5 2" xfId="374"/>
    <cellStyle name="常规 3 5 6" xfId="9041"/>
    <cellStyle name="常规 3 5 7" xfId="9042"/>
    <cellStyle name="常规 3 5 7 2" xfId="9043"/>
    <cellStyle name="常规 3 5 8" xfId="9044"/>
    <cellStyle name="常规 3 6" xfId="9045"/>
    <cellStyle name="常规 3 6 2" xfId="9046"/>
    <cellStyle name="常规 3 6 2 2" xfId="9047"/>
    <cellStyle name="常规 3 6 2 2 2" xfId="9048"/>
    <cellStyle name="常规 3 6 2 3" xfId="2612"/>
    <cellStyle name="常规 3 6 2 3 2" xfId="7913"/>
    <cellStyle name="常规 3 6 2 4" xfId="2615"/>
    <cellStyle name="常规 3 6 2 5" xfId="9049"/>
    <cellStyle name="常规 3 6 3" xfId="9050"/>
    <cellStyle name="常规 3 6 3 2" xfId="9051"/>
    <cellStyle name="常规 3 6 3 3" xfId="9052"/>
    <cellStyle name="常规 3 6 4" xfId="9053"/>
    <cellStyle name="常规 3 6 4 2" xfId="9054"/>
    <cellStyle name="常规 3 6 4 3" xfId="9055"/>
    <cellStyle name="常规 3 6 5" xfId="9056"/>
    <cellStyle name="常规 3 6 5 2" xfId="433"/>
    <cellStyle name="常规 3 6 6" xfId="9057"/>
    <cellStyle name="常规 3 6 6 2" xfId="467"/>
    <cellStyle name="常规 3 6 7" xfId="9058"/>
    <cellStyle name="常规 3 6 8" xfId="9059"/>
    <cellStyle name="常规 3 6 8 2" xfId="9060"/>
    <cellStyle name="常规 3 6 9" xfId="9061"/>
    <cellStyle name="常规 3 7" xfId="9062"/>
    <cellStyle name="常规 3 7 2" xfId="8038"/>
    <cellStyle name="常规 3 7 2 2" xfId="9063"/>
    <cellStyle name="常规 3 7 2 2 2" xfId="9064"/>
    <cellStyle name="常规 3 7 2 2 3" xfId="9065"/>
    <cellStyle name="常规 3 7 2 3" xfId="8633"/>
    <cellStyle name="常规 3 7 3" xfId="9066"/>
    <cellStyle name="常规 3 7 3 2" xfId="9067"/>
    <cellStyle name="常规 3 7 4" xfId="9068"/>
    <cellStyle name="常规 3 7 4 2" xfId="9069"/>
    <cellStyle name="常规 3 7 5" xfId="9070"/>
    <cellStyle name="常规 3 7 6" xfId="9071"/>
    <cellStyle name="常规 3 7 6 2" xfId="44"/>
    <cellStyle name="常规 3 7 7" xfId="9072"/>
    <cellStyle name="常规 3 8" xfId="9073"/>
    <cellStyle name="常规 3 8 2" xfId="9074"/>
    <cellStyle name="常规 3 8 2 2" xfId="9075"/>
    <cellStyle name="常规 3 8 3" xfId="9077"/>
    <cellStyle name="常规 3 8 3 2" xfId="9079"/>
    <cellStyle name="常规 3 8 4" xfId="9081"/>
    <cellStyle name="常规 3 8 5" xfId="9082"/>
    <cellStyle name="常规 3 8 5 2" xfId="506"/>
    <cellStyle name="常规 3 8 6" xfId="9083"/>
    <cellStyle name="常规 3 9" xfId="9084"/>
    <cellStyle name="常规 3 9 2" xfId="8071"/>
    <cellStyle name="常规 3 9 2 2" xfId="9085"/>
    <cellStyle name="常规 3 9 3" xfId="9087"/>
    <cellStyle name="常规 3 9 3 2" xfId="9088"/>
    <cellStyle name="常规 3 9 4" xfId="9090"/>
    <cellStyle name="常规 3 9 5" xfId="9091"/>
    <cellStyle name="常规 3 9 5 2" xfId="529"/>
    <cellStyle name="常规 3 9 6" xfId="9092"/>
    <cellStyle name="常规 30" xfId="1"/>
    <cellStyle name="常规 30 2" xfId="7624"/>
    <cellStyle name="常规 30 2 2" xfId="7630"/>
    <cellStyle name="常规 30 2 2 2" xfId="7632"/>
    <cellStyle name="常规 30 2 2 3" xfId="7641"/>
    <cellStyle name="常规 30 2 3" xfId="7653"/>
    <cellStyle name="常规 30 3" xfId="1724"/>
    <cellStyle name="常规 30 3 2" xfId="7709"/>
    <cellStyle name="常规 30 4" xfId="7731"/>
    <cellStyle name="常规 30 4 2" xfId="7733"/>
    <cellStyle name="常规 30 5" xfId="7745"/>
    <cellStyle name="常规 30 6" xfId="7767"/>
    <cellStyle name="常规 30 6 2" xfId="7769"/>
    <cellStyle name="常规 30 7" xfId="7779"/>
    <cellStyle name="常规 31" xfId="7801"/>
    <cellStyle name="常规 31 2" xfId="7811"/>
    <cellStyle name="常规 31 2 2" xfId="7817"/>
    <cellStyle name="常规 31 2 2 2" xfId="7819"/>
    <cellStyle name="常规 31 2 2 3" xfId="2588"/>
    <cellStyle name="常规 31 2 3" xfId="7839"/>
    <cellStyle name="常规 31 2 4" xfId="7853"/>
    <cellStyle name="常规 31 2 4 2" xfId="7855"/>
    <cellStyle name="常规 31 3" xfId="7904"/>
    <cellStyle name="常规 31 3 2" xfId="7906"/>
    <cellStyle name="常规 31 3 3" xfId="7918"/>
    <cellStyle name="常规 31 3 3 2" xfId="7920"/>
    <cellStyle name="常规 31 4" xfId="7930"/>
    <cellStyle name="常规 31 4 2" xfId="7932"/>
    <cellStyle name="常规 31 4 3" xfId="7938"/>
    <cellStyle name="常规 31 4 3 2" xfId="7940"/>
    <cellStyle name="常规 31 4 4" xfId="7942"/>
    <cellStyle name="常规 31 5" xfId="7947"/>
    <cellStyle name="常规 31 5 2" xfId="7949"/>
    <cellStyle name="常规 31 5 3" xfId="7957"/>
    <cellStyle name="常规 31 5 3 2" xfId="7960"/>
    <cellStyle name="常规 31 6" xfId="3480"/>
    <cellStyle name="常规 31 7" xfId="3488"/>
    <cellStyle name="常规 31 7 2" xfId="7978"/>
    <cellStyle name="常规 32" xfId="7999"/>
    <cellStyle name="常规 32 2" xfId="8008"/>
    <cellStyle name="常规 32 2 2" xfId="8014"/>
    <cellStyle name="常规 32 2 2 2" xfId="8016"/>
    <cellStyle name="常规 32 2 2 3" xfId="8027"/>
    <cellStyle name="常规 32 2 3" xfId="8040"/>
    <cellStyle name="常规 32 3" xfId="8096"/>
    <cellStyle name="常规 32 3 2" xfId="8098"/>
    <cellStyle name="常规 32 3 3" xfId="8108"/>
    <cellStyle name="常规 32 4" xfId="8119"/>
    <cellStyle name="常规 32 5" xfId="8133"/>
    <cellStyle name="常规 32 5 2" xfId="6729"/>
    <cellStyle name="常规 33" xfId="8184"/>
    <cellStyle name="常规 33 2" xfId="8194"/>
    <cellStyle name="常规 33 2 2" xfId="8200"/>
    <cellStyle name="常规 33 2 3" xfId="8228"/>
    <cellStyle name="常规 33 3" xfId="8316"/>
    <cellStyle name="常规 33 4" xfId="8412"/>
    <cellStyle name="常规 33 4 2" xfId="8418"/>
    <cellStyle name="常规 34" xfId="8610"/>
    <cellStyle name="常规 34 2" xfId="8612"/>
    <cellStyle name="常规 34 2 2" xfId="8614"/>
    <cellStyle name="常规 34 2 3" xfId="8618"/>
    <cellStyle name="常规 34 3" xfId="8622"/>
    <cellStyle name="常规 34 4" xfId="8625"/>
    <cellStyle name="常规 34 4 2" xfId="8627"/>
    <cellStyle name="常规 35" xfId="9094"/>
    <cellStyle name="常规 35 2" xfId="9096"/>
    <cellStyle name="常规 35 3" xfId="9098"/>
    <cellStyle name="常规 35 3 2" xfId="9100"/>
    <cellStyle name="常规 36" xfId="9102"/>
    <cellStyle name="常规 36 2" xfId="9104"/>
    <cellStyle name="常规 36 3" xfId="9106"/>
    <cellStyle name="常规 36 3 2" xfId="9108"/>
    <cellStyle name="常规 37" xfId="9110"/>
    <cellStyle name="常规 37 2" xfId="9112"/>
    <cellStyle name="常规 38" xfId="9114"/>
    <cellStyle name="常规 38 2" xfId="9116"/>
    <cellStyle name="常规 39" xfId="9118"/>
    <cellStyle name="常规 39 2" xfId="9120"/>
    <cellStyle name="常规 4" xfId="9121"/>
    <cellStyle name="常规 4 10" xfId="9122"/>
    <cellStyle name="常规 4 10 2" xfId="9123"/>
    <cellStyle name="常规 4 10 2 2" xfId="9125"/>
    <cellStyle name="常规 4 11" xfId="9126"/>
    <cellStyle name="常规 4 11 2" xfId="9127"/>
    <cellStyle name="常规 4 12" xfId="9128"/>
    <cellStyle name="常规 4 12 2" xfId="9129"/>
    <cellStyle name="常规 4 13" xfId="72"/>
    <cellStyle name="常规 4 13 2" xfId="1176"/>
    <cellStyle name="常规 4 14" xfId="117"/>
    <cellStyle name="常规 4 14 2" xfId="9130"/>
    <cellStyle name="常规 4 15" xfId="9132"/>
    <cellStyle name="常规 4 15 2" xfId="9134"/>
    <cellStyle name="常规 4 16" xfId="6805"/>
    <cellStyle name="常规 4 16 2" xfId="6808"/>
    <cellStyle name="常规 4 17" xfId="6812"/>
    <cellStyle name="常规 4 17 2" xfId="9136"/>
    <cellStyle name="常规 4 18" xfId="9138"/>
    <cellStyle name="常规 4 18 2" xfId="9140"/>
    <cellStyle name="常规 4 19" xfId="9142"/>
    <cellStyle name="常规 4 19 2" xfId="9143"/>
    <cellStyle name="常规 4 2" xfId="9144"/>
    <cellStyle name="常规 4 2 2" xfId="9145"/>
    <cellStyle name="常规 4 2 2 2" xfId="9146"/>
    <cellStyle name="常规 4 2 2 2 2" xfId="9147"/>
    <cellStyle name="常规 4 2 2 2 3" xfId="9148"/>
    <cellStyle name="常规 4 2 2 3" xfId="96"/>
    <cellStyle name="常规 4 2 3" xfId="9149"/>
    <cellStyle name="常规 4 2 3 2" xfId="8878"/>
    <cellStyle name="常规 4 2 4" xfId="9150"/>
    <cellStyle name="常规 4 2 4 2" xfId="815"/>
    <cellStyle name="常规 4 2 5" xfId="9151"/>
    <cellStyle name="常规 4 2 6" xfId="9152"/>
    <cellStyle name="常规 4 2 6 2" xfId="655"/>
    <cellStyle name="常规 4 2 7" xfId="9153"/>
    <cellStyle name="常规 4 20" xfId="9131"/>
    <cellStyle name="常规 4 20 2" xfId="9133"/>
    <cellStyle name="常规 4 21" xfId="6804"/>
    <cellStyle name="常规 4 21 2" xfId="6807"/>
    <cellStyle name="常规 4 22" xfId="6811"/>
    <cellStyle name="常规 4 22 2" xfId="9135"/>
    <cellStyle name="常规 4 23" xfId="9137"/>
    <cellStyle name="常规 4 23 2" xfId="9139"/>
    <cellStyle name="常规 4 24" xfId="9141"/>
    <cellStyle name="常规 4 3" xfId="9154"/>
    <cellStyle name="常规 4 3 2" xfId="9155"/>
    <cellStyle name="常规 4 3 2 2" xfId="9156"/>
    <cellStyle name="常规 4 3 3" xfId="9157"/>
    <cellStyle name="常规 4 3 3 2" xfId="9158"/>
    <cellStyle name="常规 4 3 4" xfId="9159"/>
    <cellStyle name="常规 4 3 5" xfId="9160"/>
    <cellStyle name="常规 4 3 5 2" xfId="2943"/>
    <cellStyle name="常规 4 3 6" xfId="9161"/>
    <cellStyle name="常规 4 4" xfId="9162"/>
    <cellStyle name="常规 4 4 2" xfId="9163"/>
    <cellStyle name="常规 4 4 2 2" xfId="9164"/>
    <cellStyle name="常规 4 4 2 2 2" xfId="9165"/>
    <cellStyle name="常规 4 4 2 2 3" xfId="9166"/>
    <cellStyle name="常规 4 4 2 3" xfId="9167"/>
    <cellStyle name="常规 4 4 3" xfId="9168"/>
    <cellStyle name="常规 4 4 3 2" xfId="9169"/>
    <cellStyle name="常规 4 4 4" xfId="9170"/>
    <cellStyle name="常规 4 4 4 2" xfId="6291"/>
    <cellStyle name="常规 4 4 5" xfId="9171"/>
    <cellStyle name="常规 4 4 6" xfId="9172"/>
    <cellStyle name="常规 4 4 6 2" xfId="574"/>
    <cellStyle name="常规 4 4 7" xfId="9173"/>
    <cellStyle name="常规 4 5" xfId="515"/>
    <cellStyle name="常规 4 5 2" xfId="809"/>
    <cellStyle name="常规 4 5 2 2" xfId="9174"/>
    <cellStyle name="常规 4 5 2 3" xfId="9175"/>
    <cellStyle name="常规 4 5 3" xfId="9176"/>
    <cellStyle name="常规 4 5 4" xfId="9177"/>
    <cellStyle name="常规 4 5 4 2" xfId="6380"/>
    <cellStyle name="常规 4 6" xfId="812"/>
    <cellStyle name="常规 4 6 2" xfId="818"/>
    <cellStyle name="常规 4 6 2 2" xfId="9178"/>
    <cellStyle name="常规 4 6 2 3" xfId="9179"/>
    <cellStyle name="常规 4 6 3" xfId="9180"/>
    <cellStyle name="常规 4 6 4" xfId="9181"/>
    <cellStyle name="常规 4 6 4 2" xfId="6407"/>
    <cellStyle name="常规 4 7" xfId="610"/>
    <cellStyle name="常规 4 7 2" xfId="623"/>
    <cellStyle name="常规 4 7 2 2" xfId="9182"/>
    <cellStyle name="常规 4 7 2 3" xfId="9184"/>
    <cellStyle name="常规 4 7 3" xfId="2919"/>
    <cellStyle name="常规 4 7 4" xfId="9185"/>
    <cellStyle name="常规 4 7 4 2" xfId="6431"/>
    <cellStyle name="常规 4 8" xfId="640"/>
    <cellStyle name="常规 4 8 2" xfId="660"/>
    <cellStyle name="常规 4 8 3" xfId="9187"/>
    <cellStyle name="常规 4 8 3 2" xfId="9188"/>
    <cellStyle name="常规 4 9" xfId="668"/>
    <cellStyle name="常规 4 9 2" xfId="682"/>
    <cellStyle name="常规 4 9 3" xfId="9189"/>
    <cellStyle name="常规 4 9 3 2" xfId="9190"/>
    <cellStyle name="常规 40" xfId="9093"/>
    <cellStyle name="常规 40 2" xfId="9095"/>
    <cellStyle name="常规 40 2 2" xfId="9191"/>
    <cellStyle name="常规 40 3" xfId="9097"/>
    <cellStyle name="常规 40 3 2" xfId="9099"/>
    <cellStyle name="常规 40 4" xfId="9192"/>
    <cellStyle name="常规 40 4 2" xfId="9193"/>
    <cellStyle name="常规 40 5" xfId="9194"/>
    <cellStyle name="常规 40 5 2" xfId="9195"/>
    <cellStyle name="常规 40 6" xfId="4709"/>
    <cellStyle name="常规 41" xfId="9101"/>
    <cellStyle name="常规 41 2" xfId="9103"/>
    <cellStyle name="常规 41 2 2" xfId="9196"/>
    <cellStyle name="常规 41 3" xfId="9105"/>
    <cellStyle name="常规 41 3 2" xfId="9107"/>
    <cellStyle name="常规 41 4" xfId="9197"/>
    <cellStyle name="常规 41 4 2" xfId="9198"/>
    <cellStyle name="常规 41 5" xfId="9199"/>
    <cellStyle name="常规 41 5 2" xfId="9200"/>
    <cellStyle name="常规 41 6" xfId="9201"/>
    <cellStyle name="常规 42" xfId="9109"/>
    <cellStyle name="常规 42 2" xfId="9111"/>
    <cellStyle name="常规 42 2 2" xfId="9202"/>
    <cellStyle name="常规 42 3" xfId="9203"/>
    <cellStyle name="常规 42 3 2" xfId="9204"/>
    <cellStyle name="常规 42 4" xfId="9205"/>
    <cellStyle name="常规 42 4 2" xfId="9206"/>
    <cellStyle name="常规 42 5" xfId="9207"/>
    <cellStyle name="常规 42 5 2" xfId="9208"/>
    <cellStyle name="常规 42 6" xfId="4716"/>
    <cellStyle name="常规 43" xfId="9113"/>
    <cellStyle name="常规 43 2" xfId="9115"/>
    <cellStyle name="常规 43 2 2" xfId="9209"/>
    <cellStyle name="常规 43 3" xfId="9210"/>
    <cellStyle name="常规 43 3 2" xfId="9211"/>
    <cellStyle name="常规 43 4" xfId="9212"/>
    <cellStyle name="常规 43 4 2" xfId="9213"/>
    <cellStyle name="常规 43 5" xfId="9214"/>
    <cellStyle name="常规 43 5 2" xfId="9215"/>
    <cellStyle name="常规 43 6" xfId="9216"/>
    <cellStyle name="常规 44" xfId="9117"/>
    <cellStyle name="常规 44 2" xfId="9119"/>
    <cellStyle name="常规 44 2 2" xfId="9217"/>
    <cellStyle name="常规 44 3" xfId="9218"/>
    <cellStyle name="常规 44 3 2" xfId="9219"/>
    <cellStyle name="常规 44 4" xfId="9220"/>
    <cellStyle name="常规 44 4 2" xfId="9221"/>
    <cellStyle name="常规 44 5" xfId="9222"/>
    <cellStyle name="常规 44 5 2" xfId="9223"/>
    <cellStyle name="常规 44 6" xfId="9224"/>
    <cellStyle name="常规 45" xfId="1348"/>
    <cellStyle name="常规 45 2" xfId="3881"/>
    <cellStyle name="常规 45 2 2" xfId="9226"/>
    <cellStyle name="常规 45 3" xfId="3885"/>
    <cellStyle name="常规 45 3 2" xfId="9228"/>
    <cellStyle name="常规 45 4" xfId="9230"/>
    <cellStyle name="常规 45 4 2" xfId="9232"/>
    <cellStyle name="常规 45 5" xfId="9234"/>
    <cellStyle name="常规 45 5 2" xfId="9236"/>
    <cellStyle name="常规 45 6" xfId="9238"/>
    <cellStyle name="常规 46" xfId="3889"/>
    <cellStyle name="常规 46 2" xfId="5071"/>
    <cellStyle name="常规 46 2 2" xfId="9240"/>
    <cellStyle name="常规 46 3" xfId="5080"/>
    <cellStyle name="常规 46 3 2" xfId="9242"/>
    <cellStyle name="常规 46 4" xfId="9244"/>
    <cellStyle name="常规 46 4 2" xfId="9246"/>
    <cellStyle name="常规 46 5" xfId="9248"/>
    <cellStyle name="常规 46 5 2" xfId="9250"/>
    <cellStyle name="常规 46 6" xfId="9252"/>
    <cellStyle name="常规 47" xfId="6226"/>
    <cellStyle name="常规 47 2" xfId="9254"/>
    <cellStyle name="常规 47 2 2" xfId="4826"/>
    <cellStyle name="常规 47 3" xfId="9256"/>
    <cellStyle name="常规 47 3 2" xfId="9258"/>
    <cellStyle name="常规 47 4" xfId="9260"/>
    <cellStyle name="常规 47 4 2" xfId="9262"/>
    <cellStyle name="常规 47 5" xfId="9264"/>
    <cellStyle name="常规 47 5 2" xfId="9266"/>
    <cellStyle name="常规 47 6" xfId="9268"/>
    <cellStyle name="常规 48" xfId="9270"/>
    <cellStyle name="常规 48 2" xfId="9273"/>
    <cellStyle name="常规 48 2 2" xfId="5501"/>
    <cellStyle name="常规 48 3" xfId="9276"/>
    <cellStyle name="常规 48 3 2" xfId="9279"/>
    <cellStyle name="常规 48 4" xfId="9282"/>
    <cellStyle name="常规 48 4 2" xfId="9285"/>
    <cellStyle name="常规 48 5" xfId="9288"/>
    <cellStyle name="常规 48 5 2" xfId="9290"/>
    <cellStyle name="常规 48 6" xfId="9293"/>
    <cellStyle name="常规 49" xfId="9295"/>
    <cellStyle name="常规 49 2" xfId="9298"/>
    <cellStyle name="常规 49 2 2" xfId="9301"/>
    <cellStyle name="常规 49 3" xfId="9304"/>
    <cellStyle name="常规 49 3 2" xfId="9307"/>
    <cellStyle name="常规 49 4" xfId="9310"/>
    <cellStyle name="常规 49 4 2" xfId="9312"/>
    <cellStyle name="常规 49 5" xfId="9315"/>
    <cellStyle name="常规 49 5 2" xfId="9317"/>
    <cellStyle name="常规 49 6" xfId="9319"/>
    <cellStyle name="常规 5" xfId="9320"/>
    <cellStyle name="常规 5 10" xfId="9321"/>
    <cellStyle name="常规 5 10 2" xfId="9322"/>
    <cellStyle name="常规 5 10 2 2" xfId="4829"/>
    <cellStyle name="常规 5 10 2 2 2" xfId="4831"/>
    <cellStyle name="常规 5 10 2 3" xfId="5658"/>
    <cellStyle name="常规 5 10 2 3 2" xfId="5662"/>
    <cellStyle name="常规 5 10 2 4" xfId="814"/>
    <cellStyle name="常规 5 10 2 5" xfId="5685"/>
    <cellStyle name="常规 5 10 3" xfId="9323"/>
    <cellStyle name="常规 5 10 3 2" xfId="9324"/>
    <cellStyle name="常规 5 10 3 3" xfId="5701"/>
    <cellStyle name="常规 5 10 4" xfId="9325"/>
    <cellStyle name="常规 5 10 4 2" xfId="9326"/>
    <cellStyle name="常规 5 10 4 3" xfId="4613"/>
    <cellStyle name="常规 5 10 5" xfId="9327"/>
    <cellStyle name="常规 5 10 5 2" xfId="9328"/>
    <cellStyle name="常规 5 10 6" xfId="9329"/>
    <cellStyle name="常规 5 10 6 2" xfId="9330"/>
    <cellStyle name="常规 5 10 7" xfId="9331"/>
    <cellStyle name="常规 5 10 8" xfId="9332"/>
    <cellStyle name="常规 5 10 8 2" xfId="9333"/>
    <cellStyle name="常规 5 10 9" xfId="9334"/>
    <cellStyle name="常规 5 11" xfId="3423"/>
    <cellStyle name="常规 5 11 2" xfId="9335"/>
    <cellStyle name="常规 5 11 2 2" xfId="9336"/>
    <cellStyle name="常规 5 11 2 2 2" xfId="9337"/>
    <cellStyle name="常规 5 11 2 2 3" xfId="9338"/>
    <cellStyle name="常规 5 11 2 3" xfId="5821"/>
    <cellStyle name="常规 5 11 3" xfId="9339"/>
    <cellStyle name="常规 5 11 3 2" xfId="9340"/>
    <cellStyle name="常规 5 11 4" xfId="9341"/>
    <cellStyle name="常规 5 11 4 2" xfId="9342"/>
    <cellStyle name="常规 5 11 5" xfId="9343"/>
    <cellStyle name="常规 5 11 6" xfId="9344"/>
    <cellStyle name="常规 5 11 6 2" xfId="9345"/>
    <cellStyle name="常规 5 11 7" xfId="9346"/>
    <cellStyle name="常规 5 12" xfId="1427"/>
    <cellStyle name="常规 5 12 2" xfId="9347"/>
    <cellStyle name="常规 5 12 2 2" xfId="9348"/>
    <cellStyle name="常规 5 12 3" xfId="9349"/>
    <cellStyle name="常规 5 12 3 2" xfId="9350"/>
    <cellStyle name="常规 5 12 4" xfId="9351"/>
    <cellStyle name="常规 5 12 5" xfId="9352"/>
    <cellStyle name="常规 5 12 5 2" xfId="9353"/>
    <cellStyle name="常规 5 12 6" xfId="9354"/>
    <cellStyle name="常规 5 13" xfId="9355"/>
    <cellStyle name="常规 5 13 2" xfId="6780"/>
    <cellStyle name="常规 5 13 2 2" xfId="9356"/>
    <cellStyle name="常规 5 13 3" xfId="9357"/>
    <cellStyle name="常规 5 13 3 2" xfId="9358"/>
    <cellStyle name="常规 5 13 4" xfId="9359"/>
    <cellStyle name="常规 5 13 5" xfId="9360"/>
    <cellStyle name="常规 5 13 5 2" xfId="9361"/>
    <cellStyle name="常规 5 13 6" xfId="9362"/>
    <cellStyle name="常规 5 14" xfId="9363"/>
    <cellStyle name="常规 5 14 2" xfId="9364"/>
    <cellStyle name="常规 5 14 3" xfId="9365"/>
    <cellStyle name="常规 5 14 3 2" xfId="9366"/>
    <cellStyle name="常规 5 14 4" xfId="9367"/>
    <cellStyle name="常规 5 15" xfId="9369"/>
    <cellStyle name="常规 5 15 2" xfId="9371"/>
    <cellStyle name="常规 5 15 3" xfId="9372"/>
    <cellStyle name="常规 5 15 3 2" xfId="9373"/>
    <cellStyle name="常规 5 16" xfId="9375"/>
    <cellStyle name="常规 5 16 2" xfId="9377"/>
    <cellStyle name="常规 5 16 3" xfId="9378"/>
    <cellStyle name="常规 5 16 3 2" xfId="9379"/>
    <cellStyle name="常规 5 17" xfId="9381"/>
    <cellStyle name="常规 5 17 2" xfId="9383"/>
    <cellStyle name="常规 5 17 2 2" xfId="9384"/>
    <cellStyle name="常规 5 18" xfId="9386"/>
    <cellStyle name="常规 5 18 2" xfId="9388"/>
    <cellStyle name="常规 5 19" xfId="9390"/>
    <cellStyle name="常规 5 19 2" xfId="9391"/>
    <cellStyle name="常规 5 2" xfId="9392"/>
    <cellStyle name="常规 5 2 10" xfId="4205"/>
    <cellStyle name="常规 5 2 10 2" xfId="9393"/>
    <cellStyle name="常规 5 2 11" xfId="3528"/>
    <cellStyle name="常规 5 2 12" xfId="3533"/>
    <cellStyle name="常规 5 2 12 2" xfId="9394"/>
    <cellStyle name="常规 5 2 13" xfId="9395"/>
    <cellStyle name="常规 5 2 2" xfId="9396"/>
    <cellStyle name="常规 5 2 2 10" xfId="9397"/>
    <cellStyle name="常规 5 2 2 11" xfId="2018"/>
    <cellStyle name="常规 5 2 2 2" xfId="9398"/>
    <cellStyle name="常规 5 2 2 2 2" xfId="9399"/>
    <cellStyle name="常规 5 2 2 2 2 2" xfId="9401"/>
    <cellStyle name="常规 5 2 2 2 2 2 2" xfId="9403"/>
    <cellStyle name="常规 5 2 2 2 2 3" xfId="9405"/>
    <cellStyle name="常规 5 2 2 2 2 3 2" xfId="9407"/>
    <cellStyle name="常规 5 2 2 2 2 4" xfId="9409"/>
    <cellStyle name="常规 5 2 2 2 2 5" xfId="9411"/>
    <cellStyle name="常规 5 2 2 2 3" xfId="9412"/>
    <cellStyle name="常规 5 2 2 2 3 2" xfId="9414"/>
    <cellStyle name="常规 5 2 2 2 4" xfId="9415"/>
    <cellStyle name="常规 5 2 2 2 4 2" xfId="2572"/>
    <cellStyle name="常规 5 2 2 2 5" xfId="9416"/>
    <cellStyle name="常规 5 2 2 2 6" xfId="9417"/>
    <cellStyle name="常规 5 2 2 3" xfId="9418"/>
    <cellStyle name="常规 5 2 2 3 2" xfId="1775"/>
    <cellStyle name="常规 5 2 2 3 2 2" xfId="9420"/>
    <cellStyle name="常规 5 2 2 3 2 2 2" xfId="9422"/>
    <cellStyle name="常规 5 2 2 3 2 2 2 2" xfId="9424"/>
    <cellStyle name="常规 5 2 2 3 2 2 2 3" xfId="9426"/>
    <cellStyle name="常规 5 2 2 3 2 2 3" xfId="9428"/>
    <cellStyle name="常规 5 2 2 3 2 3" xfId="9430"/>
    <cellStyle name="常规 5 2 2 3 2 3 2" xfId="7256"/>
    <cellStyle name="常规 5 2 2 3 2 3 3" xfId="9432"/>
    <cellStyle name="常规 5 2 2 3 2 4" xfId="9434"/>
    <cellStyle name="常规 5 2 2 3 3" xfId="9435"/>
    <cellStyle name="常规 5 2 2 3 3 2" xfId="9437"/>
    <cellStyle name="常规 5 2 2 3 3 2 2" xfId="9439"/>
    <cellStyle name="常规 5 2 2 3 3 2 3" xfId="9441"/>
    <cellStyle name="常规 5 2 2 3 3 3" xfId="9443"/>
    <cellStyle name="常规 5 2 2 3 4" xfId="8202"/>
    <cellStyle name="常规 5 2 2 3 4 2" xfId="7185"/>
    <cellStyle name="常规 5 2 2 3 5" xfId="8208"/>
    <cellStyle name="常规 5 2 2 3 5 2" xfId="8211"/>
    <cellStyle name="常规 5 2 2 3 6" xfId="8218"/>
    <cellStyle name="常规 5 2 2 3 7" xfId="8222"/>
    <cellStyle name="常规 5 2 2 4" xfId="9444"/>
    <cellStyle name="常规 5 2 2 4 2" xfId="9445"/>
    <cellStyle name="常规 5 2 2 4 2 2" xfId="9447"/>
    <cellStyle name="常规 5 2 2 4 2 2 2" xfId="9449"/>
    <cellStyle name="常规 5 2 2 4 2 2 3" xfId="9451"/>
    <cellStyle name="常规 5 2 2 4 2 3" xfId="9454"/>
    <cellStyle name="常规 5 2 2 4 3" xfId="9455"/>
    <cellStyle name="常规 5 2 2 4 3 2" xfId="9457"/>
    <cellStyle name="常规 5 2 2 4 4" xfId="8230"/>
    <cellStyle name="常规 5 2 2 4 4 2" xfId="8233"/>
    <cellStyle name="常规 5 2 2 4 5" xfId="8241"/>
    <cellStyle name="常规 5 2 2 4 6" xfId="8246"/>
    <cellStyle name="常规 5 2 2 5" xfId="9458"/>
    <cellStyle name="常规 5 2 2 5 2" xfId="9459"/>
    <cellStyle name="常规 5 2 2 5 2 2" xfId="9461"/>
    <cellStyle name="常规 5 2 2 5 2 2 2" xfId="9463"/>
    <cellStyle name="常规 5 2 2 5 2 2 3" xfId="9465"/>
    <cellStyle name="常规 5 2 2 5 2 3" xfId="9467"/>
    <cellStyle name="常规 5 2 2 5 3" xfId="9468"/>
    <cellStyle name="常规 5 2 2 5 3 2" xfId="9470"/>
    <cellStyle name="常规 5 2 2 5 3 3" xfId="9472"/>
    <cellStyle name="常规 5 2 2 5 4" xfId="8253"/>
    <cellStyle name="常规 5 2 2 6" xfId="9473"/>
    <cellStyle name="常规 5 2 2 6 2" xfId="9474"/>
    <cellStyle name="常规 5 2 2 6 2 2" xfId="9476"/>
    <cellStyle name="常规 5 2 2 6 2 3" xfId="9479"/>
    <cellStyle name="常规 5 2 2 6 3" xfId="9480"/>
    <cellStyle name="常规 5 2 2 7" xfId="9481"/>
    <cellStyle name="常规 5 2 2 7 2" xfId="7845"/>
    <cellStyle name="常规 5 2 2 7 2 2" xfId="9483"/>
    <cellStyle name="常规 5 2 2 7 2 3" xfId="9485"/>
    <cellStyle name="常规 5 2 2 7 3" xfId="9486"/>
    <cellStyle name="常规 5 2 2 8" xfId="9487"/>
    <cellStyle name="常规 5 2 2 8 2" xfId="9488"/>
    <cellStyle name="常规 5 2 2 9" xfId="9489"/>
    <cellStyle name="常规 5 2 2 9 2" xfId="9490"/>
    <cellStyle name="常规 5 2 3" xfId="9491"/>
    <cellStyle name="常规 5 2 3 2" xfId="9492"/>
    <cellStyle name="常规 5 2 3 2 2" xfId="9493"/>
    <cellStyle name="常规 5 2 3 2 2 2" xfId="9495"/>
    <cellStyle name="常规 5 2 3 2 3" xfId="9496"/>
    <cellStyle name="常规 5 2 3 2 3 2" xfId="9498"/>
    <cellStyle name="常规 5 2 3 2 4" xfId="9499"/>
    <cellStyle name="常规 5 2 3 2 5" xfId="9500"/>
    <cellStyle name="常规 5 2 3 3" xfId="9501"/>
    <cellStyle name="常规 5 2 3 3 2" xfId="9502"/>
    <cellStyle name="常规 5 2 3 3 3" xfId="9503"/>
    <cellStyle name="常规 5 2 3 4" xfId="9504"/>
    <cellStyle name="常规 5 2 3 4 2" xfId="9505"/>
    <cellStyle name="常规 5 2 3 4 3" xfId="9506"/>
    <cellStyle name="常规 5 2 3 5" xfId="9507"/>
    <cellStyle name="常规 5 2 3 5 2" xfId="9508"/>
    <cellStyle name="常规 5 2 3 5 3" xfId="9509"/>
    <cellStyle name="常规 5 2 3 6" xfId="9510"/>
    <cellStyle name="常规 5 2 3 6 2" xfId="9511"/>
    <cellStyle name="常规 5 2 3 7" xfId="9512"/>
    <cellStyle name="常规 5 2 3 7 2" xfId="7860"/>
    <cellStyle name="常规 5 2 3 8" xfId="9513"/>
    <cellStyle name="常规 5 2 3 9" xfId="9514"/>
    <cellStyle name="常规 5 2 4" xfId="9515"/>
    <cellStyle name="常规 5 2 4 2" xfId="9516"/>
    <cellStyle name="常规 5 2 4 2 2" xfId="9517"/>
    <cellStyle name="常规 5 2 4 2 2 2" xfId="8733"/>
    <cellStyle name="常规 5 2 4 2 2 2 2" xfId="8735"/>
    <cellStyle name="常规 5 2 4 2 2 2 3" xfId="9518"/>
    <cellStyle name="常规 5 2 4 2 2 3" xfId="8737"/>
    <cellStyle name="常规 5 2 4 2 3" xfId="9519"/>
    <cellStyle name="常规 5 2 4 2 3 2" xfId="9520"/>
    <cellStyle name="常规 5 2 4 2 4" xfId="9521"/>
    <cellStyle name="常规 5 2 4 2 4 2" xfId="9522"/>
    <cellStyle name="常规 5 2 4 2 5" xfId="9523"/>
    <cellStyle name="常规 5 2 4 2 6" xfId="9524"/>
    <cellStyle name="常规 5 2 4 3" xfId="9525"/>
    <cellStyle name="常规 5 2 4 3 2" xfId="9526"/>
    <cellStyle name="常规 5 2 4 3 2 2" xfId="9528"/>
    <cellStyle name="常规 5 2 4 3 3" xfId="9529"/>
    <cellStyle name="常规 5 2 4 3 3 2" xfId="9530"/>
    <cellStyle name="常规 5 2 4 3 4" xfId="8420"/>
    <cellStyle name="常规 5 2 4 3 5" xfId="8431"/>
    <cellStyle name="常规 5 2 4 4" xfId="9531"/>
    <cellStyle name="常规 5 2 4 4 2" xfId="9532"/>
    <cellStyle name="常规 5 2 4 4 3" xfId="9533"/>
    <cellStyle name="常规 5 2 4 5" xfId="9534"/>
    <cellStyle name="常规 5 2 4 5 2" xfId="9535"/>
    <cellStyle name="常规 5 2 4 5 3" xfId="9536"/>
    <cellStyle name="常规 5 2 4 6" xfId="9537"/>
    <cellStyle name="常规 5 2 4 6 2" xfId="9538"/>
    <cellStyle name="常规 5 2 4 7" xfId="9539"/>
    <cellStyle name="常规 5 2 4 7 2" xfId="7881"/>
    <cellStyle name="常规 5 2 4 8" xfId="9540"/>
    <cellStyle name="常规 5 2 4 9" xfId="9541"/>
    <cellStyle name="常规 5 2 5" xfId="9542"/>
    <cellStyle name="常规 5 2 5 2" xfId="9543"/>
    <cellStyle name="常规 5 2 5 2 2" xfId="9544"/>
    <cellStyle name="常规 5 2 5 2 2 2" xfId="8786"/>
    <cellStyle name="常规 5 2 5 2 2 3" xfId="9545"/>
    <cellStyle name="常规 5 2 5 2 3" xfId="9546"/>
    <cellStyle name="常规 5 2 5 3" xfId="9547"/>
    <cellStyle name="常规 5 2 5 3 2" xfId="9548"/>
    <cellStyle name="常规 5 2 5 4" xfId="9549"/>
    <cellStyle name="常规 5 2 5 4 2" xfId="9550"/>
    <cellStyle name="常规 5 2 5 5" xfId="9551"/>
    <cellStyle name="常规 5 2 5 6" xfId="9552"/>
    <cellStyle name="常规 5 2 6" xfId="9553"/>
    <cellStyle name="常规 5 2 6 2" xfId="9554"/>
    <cellStyle name="常规 5 2 6 2 2" xfId="9555"/>
    <cellStyle name="常规 5 2 6 2 2 2" xfId="9556"/>
    <cellStyle name="常规 5 2 6 2 2 3" xfId="9557"/>
    <cellStyle name="常规 5 2 6 2 3" xfId="9558"/>
    <cellStyle name="常规 5 2 6 3" xfId="9559"/>
    <cellStyle name="常规 5 2 6 3 2" xfId="9560"/>
    <cellStyle name="常规 5 2 6 4" xfId="9561"/>
    <cellStyle name="常规 5 2 6 4 2" xfId="9562"/>
    <cellStyle name="常规 5 2 6 5" xfId="9563"/>
    <cellStyle name="常规 5 2 6 6" xfId="9564"/>
    <cellStyle name="常规 5 2 7" xfId="9565"/>
    <cellStyle name="常规 5 2 7 2" xfId="9566"/>
    <cellStyle name="常规 5 2 7 2 2" xfId="9567"/>
    <cellStyle name="常规 5 2 7 3" xfId="9568"/>
    <cellStyle name="常规 5 2 7 3 2" xfId="9569"/>
    <cellStyle name="常规 5 2 7 4" xfId="9570"/>
    <cellStyle name="常规 5 2 7 5" xfId="9571"/>
    <cellStyle name="常规 5 2 8" xfId="9572"/>
    <cellStyle name="常规 5 2 8 2" xfId="9573"/>
    <cellStyle name="常规 5 2 8 2 2" xfId="9574"/>
    <cellStyle name="常规 5 2 8 3" xfId="9575"/>
    <cellStyle name="常规 5 2 8 3 2" xfId="9576"/>
    <cellStyle name="常规 5 2 8 4" xfId="9577"/>
    <cellStyle name="常规 5 2 8 5" xfId="9578"/>
    <cellStyle name="常规 5 2 9" xfId="9579"/>
    <cellStyle name="常规 5 2 9 2" xfId="9580"/>
    <cellStyle name="常规 5 20" xfId="9368"/>
    <cellStyle name="常规 5 20 2" xfId="9370"/>
    <cellStyle name="常规 5 21" xfId="9374"/>
    <cellStyle name="常规 5 21 2" xfId="9376"/>
    <cellStyle name="常规 5 22" xfId="9380"/>
    <cellStyle name="常规 5 22 2" xfId="9382"/>
    <cellStyle name="常规 5 23" xfId="9385"/>
    <cellStyle name="常规 5 23 2" xfId="9387"/>
    <cellStyle name="常规 5 24" xfId="9389"/>
    <cellStyle name="常规 5 25" xfId="6118"/>
    <cellStyle name="常规 5 3" xfId="9581"/>
    <cellStyle name="常规 5 3 10" xfId="8876"/>
    <cellStyle name="常规 5 3 10 2" xfId="7169"/>
    <cellStyle name="常规 5 3 11" xfId="9582"/>
    <cellStyle name="常规 5 3 12" xfId="9583"/>
    <cellStyle name="常规 5 3 12 2" xfId="9584"/>
    <cellStyle name="常规 5 3 13" xfId="9585"/>
    <cellStyle name="常规 5 3 2" xfId="6283"/>
    <cellStyle name="常规 5 3 2 10" xfId="9586"/>
    <cellStyle name="常规 5 3 2 11" xfId="9587"/>
    <cellStyle name="常规 5 3 2 2" xfId="9588"/>
    <cellStyle name="常规 5 3 2 2 2" xfId="9589"/>
    <cellStyle name="常规 5 3 2 2 2 2" xfId="9590"/>
    <cellStyle name="常规 5 3 2 2 2 2 2" xfId="9591"/>
    <cellStyle name="常规 5 3 2 2 2 3" xfId="9592"/>
    <cellStyle name="常规 5 3 2 2 2 3 2" xfId="9593"/>
    <cellStyle name="常规 5 3 2 2 2 4" xfId="9594"/>
    <cellStyle name="常规 5 3 2 2 2 5" xfId="9595"/>
    <cellStyle name="常规 5 3 2 2 3" xfId="9596"/>
    <cellStyle name="常规 5 3 2 2 3 2" xfId="9597"/>
    <cellStyle name="常规 5 3 2 2 4" xfId="9598"/>
    <cellStyle name="常规 5 3 2 2 4 2" xfId="2026"/>
    <cellStyle name="常规 5 3 2 2 5" xfId="9599"/>
    <cellStyle name="常规 5 3 2 2 6" xfId="9600"/>
    <cellStyle name="常规 5 3 2 3" xfId="9601"/>
    <cellStyle name="常规 5 3 2 3 2" xfId="9602"/>
    <cellStyle name="常规 5 3 2 3 2 2" xfId="9603"/>
    <cellStyle name="常规 5 3 2 3 2 2 2" xfId="9604"/>
    <cellStyle name="常规 5 3 2 3 2 2 2 2" xfId="1247"/>
    <cellStyle name="常规 5 3 2 3 2 2 2 3" xfId="9605"/>
    <cellStyle name="常规 5 3 2 3 2 2 3" xfId="9606"/>
    <cellStyle name="常规 5 3 2 3 2 3" xfId="9607"/>
    <cellStyle name="常规 5 3 2 3 2 3 2" xfId="9608"/>
    <cellStyle name="常规 5 3 2 3 2 3 3" xfId="9609"/>
    <cellStyle name="常规 5 3 2 3 2 4" xfId="9610"/>
    <cellStyle name="常规 5 3 2 3 3" xfId="9611"/>
    <cellStyle name="常规 5 3 2 3 3 2" xfId="9612"/>
    <cellStyle name="常规 5 3 2 3 3 2 2" xfId="9613"/>
    <cellStyle name="常规 5 3 2 3 3 2 3" xfId="9614"/>
    <cellStyle name="常规 5 3 2 3 3 3" xfId="9615"/>
    <cellStyle name="常规 5 3 2 3 4" xfId="8616"/>
    <cellStyle name="常规 5 3 2 3 4 2" xfId="9616"/>
    <cellStyle name="常规 5 3 2 3 5" xfId="9617"/>
    <cellStyle name="常规 5 3 2 3 5 2" xfId="9618"/>
    <cellStyle name="常规 5 3 2 3 6" xfId="8853"/>
    <cellStyle name="常规 5 3 2 3 7" xfId="8855"/>
    <cellStyle name="常规 5 3 2 4" xfId="9619"/>
    <cellStyle name="常规 5 3 2 4 2" xfId="9620"/>
    <cellStyle name="常规 5 3 2 4 2 2" xfId="9621"/>
    <cellStyle name="常规 5 3 2 4 2 2 2" xfId="9622"/>
    <cellStyle name="常规 5 3 2 4 2 2 3" xfId="9623"/>
    <cellStyle name="常规 5 3 2 4 2 3" xfId="9625"/>
    <cellStyle name="常规 5 3 2 4 3" xfId="9626"/>
    <cellStyle name="常规 5 3 2 4 3 2" xfId="9627"/>
    <cellStyle name="常规 5 3 2 4 4" xfId="8620"/>
    <cellStyle name="常规 5 3 2 4 4 2" xfId="2094"/>
    <cellStyle name="常规 5 3 2 4 5" xfId="9628"/>
    <cellStyle name="常规 5 3 2 4 6" xfId="9630"/>
    <cellStyle name="常规 5 3 2 5" xfId="9631"/>
    <cellStyle name="常规 5 3 2 5 2" xfId="9632"/>
    <cellStyle name="常规 5 3 2 5 2 2" xfId="9633"/>
    <cellStyle name="常规 5 3 2 5 2 2 2" xfId="9634"/>
    <cellStyle name="常规 5 3 2 5 2 2 3" xfId="9635"/>
    <cellStyle name="常规 5 3 2 5 2 3" xfId="9636"/>
    <cellStyle name="常规 5 3 2 5 3" xfId="9637"/>
    <cellStyle name="常规 5 3 2 5 3 2" xfId="9638"/>
    <cellStyle name="常规 5 3 2 5 3 3" xfId="9639"/>
    <cellStyle name="常规 5 3 2 5 4" xfId="9640"/>
    <cellStyle name="常规 5 3 2 6" xfId="9641"/>
    <cellStyle name="常规 5 3 2 6 2" xfId="9642"/>
    <cellStyle name="常规 5 3 2 6 2 2" xfId="9643"/>
    <cellStyle name="常规 5 3 2 6 2 3" xfId="9645"/>
    <cellStyle name="常规 5 3 2 6 3" xfId="9646"/>
    <cellStyle name="常规 5 3 2 7" xfId="9647"/>
    <cellStyle name="常规 5 3 2 7 2" xfId="7923"/>
    <cellStyle name="常规 5 3 2 7 2 2" xfId="9648"/>
    <cellStyle name="常规 5 3 2 7 2 3" xfId="9649"/>
    <cellStyle name="常规 5 3 2 7 3" xfId="9650"/>
    <cellStyle name="常规 5 3 2 8" xfId="9651"/>
    <cellStyle name="常规 5 3 2 8 2" xfId="9652"/>
    <cellStyle name="常规 5 3 2 9" xfId="9653"/>
    <cellStyle name="常规 5 3 2 9 2" xfId="9654"/>
    <cellStyle name="常规 5 3 3" xfId="9655"/>
    <cellStyle name="常规 5 3 3 2" xfId="9656"/>
    <cellStyle name="常规 5 3 3 2 2" xfId="9657"/>
    <cellStyle name="常规 5 3 3 2 2 2" xfId="9658"/>
    <cellStyle name="常规 5 3 3 2 3" xfId="9659"/>
    <cellStyle name="常规 5 3 3 2 3 2" xfId="9660"/>
    <cellStyle name="常规 5 3 3 2 4" xfId="9661"/>
    <cellStyle name="常规 5 3 3 2 5" xfId="9662"/>
    <cellStyle name="常规 5 3 3 3" xfId="9663"/>
    <cellStyle name="常规 5 3 3 3 2" xfId="9664"/>
    <cellStyle name="常规 5 3 3 3 3" xfId="9665"/>
    <cellStyle name="常规 5 3 3 4" xfId="9666"/>
    <cellStyle name="常规 5 3 3 4 2" xfId="9667"/>
    <cellStyle name="常规 5 3 3 4 3" xfId="9668"/>
    <cellStyle name="常规 5 3 3 5" xfId="9669"/>
    <cellStyle name="常规 5 3 3 5 2" xfId="9670"/>
    <cellStyle name="常规 5 3 3 5 3" xfId="9671"/>
    <cellStyle name="常规 5 3 3 6" xfId="9672"/>
    <cellStyle name="常规 5 3 3 6 2" xfId="9673"/>
    <cellStyle name="常规 5 3 3 7" xfId="9674"/>
    <cellStyle name="常规 5 3 3 7 2" xfId="9675"/>
    <cellStyle name="常规 5 3 3 8" xfId="9676"/>
    <cellStyle name="常规 5 3 3 9" xfId="2531"/>
    <cellStyle name="常规 5 3 4" xfId="9677"/>
    <cellStyle name="常规 5 3 4 2" xfId="9678"/>
    <cellStyle name="常规 5 3 4 2 2" xfId="9679"/>
    <cellStyle name="常规 5 3 4 2 2 2" xfId="9680"/>
    <cellStyle name="常规 5 3 4 2 2 2 2" xfId="5880"/>
    <cellStyle name="常规 5 3 4 2 2 2 3" xfId="5893"/>
    <cellStyle name="常规 5 3 4 2 2 3" xfId="9681"/>
    <cellStyle name="常规 5 3 4 2 3" xfId="9682"/>
    <cellStyle name="常规 5 3 4 2 3 2" xfId="9683"/>
    <cellStyle name="常规 5 3 4 2 4" xfId="9684"/>
    <cellStyle name="常规 5 3 4 2 4 2" xfId="2013"/>
    <cellStyle name="常规 5 3 4 2 5" xfId="9685"/>
    <cellStyle name="常规 5 3 4 2 6" xfId="9686"/>
    <cellStyle name="常规 5 3 4 3" xfId="9687"/>
    <cellStyle name="常规 5 3 4 3 2" xfId="9688"/>
    <cellStyle name="常规 5 3 4 3 2 2" xfId="9689"/>
    <cellStyle name="常规 5 3 4 3 3" xfId="9690"/>
    <cellStyle name="常规 5 3 4 3 3 2" xfId="9691"/>
    <cellStyle name="常规 5 3 4 3 4" xfId="9692"/>
    <cellStyle name="常规 5 3 4 3 5" xfId="9693"/>
    <cellStyle name="常规 5 3 4 4" xfId="9694"/>
    <cellStyle name="常规 5 3 4 4 2" xfId="9695"/>
    <cellStyle name="常规 5 3 4 4 3" xfId="9696"/>
    <cellStyle name="常规 5 3 4 5" xfId="9697"/>
    <cellStyle name="常规 5 3 4 5 2" xfId="9698"/>
    <cellStyle name="常规 5 3 4 5 3" xfId="9699"/>
    <cellStyle name="常规 5 3 4 6" xfId="9700"/>
    <cellStyle name="常规 5 3 4 6 2" xfId="9701"/>
    <cellStyle name="常规 5 3 4 7" xfId="9702"/>
    <cellStyle name="常规 5 3 4 7 2" xfId="9703"/>
    <cellStyle name="常规 5 3 4 8" xfId="9704"/>
    <cellStyle name="常规 5 3 4 9" xfId="8667"/>
    <cellStyle name="常规 5 3 5" xfId="9705"/>
    <cellStyle name="常规 5 3 5 2" xfId="9706"/>
    <cellStyle name="常规 5 3 5 2 2" xfId="9707"/>
    <cellStyle name="常规 5 3 5 2 2 2" xfId="9708"/>
    <cellStyle name="常规 5 3 5 2 2 3" xfId="9709"/>
    <cellStyle name="常规 5 3 5 2 3" xfId="9710"/>
    <cellStyle name="常规 5 3 5 3" xfId="9711"/>
    <cellStyle name="常规 5 3 5 3 2" xfId="9712"/>
    <cellStyle name="常规 5 3 5 4" xfId="9713"/>
    <cellStyle name="常规 5 3 5 4 2" xfId="9714"/>
    <cellStyle name="常规 5 3 5 5" xfId="9715"/>
    <cellStyle name="常规 5 3 5 6" xfId="9716"/>
    <cellStyle name="常规 5 3 6" xfId="9717"/>
    <cellStyle name="常规 5 3 6 2" xfId="9718"/>
    <cellStyle name="常规 5 3 6 2 2" xfId="9719"/>
    <cellStyle name="常规 5 3 6 2 2 2" xfId="9720"/>
    <cellStyle name="常规 5 3 6 2 2 3" xfId="9721"/>
    <cellStyle name="常规 5 3 6 2 3" xfId="9722"/>
    <cellStyle name="常规 5 3 6 3" xfId="9723"/>
    <cellStyle name="常规 5 3 6 3 2" xfId="9724"/>
    <cellStyle name="常规 5 3 6 4" xfId="9725"/>
    <cellStyle name="常规 5 3 6 4 2" xfId="9726"/>
    <cellStyle name="常规 5 3 6 5" xfId="9727"/>
    <cellStyle name="常规 5 3 6 6" xfId="9728"/>
    <cellStyle name="常规 5 3 7" xfId="9729"/>
    <cellStyle name="常规 5 3 7 2" xfId="9730"/>
    <cellStyle name="常规 5 3 7 2 2" xfId="9731"/>
    <cellStyle name="常规 5 3 7 3" xfId="9732"/>
    <cellStyle name="常规 5 3 7 3 2" xfId="9733"/>
    <cellStyle name="常规 5 3 7 4" xfId="9734"/>
    <cellStyle name="常规 5 3 7 5" xfId="9735"/>
    <cellStyle name="常规 5 3 8" xfId="9736"/>
    <cellStyle name="常规 5 3 8 2" xfId="9737"/>
    <cellStyle name="常规 5 3 8 2 2" xfId="9738"/>
    <cellStyle name="常规 5 3 8 3" xfId="9739"/>
    <cellStyle name="常规 5 3 8 3 2" xfId="9740"/>
    <cellStyle name="常规 5 3 8 4" xfId="9741"/>
    <cellStyle name="常规 5 3 8 5" xfId="9742"/>
    <cellStyle name="常规 5 3 9" xfId="9743"/>
    <cellStyle name="常规 5 3 9 2" xfId="9744"/>
    <cellStyle name="常规 5 4" xfId="9745"/>
    <cellStyle name="常规 5 4 10" xfId="9746"/>
    <cellStyle name="常规 5 4 10 2" xfId="9747"/>
    <cellStyle name="常规 5 4 11" xfId="9748"/>
    <cellStyle name="常规 5 4 12" xfId="9749"/>
    <cellStyle name="常规 5 4 12 2" xfId="6071"/>
    <cellStyle name="常规 5 4 13" xfId="9750"/>
    <cellStyle name="常规 5 4 2" xfId="6288"/>
    <cellStyle name="常规 5 4 2 10" xfId="9751"/>
    <cellStyle name="常规 5 4 2 11" xfId="9752"/>
    <cellStyle name="常规 5 4 2 2" xfId="9753"/>
    <cellStyle name="常规 5 4 2 2 2" xfId="9754"/>
    <cellStyle name="常规 5 4 2 2 2 2" xfId="9755"/>
    <cellStyle name="常规 5 4 2 2 2 2 2" xfId="8245"/>
    <cellStyle name="常规 5 4 2 2 2 3" xfId="9756"/>
    <cellStyle name="常规 5 4 2 2 2 3 2" xfId="8274"/>
    <cellStyle name="常规 5 4 2 2 2 4" xfId="9757"/>
    <cellStyle name="常规 5 4 2 2 2 5" xfId="9758"/>
    <cellStyle name="常规 5 4 2 2 3" xfId="9759"/>
    <cellStyle name="常规 5 4 2 2 3 2" xfId="9760"/>
    <cellStyle name="常规 5 4 2 2 4" xfId="9761"/>
    <cellStyle name="常规 5 4 2 2 4 2" xfId="9762"/>
    <cellStyle name="常规 5 4 2 2 5" xfId="9763"/>
    <cellStyle name="常规 5 4 2 2 6" xfId="9764"/>
    <cellStyle name="常规 5 4 2 3" xfId="9765"/>
    <cellStyle name="常规 5 4 2 3 2" xfId="9766"/>
    <cellStyle name="常规 5 4 2 3 2 2" xfId="8857"/>
    <cellStyle name="常规 5 4 2 3 2 2 2" xfId="9629"/>
    <cellStyle name="常规 5 4 2 3 2 2 2 2" xfId="9767"/>
    <cellStyle name="常规 5 4 2 3 2 2 2 3" xfId="9768"/>
    <cellStyle name="常规 5 4 2 3 2 2 3" xfId="9769"/>
    <cellStyle name="常规 5 4 2 3 2 3" xfId="9770"/>
    <cellStyle name="常规 5 4 2 3 2 3 2" xfId="9771"/>
    <cellStyle name="常规 5 4 2 3 2 3 3" xfId="9772"/>
    <cellStyle name="常规 5 4 2 3 2 4" xfId="9773"/>
    <cellStyle name="常规 5 4 2 3 3" xfId="9774"/>
    <cellStyle name="常规 5 4 2 3 3 2" xfId="9775"/>
    <cellStyle name="常规 5 4 2 3 3 2 2" xfId="9776"/>
    <cellStyle name="常规 5 4 2 3 3 2 3" xfId="9777"/>
    <cellStyle name="常规 5 4 2 3 3 3" xfId="9778"/>
    <cellStyle name="常规 5 4 2 3 4" xfId="9779"/>
    <cellStyle name="常规 5 4 2 3 4 2" xfId="9780"/>
    <cellStyle name="常规 5 4 2 3 5" xfId="9781"/>
    <cellStyle name="常规 5 4 2 3 5 2" xfId="9782"/>
    <cellStyle name="常规 5 4 2 3 6" xfId="5120"/>
    <cellStyle name="常规 5 4 2 3 7" xfId="5127"/>
    <cellStyle name="常规 5 4 2 4" xfId="9400"/>
    <cellStyle name="常规 5 4 2 4 2" xfId="9402"/>
    <cellStyle name="常规 5 4 2 4 2 2" xfId="2453"/>
    <cellStyle name="常规 5 4 2 4 2 2 2" xfId="2459"/>
    <cellStyle name="常规 5 4 2 4 2 2 3" xfId="2464"/>
    <cellStyle name="常规 5 4 2 4 2 3" xfId="2470"/>
    <cellStyle name="常规 5 4 2 4 3" xfId="9783"/>
    <cellStyle name="常规 5 4 2 4 3 2" xfId="2477"/>
    <cellStyle name="常规 5 4 2 4 4" xfId="9784"/>
    <cellStyle name="常规 5 4 2 4 4 2" xfId="9785"/>
    <cellStyle name="常规 5 4 2 4 5" xfId="9786"/>
    <cellStyle name="常规 5 4 2 4 6" xfId="2458"/>
    <cellStyle name="常规 5 4 2 5" xfId="9404"/>
    <cellStyle name="常规 5 4 2 5 2" xfId="9406"/>
    <cellStyle name="常规 5 4 2 5 2 2" xfId="2493"/>
    <cellStyle name="常规 5 4 2 5 2 2 2" xfId="9788"/>
    <cellStyle name="常规 5 4 2 5 2 2 3" xfId="9789"/>
    <cellStyle name="常规 5 4 2 5 2 3" xfId="9790"/>
    <cellStyle name="常规 5 4 2 5 3" xfId="9791"/>
    <cellStyle name="常规 5 4 2 5 3 2" xfId="9792"/>
    <cellStyle name="常规 5 4 2 5 3 3" xfId="9793"/>
    <cellStyle name="常规 5 4 2 5 4" xfId="9794"/>
    <cellStyle name="常规 5 4 2 6" xfId="9408"/>
    <cellStyle name="常规 5 4 2 6 2" xfId="9795"/>
    <cellStyle name="常规 5 4 2 6 2 2" xfId="4787"/>
    <cellStyle name="常规 5 4 2 6 2 3" xfId="4793"/>
    <cellStyle name="常规 5 4 2 6 3" xfId="9796"/>
    <cellStyle name="常规 5 4 2 7" xfId="9410"/>
    <cellStyle name="常规 5 4 2 7 2" xfId="9797"/>
    <cellStyle name="常规 5 4 2 7 2 2" xfId="3796"/>
    <cellStyle name="常规 5 4 2 7 2 3" xfId="9798"/>
    <cellStyle name="常规 5 4 2 7 3" xfId="9799"/>
    <cellStyle name="常规 5 4 2 8" xfId="9801"/>
    <cellStyle name="常规 5 4 2 8 2" xfId="9803"/>
    <cellStyle name="常规 5 4 2 9" xfId="9805"/>
    <cellStyle name="常规 5 4 2 9 2" xfId="9806"/>
    <cellStyle name="常规 5 4 3" xfId="9807"/>
    <cellStyle name="常规 5 4 3 2" xfId="9808"/>
    <cellStyle name="常规 5 4 3 2 2" xfId="9809"/>
    <cellStyle name="常规 5 4 3 2 2 2" xfId="9810"/>
    <cellStyle name="常规 5 4 3 2 3" xfId="9811"/>
    <cellStyle name="常规 5 4 3 2 3 2" xfId="9812"/>
    <cellStyle name="常规 5 4 3 2 4" xfId="9813"/>
    <cellStyle name="常规 5 4 3 2 5" xfId="9814"/>
    <cellStyle name="常规 5 4 3 3" xfId="9815"/>
    <cellStyle name="常规 5 4 3 3 2" xfId="9816"/>
    <cellStyle name="常规 5 4 3 3 3" xfId="9817"/>
    <cellStyle name="常规 5 4 3 4" xfId="9413"/>
    <cellStyle name="常规 5 4 3 4 2" xfId="9818"/>
    <cellStyle name="常规 5 4 3 4 3" xfId="9819"/>
    <cellStyle name="常规 5 4 3 5" xfId="9820"/>
    <cellStyle name="常规 5 4 3 5 2" xfId="9821"/>
    <cellStyle name="常规 5 4 3 5 3" xfId="9822"/>
    <cellStyle name="常规 5 4 3 6" xfId="9823"/>
    <cellStyle name="常规 5 4 3 6 2" xfId="9824"/>
    <cellStyle name="常规 5 4 3 7" xfId="9825"/>
    <cellStyle name="常规 5 4 3 7 2" xfId="9826"/>
    <cellStyle name="常规 5 4 3 8" xfId="9828"/>
    <cellStyle name="常规 5 4 3 9" xfId="9830"/>
    <cellStyle name="常规 5 4 4" xfId="9831"/>
    <cellStyle name="常规 5 4 4 2" xfId="9832"/>
    <cellStyle name="常规 5 4 4 2 2" xfId="9833"/>
    <cellStyle name="常规 5 4 4 2 2 2" xfId="9834"/>
    <cellStyle name="常规 5 4 4 2 2 2 2" xfId="9835"/>
    <cellStyle name="常规 5 4 4 2 2 2 3" xfId="9836"/>
    <cellStyle name="常规 5 4 4 2 2 3" xfId="9837"/>
    <cellStyle name="常规 5 4 4 2 3" xfId="9838"/>
    <cellStyle name="常规 5 4 4 2 3 2" xfId="9839"/>
    <cellStyle name="常规 5 4 4 2 4" xfId="9840"/>
    <cellStyle name="常规 5 4 4 2 4 2" xfId="9841"/>
    <cellStyle name="常规 5 4 4 2 5" xfId="9842"/>
    <cellStyle name="常规 5 4 4 2 6" xfId="9843"/>
    <cellStyle name="常规 5 4 4 3" xfId="9844"/>
    <cellStyle name="常规 5 4 4 3 2" xfId="9845"/>
    <cellStyle name="常规 5 4 4 3 2 2" xfId="9846"/>
    <cellStyle name="常规 5 4 4 3 3" xfId="9847"/>
    <cellStyle name="常规 5 4 4 3 3 2" xfId="9848"/>
    <cellStyle name="常规 5 4 4 3 4" xfId="9849"/>
    <cellStyle name="常规 5 4 4 3 5" xfId="9850"/>
    <cellStyle name="常规 5 4 4 4" xfId="2571"/>
    <cellStyle name="常规 5 4 4 4 2" xfId="2576"/>
    <cellStyle name="常规 5 4 4 4 3" xfId="2603"/>
    <cellStyle name="常规 5 4 4 5" xfId="2621"/>
    <cellStyle name="常规 5 4 4 5 2" xfId="2627"/>
    <cellStyle name="常规 5 4 4 5 3" xfId="2643"/>
    <cellStyle name="常规 5 4 4 6" xfId="2651"/>
    <cellStyle name="常规 5 4 4 6 2" xfId="2658"/>
    <cellStyle name="常规 5 4 4 7" xfId="2665"/>
    <cellStyle name="常规 5 4 4 7 2" xfId="2670"/>
    <cellStyle name="常规 5 4 4 8" xfId="2674"/>
    <cellStyle name="常规 5 4 4 9" xfId="2683"/>
    <cellStyle name="常规 5 4 5" xfId="9851"/>
    <cellStyle name="常规 5 4 5 2" xfId="636"/>
    <cellStyle name="常规 5 4 5 2 2" xfId="9852"/>
    <cellStyle name="常规 5 4 5 2 2 2" xfId="9853"/>
    <cellStyle name="常规 5 4 5 2 2 3" xfId="9854"/>
    <cellStyle name="常规 5 4 5 2 3" xfId="9855"/>
    <cellStyle name="常规 5 4 5 3" xfId="9856"/>
    <cellStyle name="常规 5 4 5 3 2" xfId="9857"/>
    <cellStyle name="常规 5 4 5 4" xfId="9858"/>
    <cellStyle name="常规 5 4 5 4 2" xfId="9859"/>
    <cellStyle name="常规 5 4 5 5" xfId="9860"/>
    <cellStyle name="常规 5 4 5 6" xfId="9861"/>
    <cellStyle name="常规 5 4 6" xfId="9862"/>
    <cellStyle name="常规 5 4 6 2" xfId="9863"/>
    <cellStyle name="常规 5 4 6 2 2" xfId="9864"/>
    <cellStyle name="常规 5 4 6 2 2 2" xfId="9865"/>
    <cellStyle name="常规 5 4 6 2 2 3" xfId="9866"/>
    <cellStyle name="常规 5 4 6 2 3" xfId="9867"/>
    <cellStyle name="常规 5 4 6 3" xfId="9868"/>
    <cellStyle name="常规 5 4 6 3 2" xfId="9869"/>
    <cellStyle name="常规 5 4 6 4" xfId="9870"/>
    <cellStyle name="常规 5 4 6 4 2" xfId="9871"/>
    <cellStyle name="常规 5 4 6 5" xfId="9872"/>
    <cellStyle name="常规 5 4 6 6" xfId="9873"/>
    <cellStyle name="常规 5 4 7" xfId="9874"/>
    <cellStyle name="常规 5 4 7 2" xfId="9875"/>
    <cellStyle name="常规 5 4 7 2 2" xfId="9876"/>
    <cellStyle name="常规 5 4 7 3" xfId="9877"/>
    <cellStyle name="常规 5 4 7 3 2" xfId="9878"/>
    <cellStyle name="常规 5 4 7 4" xfId="9879"/>
    <cellStyle name="常规 5 4 7 5" xfId="9880"/>
    <cellStyle name="常规 5 4 8" xfId="9881"/>
    <cellStyle name="常规 5 4 8 2" xfId="9882"/>
    <cellStyle name="常规 5 4 8 2 2" xfId="9883"/>
    <cellStyle name="常规 5 4 8 3" xfId="9884"/>
    <cellStyle name="常规 5 4 8 3 2" xfId="9885"/>
    <cellStyle name="常规 5 4 8 4" xfId="9886"/>
    <cellStyle name="常规 5 4 8 5" xfId="235"/>
    <cellStyle name="常规 5 4 9" xfId="9887"/>
    <cellStyle name="常规 5 4 9 2" xfId="9888"/>
    <cellStyle name="常规 5 5" xfId="9889"/>
    <cellStyle name="常规 5 5 10" xfId="9890"/>
    <cellStyle name="常规 5 5 10 2" xfId="9891"/>
    <cellStyle name="常规 5 5 11" xfId="9892"/>
    <cellStyle name="常规 5 5 12" xfId="9893"/>
    <cellStyle name="常规 5 5 12 2" xfId="7271"/>
    <cellStyle name="常规 5 5 13" xfId="7959"/>
    <cellStyle name="常规 5 5 2" xfId="9894"/>
    <cellStyle name="常规 5 5 2 10" xfId="9895"/>
    <cellStyle name="常规 5 5 2 11" xfId="9896"/>
    <cellStyle name="常规 5 5 2 2" xfId="9897"/>
    <cellStyle name="常规 5 5 2 2 2" xfId="9898"/>
    <cellStyle name="常规 5 5 2 2 2 2" xfId="9899"/>
    <cellStyle name="常规 5 5 2 2 2 2 2" xfId="9900"/>
    <cellStyle name="常规 5 5 2 2 2 3" xfId="9901"/>
    <cellStyle name="常规 5 5 2 2 2 3 2" xfId="9902"/>
    <cellStyle name="常规 5 5 2 2 2 4" xfId="9903"/>
    <cellStyle name="常规 5 5 2 2 2 5" xfId="9904"/>
    <cellStyle name="常规 5 5 2 2 3" xfId="9905"/>
    <cellStyle name="常规 5 5 2 2 3 2" xfId="9906"/>
    <cellStyle name="常规 5 5 2 2 4" xfId="9907"/>
    <cellStyle name="常规 5 5 2 2 4 2" xfId="7622"/>
    <cellStyle name="常规 5 5 2 2 5" xfId="9908"/>
    <cellStyle name="常规 5 5 2 2 6" xfId="9909"/>
    <cellStyle name="常规 5 5 2 3" xfId="9910"/>
    <cellStyle name="常规 5 5 2 3 2" xfId="9911"/>
    <cellStyle name="常规 5 5 2 3 2 2" xfId="9912"/>
    <cellStyle name="常规 5 5 2 3 2 2 2" xfId="9913"/>
    <cellStyle name="常规 5 5 2 3 2 2 2 2" xfId="9914"/>
    <cellStyle name="常规 5 5 2 3 2 2 2 3" xfId="9915"/>
    <cellStyle name="常规 5 5 2 3 2 2 3" xfId="9916"/>
    <cellStyle name="常规 5 5 2 3 2 3" xfId="9917"/>
    <cellStyle name="常规 5 5 2 3 2 3 2" xfId="9918"/>
    <cellStyle name="常规 5 5 2 3 2 3 3" xfId="9919"/>
    <cellStyle name="常规 5 5 2 3 2 4" xfId="9920"/>
    <cellStyle name="常规 5 5 2 3 3" xfId="9921"/>
    <cellStyle name="常规 5 5 2 3 3 2" xfId="9922"/>
    <cellStyle name="常规 5 5 2 3 3 2 2" xfId="9923"/>
    <cellStyle name="常规 5 5 2 3 3 2 3" xfId="9924"/>
    <cellStyle name="常规 5 5 2 3 3 3" xfId="9925"/>
    <cellStyle name="常规 5 5 2 3 4" xfId="9926"/>
    <cellStyle name="常规 5 5 2 3 4 2" xfId="9927"/>
    <cellStyle name="常规 5 5 2 3 5" xfId="9928"/>
    <cellStyle name="常规 5 5 2 3 5 2" xfId="9929"/>
    <cellStyle name="常规 5 5 2 3 6" xfId="5155"/>
    <cellStyle name="常规 5 5 2 3 7" xfId="5159"/>
    <cellStyle name="常规 5 5 2 4" xfId="9419"/>
    <cellStyle name="常规 5 5 2 4 2" xfId="9421"/>
    <cellStyle name="常规 5 5 2 4 2 2" xfId="9423"/>
    <cellStyle name="常规 5 5 2 4 2 2 2" xfId="9930"/>
    <cellStyle name="常规 5 5 2 4 2 2 3" xfId="9931"/>
    <cellStyle name="常规 5 5 2 4 2 3" xfId="9425"/>
    <cellStyle name="常规 5 5 2 4 3" xfId="9427"/>
    <cellStyle name="常规 5 5 2 4 3 2" xfId="9932"/>
    <cellStyle name="常规 5 5 2 4 4" xfId="9933"/>
    <cellStyle name="常规 5 5 2 4 4 2" xfId="9934"/>
    <cellStyle name="常规 5 5 2 4 5" xfId="9935"/>
    <cellStyle name="常规 5 5 2 4 6" xfId="9787"/>
    <cellStyle name="常规 5 5 2 5" xfId="9429"/>
    <cellStyle name="常规 5 5 2 5 2" xfId="7255"/>
    <cellStyle name="常规 5 5 2 5 2 2" xfId="9936"/>
    <cellStyle name="常规 5 5 2 5 2 2 2" xfId="9937"/>
    <cellStyle name="常规 5 5 2 5 2 2 3" xfId="9938"/>
    <cellStyle name="常规 5 5 2 5 2 3" xfId="9939"/>
    <cellStyle name="常规 5 5 2 5 3" xfId="9431"/>
    <cellStyle name="常规 5 5 2 5 3 2" xfId="9940"/>
    <cellStyle name="常规 5 5 2 5 3 3" xfId="9941"/>
    <cellStyle name="常规 5 5 2 5 4" xfId="9942"/>
    <cellStyle name="常规 5 5 2 6" xfId="9433"/>
    <cellStyle name="常规 5 5 2 6 2" xfId="9943"/>
    <cellStyle name="常规 5 5 2 6 2 2" xfId="9944"/>
    <cellStyle name="常规 5 5 2 6 2 3" xfId="9945"/>
    <cellStyle name="常规 5 5 2 6 3" xfId="9946"/>
    <cellStyle name="常规 5 5 2 7" xfId="9947"/>
    <cellStyle name="常规 5 5 2 7 2" xfId="7295"/>
    <cellStyle name="常规 5 5 2 7 2 2" xfId="9948"/>
    <cellStyle name="常规 5 5 2 7 2 3" xfId="9949"/>
    <cellStyle name="常规 5 5 2 7 3" xfId="9950"/>
    <cellStyle name="常规 5 5 2 8" xfId="9952"/>
    <cellStyle name="常规 5 5 2 8 2" xfId="9953"/>
    <cellStyle name="常规 5 5 2 9" xfId="9955"/>
    <cellStyle name="常规 5 5 2 9 2" xfId="9956"/>
    <cellStyle name="常规 5 5 3" xfId="9957"/>
    <cellStyle name="常规 5 5 3 2" xfId="9958"/>
    <cellStyle name="常规 5 5 3 2 2" xfId="9959"/>
    <cellStyle name="常规 5 5 3 2 2 2" xfId="9960"/>
    <cellStyle name="常规 5 5 3 2 3" xfId="9961"/>
    <cellStyle name="常规 5 5 3 2 3 2" xfId="9962"/>
    <cellStyle name="常规 5 5 3 2 4" xfId="9963"/>
    <cellStyle name="常规 5 5 3 2 5" xfId="9964"/>
    <cellStyle name="常规 5 5 3 3" xfId="9965"/>
    <cellStyle name="常规 5 5 3 3 2" xfId="9966"/>
    <cellStyle name="常规 5 5 3 3 3" xfId="9967"/>
    <cellStyle name="常规 5 5 3 4" xfId="9436"/>
    <cellStyle name="常规 5 5 3 4 2" xfId="9438"/>
    <cellStyle name="常规 5 5 3 4 3" xfId="9440"/>
    <cellStyle name="常规 5 5 3 5" xfId="9442"/>
    <cellStyle name="常规 5 5 3 5 2" xfId="7399"/>
    <cellStyle name="常规 5 5 3 5 3" xfId="9968"/>
    <cellStyle name="常规 5 5 3 6" xfId="9969"/>
    <cellStyle name="常规 5 5 3 6 2" xfId="9970"/>
    <cellStyle name="常规 5 5 3 7" xfId="9971"/>
    <cellStyle name="常规 5 5 3 7 2" xfId="7437"/>
    <cellStyle name="常规 5 5 3 8" xfId="9972"/>
    <cellStyle name="常规 5 5 3 9" xfId="9973"/>
    <cellStyle name="常规 5 5 4" xfId="9974"/>
    <cellStyle name="常规 5 5 4 2" xfId="9975"/>
    <cellStyle name="常规 5 5 4 2 2" xfId="9976"/>
    <cellStyle name="常规 5 5 4 2 2 2" xfId="9977"/>
    <cellStyle name="常规 5 5 4 2 2 2 2" xfId="9978"/>
    <cellStyle name="常规 5 5 4 2 2 2 3" xfId="9979"/>
    <cellStyle name="常规 5 5 4 2 2 3" xfId="9980"/>
    <cellStyle name="常规 5 5 4 2 3" xfId="9981"/>
    <cellStyle name="常规 5 5 4 2 3 2" xfId="9982"/>
    <cellStyle name="常规 5 5 4 2 4" xfId="9983"/>
    <cellStyle name="常规 5 5 4 2 4 2" xfId="9984"/>
    <cellStyle name="常规 5 5 4 2 5" xfId="9985"/>
    <cellStyle name="常规 5 5 4 2 6" xfId="9986"/>
    <cellStyle name="常规 5 5 4 3" xfId="9987"/>
    <cellStyle name="常规 5 5 4 3 2" xfId="9988"/>
    <cellStyle name="常规 5 5 4 3 2 2" xfId="9989"/>
    <cellStyle name="常规 5 5 4 3 3" xfId="9990"/>
    <cellStyle name="常规 5 5 4 3 3 2" xfId="9991"/>
    <cellStyle name="常规 5 5 4 3 4" xfId="9992"/>
    <cellStyle name="常规 5 5 4 3 5" xfId="9993"/>
    <cellStyle name="常规 5 5 4 4" xfId="7184"/>
    <cellStyle name="常规 5 5 4 4 2" xfId="7188"/>
    <cellStyle name="常规 5 5 4 4 3" xfId="7191"/>
    <cellStyle name="常规 5 5 4 5" xfId="7195"/>
    <cellStyle name="常规 5 5 4 5 2" xfId="7198"/>
    <cellStyle name="常规 5 5 4 5 3" xfId="8206"/>
    <cellStyle name="常规 5 5 4 6" xfId="7203"/>
    <cellStyle name="常规 5 5 4 6 2" xfId="7206"/>
    <cellStyle name="常规 5 5 4 7" xfId="7208"/>
    <cellStyle name="常规 5 5 4 7 2" xfId="7210"/>
    <cellStyle name="常规 5 5 4 8" xfId="7213"/>
    <cellStyle name="常规 5 5 4 9" xfId="7216"/>
    <cellStyle name="常规 5 5 5" xfId="9994"/>
    <cellStyle name="常规 5 5 5 2" xfId="9995"/>
    <cellStyle name="常规 5 5 5 2 2" xfId="9996"/>
    <cellStyle name="常规 5 5 5 2 2 2" xfId="9997"/>
    <cellStyle name="常规 5 5 5 2 2 3" xfId="9998"/>
    <cellStyle name="常规 5 5 5 2 3" xfId="1850"/>
    <cellStyle name="常规 5 5 5 3" xfId="9999"/>
    <cellStyle name="常规 5 5 5 3 2" xfId="10000"/>
    <cellStyle name="常规 5 5 5 4" xfId="8210"/>
    <cellStyle name="常规 5 5 5 4 2" xfId="8213"/>
    <cellStyle name="常规 5 5 5 5" xfId="8216"/>
    <cellStyle name="常规 5 5 5 6" xfId="10001"/>
    <cellStyle name="常规 5 5 6" xfId="10002"/>
    <cellStyle name="常规 5 5 6 2" xfId="10003"/>
    <cellStyle name="常规 5 5 6 2 2" xfId="7608"/>
    <cellStyle name="常规 5 5 6 2 2 2" xfId="7610"/>
    <cellStyle name="常规 5 5 6 2 2 3" xfId="7612"/>
    <cellStyle name="常规 5 5 6 2 3" xfId="10004"/>
    <cellStyle name="常规 5 5 6 3" xfId="10005"/>
    <cellStyle name="常规 5 5 6 3 2" xfId="10006"/>
    <cellStyle name="常规 5 5 6 4" xfId="8220"/>
    <cellStyle name="常规 5 5 6 4 2" xfId="10007"/>
    <cellStyle name="常规 5 5 6 5" xfId="10008"/>
    <cellStyle name="常规 5 5 6 6" xfId="10009"/>
    <cellStyle name="常规 5 5 7" xfId="10010"/>
    <cellStyle name="常规 5 5 7 2" xfId="10011"/>
    <cellStyle name="常规 5 5 7 2 2" xfId="10012"/>
    <cellStyle name="常规 5 5 7 3" xfId="10013"/>
    <cellStyle name="常规 5 5 7 3 2" xfId="10014"/>
    <cellStyle name="常规 5 5 7 4" xfId="8224"/>
    <cellStyle name="常规 5 5 7 5" xfId="10015"/>
    <cellStyle name="常规 5 5 8" xfId="10016"/>
    <cellStyle name="常规 5 5 8 2" xfId="10017"/>
    <cellStyle name="常规 5 5 8 2 2" xfId="10018"/>
    <cellStyle name="常规 5 5 8 3" xfId="10019"/>
    <cellStyle name="常规 5 5 8 3 2" xfId="10020"/>
    <cellStyle name="常规 5 5 8 4" xfId="10021"/>
    <cellStyle name="常规 5 5 8 5" xfId="3152"/>
    <cellStyle name="常规 5 5 9" xfId="10022"/>
    <cellStyle name="常规 5 5 9 2" xfId="10023"/>
    <cellStyle name="常规 5 6" xfId="10024"/>
    <cellStyle name="常规 5 6 10" xfId="10025"/>
    <cellStyle name="常规 5 6 10 2" xfId="10026"/>
    <cellStyle name="常规 5 6 11" xfId="10027"/>
    <cellStyle name="常规 5 6 12" xfId="10028"/>
    <cellStyle name="常规 5 6 12 2" xfId="10029"/>
    <cellStyle name="常规 5 6 13" xfId="10030"/>
    <cellStyle name="常规 5 6 2" xfId="10031"/>
    <cellStyle name="常规 5 6 2 10" xfId="10032"/>
    <cellStyle name="常规 5 6 2 11" xfId="10033"/>
    <cellStyle name="常规 5 6 2 2" xfId="10034"/>
    <cellStyle name="常规 5 6 2 2 2" xfId="10035"/>
    <cellStyle name="常规 5 6 2 2 2 2" xfId="10036"/>
    <cellStyle name="常规 5 6 2 2 2 2 2" xfId="10037"/>
    <cellStyle name="常规 5 6 2 2 2 3" xfId="10038"/>
    <cellStyle name="常规 5 6 2 2 2 3 2" xfId="10039"/>
    <cellStyle name="常规 5 6 2 2 2 4" xfId="10040"/>
    <cellStyle name="常规 5 6 2 2 2 5" xfId="10041"/>
    <cellStyle name="常规 5 6 2 2 3" xfId="10042"/>
    <cellStyle name="常规 5 6 2 2 3 2" xfId="10043"/>
    <cellStyle name="常规 5 6 2 2 4" xfId="10044"/>
    <cellStyle name="常规 5 6 2 2 4 2" xfId="10045"/>
    <cellStyle name="常规 5 6 2 2 5" xfId="10046"/>
    <cellStyle name="常规 5 6 2 2 6" xfId="10047"/>
    <cellStyle name="常规 5 6 2 3" xfId="10048"/>
    <cellStyle name="常规 5 6 2 3 2" xfId="10049"/>
    <cellStyle name="常规 5 6 2 3 2 2" xfId="10050"/>
    <cellStyle name="常规 5 6 2 3 2 2 2" xfId="9076"/>
    <cellStyle name="常规 5 6 2 3 2 2 2 2" xfId="9078"/>
    <cellStyle name="常规 5 6 2 3 2 2 2 3" xfId="10051"/>
    <cellStyle name="常规 5 6 2 3 2 2 3" xfId="9080"/>
    <cellStyle name="常规 5 6 2 3 2 3" xfId="10052"/>
    <cellStyle name="常规 5 6 2 3 2 3 2" xfId="9086"/>
    <cellStyle name="常规 5 6 2 3 2 3 3" xfId="9089"/>
    <cellStyle name="常规 5 6 2 3 2 4" xfId="10053"/>
    <cellStyle name="常规 5 6 2 3 3" xfId="10054"/>
    <cellStyle name="常规 5 6 2 3 3 2" xfId="10055"/>
    <cellStyle name="常规 5 6 2 3 3 2 2" xfId="9186"/>
    <cellStyle name="常规 5 6 2 3 3 2 3" xfId="10056"/>
    <cellStyle name="常规 5 6 2 3 3 3" xfId="10057"/>
    <cellStyle name="常规 5 6 2 3 4" xfId="10058"/>
    <cellStyle name="常规 5 6 2 3 4 2" xfId="10059"/>
    <cellStyle name="常规 5 6 2 3 5" xfId="9124"/>
    <cellStyle name="常规 5 6 2 3 5 2" xfId="10060"/>
    <cellStyle name="常规 5 6 2 3 6" xfId="5191"/>
    <cellStyle name="常规 5 6 2 3 7" xfId="5196"/>
    <cellStyle name="常规 5 6 2 4" xfId="9446"/>
    <cellStyle name="常规 5 6 2 4 2" xfId="9448"/>
    <cellStyle name="常规 5 6 2 4 2 2" xfId="8088"/>
    <cellStyle name="常规 5 6 2 4 2 2 2" xfId="10061"/>
    <cellStyle name="常规 5 6 2 4 2 2 3" xfId="1430"/>
    <cellStyle name="常规 5 6 2 4 2 3" xfId="10062"/>
    <cellStyle name="常规 5 6 2 4 3" xfId="9450"/>
    <cellStyle name="常规 5 6 2 4 3 2" xfId="8092"/>
    <cellStyle name="常规 5 6 2 4 4" xfId="10063"/>
    <cellStyle name="常规 5 6 2 4 4 2" xfId="10064"/>
    <cellStyle name="常规 5 6 2 4 5" xfId="10065"/>
    <cellStyle name="常规 5 6 2 4 6" xfId="4577"/>
    <cellStyle name="常规 5 6 2 5" xfId="9453"/>
    <cellStyle name="常规 5 6 2 5 2" xfId="10066"/>
    <cellStyle name="常规 5 6 2 5 2 2" xfId="10067"/>
    <cellStyle name="常规 5 6 2 5 2 2 2" xfId="10068"/>
    <cellStyle name="常规 5 6 2 5 2 2 3" xfId="10069"/>
    <cellStyle name="常规 5 6 2 5 2 3" xfId="10070"/>
    <cellStyle name="常规 5 6 2 5 3" xfId="10071"/>
    <cellStyle name="常规 5 6 2 5 3 2" xfId="10072"/>
    <cellStyle name="常规 5 6 2 5 3 3" xfId="10073"/>
    <cellStyle name="常规 5 6 2 5 4" xfId="10074"/>
    <cellStyle name="常规 5 6 2 6" xfId="10075"/>
    <cellStyle name="常规 5 6 2 6 2" xfId="10076"/>
    <cellStyle name="常规 5 6 2 6 2 2" xfId="10077"/>
    <cellStyle name="常规 5 6 2 6 2 3" xfId="10078"/>
    <cellStyle name="常规 5 6 2 6 3" xfId="10079"/>
    <cellStyle name="常规 5 6 2 7" xfId="10080"/>
    <cellStyle name="常规 5 6 2 7 2" xfId="10081"/>
    <cellStyle name="常规 5 6 2 7 2 2" xfId="10082"/>
    <cellStyle name="常规 5 6 2 7 2 3" xfId="10083"/>
    <cellStyle name="常规 5 6 2 7 3" xfId="10084"/>
    <cellStyle name="常规 5 6 2 8" xfId="10085"/>
    <cellStyle name="常规 5 6 2 8 2" xfId="10086"/>
    <cellStyle name="常规 5 6 2 9" xfId="10087"/>
    <cellStyle name="常规 5 6 2 9 2" xfId="10088"/>
    <cellStyle name="常规 5 6 3" xfId="10089"/>
    <cellStyle name="常规 5 6 3 2" xfId="10090"/>
    <cellStyle name="常规 5 6 3 2 2" xfId="10091"/>
    <cellStyle name="常规 5 6 3 2 2 2" xfId="10092"/>
    <cellStyle name="常规 5 6 3 2 3" xfId="10093"/>
    <cellStyle name="常规 5 6 3 2 3 2" xfId="10094"/>
    <cellStyle name="常规 5 6 3 2 4" xfId="10095"/>
    <cellStyle name="常规 5 6 3 2 5" xfId="10096"/>
    <cellStyle name="常规 5 6 3 3" xfId="10097"/>
    <cellStyle name="常规 5 6 3 3 2" xfId="10098"/>
    <cellStyle name="常规 5 6 3 3 3" xfId="10099"/>
    <cellStyle name="常规 5 6 3 4" xfId="9456"/>
    <cellStyle name="常规 5 6 3 4 2" xfId="10100"/>
    <cellStyle name="常规 5 6 3 4 3" xfId="10101"/>
    <cellStyle name="常规 5 6 3 5" xfId="10102"/>
    <cellStyle name="常规 5 6 3 5 2" xfId="10103"/>
    <cellStyle name="常规 5 6 3 5 3" xfId="10104"/>
    <cellStyle name="常规 5 6 3 6" xfId="10105"/>
    <cellStyle name="常规 5 6 3 6 2" xfId="10106"/>
    <cellStyle name="常规 5 6 3 7" xfId="10107"/>
    <cellStyle name="常规 5 6 3 7 2" xfId="10108"/>
    <cellStyle name="常规 5 6 3 8" xfId="10109"/>
    <cellStyle name="常规 5 6 3 9" xfId="10110"/>
    <cellStyle name="常规 5 6 4" xfId="10111"/>
    <cellStyle name="常规 5 6 4 2" xfId="10112"/>
    <cellStyle name="常规 5 6 4 2 2" xfId="10113"/>
    <cellStyle name="常规 5 6 4 2 2 2" xfId="10114"/>
    <cellStyle name="常规 5 6 4 2 2 2 2" xfId="10115"/>
    <cellStyle name="常规 5 6 4 2 2 2 3" xfId="10116"/>
    <cellStyle name="常规 5 6 4 2 2 3" xfId="10117"/>
    <cellStyle name="常规 5 6 4 2 3" xfId="7347"/>
    <cellStyle name="常规 5 6 4 2 3 2" xfId="10118"/>
    <cellStyle name="常规 5 6 4 2 4" xfId="10119"/>
    <cellStyle name="常规 5 6 4 2 4 2" xfId="10120"/>
    <cellStyle name="常规 5 6 4 2 5" xfId="10121"/>
    <cellStyle name="常规 5 6 4 2 6" xfId="10122"/>
    <cellStyle name="常规 5 6 4 3" xfId="10123"/>
    <cellStyle name="常规 5 6 4 3 2" xfId="10124"/>
    <cellStyle name="常规 5 6 4 3 2 2" xfId="10125"/>
    <cellStyle name="常规 5 6 4 3 3" xfId="10126"/>
    <cellStyle name="常规 5 6 4 3 3 2" xfId="10127"/>
    <cellStyle name="常规 5 6 4 3 4" xfId="10128"/>
    <cellStyle name="常规 5 6 4 3 5" xfId="10129"/>
    <cellStyle name="常规 5 6 4 4" xfId="8232"/>
    <cellStyle name="常规 5 6 4 4 2" xfId="8235"/>
    <cellStyle name="常规 5 6 4 4 3" xfId="8237"/>
    <cellStyle name="常规 5 6 4 5" xfId="8239"/>
    <cellStyle name="常规 5 6 4 5 2" xfId="10130"/>
    <cellStyle name="常规 5 6 4 5 3" xfId="10131"/>
    <cellStyle name="常规 5 6 4 6" xfId="10132"/>
    <cellStyle name="常规 5 6 4 6 2" xfId="10133"/>
    <cellStyle name="常规 5 6 4 7" xfId="10134"/>
    <cellStyle name="常规 5 6 4 7 2" xfId="10135"/>
    <cellStyle name="常规 5 6 4 8" xfId="10136"/>
    <cellStyle name="常规 5 6 4 9" xfId="10137"/>
    <cellStyle name="常规 5 6 5" xfId="10138"/>
    <cellStyle name="常规 5 6 5 2" xfId="10139"/>
    <cellStyle name="常规 5 6 5 2 2" xfId="10140"/>
    <cellStyle name="常规 5 6 5 2 2 2" xfId="10141"/>
    <cellStyle name="常规 5 6 5 2 2 3" xfId="10142"/>
    <cellStyle name="常规 5 6 5 2 3" xfId="4176"/>
    <cellStyle name="常规 5 6 5 3" xfId="10143"/>
    <cellStyle name="常规 5 6 5 3 2" xfId="10144"/>
    <cellStyle name="常规 5 6 5 4" xfId="8243"/>
    <cellStyle name="常规 5 6 5 4 2" xfId="10145"/>
    <cellStyle name="常规 5 6 5 5" xfId="10146"/>
    <cellStyle name="常规 5 6 5 6" xfId="10147"/>
    <cellStyle name="常规 5 6 6" xfId="10148"/>
    <cellStyle name="常规 5 6 6 2" xfId="10149"/>
    <cellStyle name="常规 5 6 6 2 2" xfId="10150"/>
    <cellStyle name="常规 5 6 6 2 2 2" xfId="10151"/>
    <cellStyle name="常规 5 6 6 2 2 3" xfId="10152"/>
    <cellStyle name="常规 5 6 6 2 3" xfId="10153"/>
    <cellStyle name="常规 5 6 6 3" xfId="10154"/>
    <cellStyle name="常规 5 6 6 3 2" xfId="10155"/>
    <cellStyle name="常规 5 6 6 4" xfId="8248"/>
    <cellStyle name="常规 5 6 6 4 2" xfId="10156"/>
    <cellStyle name="常规 5 6 6 5" xfId="10157"/>
    <cellStyle name="常规 5 6 6 6" xfId="10158"/>
    <cellStyle name="常规 5 6 7" xfId="10159"/>
    <cellStyle name="常规 5 6 7 2" xfId="10160"/>
    <cellStyle name="常规 5 6 7 2 2" xfId="10161"/>
    <cellStyle name="常规 5 6 7 3" xfId="10162"/>
    <cellStyle name="常规 5 6 7 3 2" xfId="10163"/>
    <cellStyle name="常规 5 6 7 4" xfId="10164"/>
    <cellStyle name="常规 5 6 7 5" xfId="10165"/>
    <cellStyle name="常规 5 6 8" xfId="10166"/>
    <cellStyle name="常规 5 6 8 2" xfId="10167"/>
    <cellStyle name="常规 5 6 8 2 2" xfId="10168"/>
    <cellStyle name="常规 5 6 8 3" xfId="10169"/>
    <cellStyle name="常规 5 6 8 3 2" xfId="10170"/>
    <cellStyle name="常规 5 6 8 4" xfId="10171"/>
    <cellStyle name="常规 5 6 8 5" xfId="10172"/>
    <cellStyle name="常规 5 6 9" xfId="10173"/>
    <cellStyle name="常规 5 6 9 2" xfId="10174"/>
    <cellStyle name="常规 5 7" xfId="2939"/>
    <cellStyle name="常规 5 7 10" xfId="10175"/>
    <cellStyle name="常规 5 7 11" xfId="4854"/>
    <cellStyle name="常规 5 7 11 2" xfId="1731"/>
    <cellStyle name="常规 5 7 12" xfId="2196"/>
    <cellStyle name="常规 5 7 2" xfId="10176"/>
    <cellStyle name="常规 5 7 2 2" xfId="10177"/>
    <cellStyle name="常规 5 7 2 2 2" xfId="10178"/>
    <cellStyle name="常规 5 7 2 2 2 2" xfId="10179"/>
    <cellStyle name="常规 5 7 2 2 3" xfId="10180"/>
    <cellStyle name="常规 5 7 2 2 3 2" xfId="10181"/>
    <cellStyle name="常规 5 7 2 2 4" xfId="10182"/>
    <cellStyle name="常规 5 7 2 2 5" xfId="10183"/>
    <cellStyle name="常规 5 7 2 3" xfId="10184"/>
    <cellStyle name="常规 5 7 2 3 2" xfId="10185"/>
    <cellStyle name="常规 5 7 2 3 3" xfId="10186"/>
    <cellStyle name="常规 5 7 2 4" xfId="9460"/>
    <cellStyle name="常规 5 7 2 4 2" xfId="9462"/>
    <cellStyle name="常规 5 7 2 4 3" xfId="9464"/>
    <cellStyle name="常规 5 7 2 5" xfId="9466"/>
    <cellStyle name="常规 5 7 2 5 2" xfId="10187"/>
    <cellStyle name="常规 5 7 2 5 3" xfId="10188"/>
    <cellStyle name="常规 5 7 2 6" xfId="10189"/>
    <cellStyle name="常规 5 7 2 6 2" xfId="3967"/>
    <cellStyle name="常规 5 7 2 7" xfId="10190"/>
    <cellStyle name="常规 5 7 2 7 2" xfId="10191"/>
    <cellStyle name="常规 5 7 2 8" xfId="10192"/>
    <cellStyle name="常规 5 7 2 9" xfId="10193"/>
    <cellStyle name="常规 5 7 3" xfId="10194"/>
    <cellStyle name="常规 5 7 3 2" xfId="10195"/>
    <cellStyle name="常规 5 7 3 2 2" xfId="10196"/>
    <cellStyle name="常规 5 7 3 2 2 2" xfId="10197"/>
    <cellStyle name="常规 5 7 3 2 2 2 2" xfId="10198"/>
    <cellStyle name="常规 5 7 3 2 2 2 3" xfId="10199"/>
    <cellStyle name="常规 5 7 3 2 2 3" xfId="10200"/>
    <cellStyle name="常规 5 7 3 2 3" xfId="10201"/>
    <cellStyle name="常规 5 7 3 2 3 2" xfId="10202"/>
    <cellStyle name="常规 5 7 3 2 4" xfId="10203"/>
    <cellStyle name="常规 5 7 3 2 4 2" xfId="10204"/>
    <cellStyle name="常规 5 7 3 2 5" xfId="10205"/>
    <cellStyle name="常规 5 7 3 2 6" xfId="10206"/>
    <cellStyle name="常规 5 7 3 3" xfId="10207"/>
    <cellStyle name="常规 5 7 3 3 2" xfId="10208"/>
    <cellStyle name="常规 5 7 3 3 2 2" xfId="10209"/>
    <cellStyle name="常规 5 7 3 3 3" xfId="10210"/>
    <cellStyle name="常规 5 7 3 3 3 2" xfId="10211"/>
    <cellStyle name="常规 5 7 3 3 4" xfId="10212"/>
    <cellStyle name="常规 5 7 3 3 5" xfId="10213"/>
    <cellStyle name="常规 5 7 3 4" xfId="9469"/>
    <cellStyle name="常规 5 7 3 4 2" xfId="10214"/>
    <cellStyle name="常规 5 7 3 4 3" xfId="10215"/>
    <cellStyle name="常规 5 7 3 5" xfId="9471"/>
    <cellStyle name="常规 5 7 3 5 2" xfId="10216"/>
    <cellStyle name="常规 5 7 3 6" xfId="10217"/>
    <cellStyle name="常规 5 7 3 6 2" xfId="10218"/>
    <cellStyle name="常规 5 7 3 7" xfId="10219"/>
    <cellStyle name="常规 5 7 3 8" xfId="10220"/>
    <cellStyle name="常规 5 7 4" xfId="10221"/>
    <cellStyle name="常规 5 7 4 2" xfId="10222"/>
    <cellStyle name="常规 5 7 4 2 2" xfId="10223"/>
    <cellStyle name="常规 5 7 4 2 2 2" xfId="10224"/>
    <cellStyle name="常规 5 7 4 2 2 3" xfId="10225"/>
    <cellStyle name="常规 5 7 4 2 3" xfId="10226"/>
    <cellStyle name="常规 5 7 4 3" xfId="10227"/>
    <cellStyle name="常规 5 7 4 3 2" xfId="10228"/>
    <cellStyle name="常规 5 7 4 4" xfId="8255"/>
    <cellStyle name="常规 5 7 4 4 2" xfId="8257"/>
    <cellStyle name="常规 5 7 4 5" xfId="8260"/>
    <cellStyle name="常规 5 7 4 6" xfId="8264"/>
    <cellStyle name="常规 5 7 5" xfId="10229"/>
    <cellStyle name="常规 5 7 5 2" xfId="10230"/>
    <cellStyle name="常规 5 7 5 2 2" xfId="10231"/>
    <cellStyle name="常规 5 7 5 2 2 2" xfId="10232"/>
    <cellStyle name="常规 5 7 5 2 2 3" xfId="10233"/>
    <cellStyle name="常规 5 7 5 2 3" xfId="10234"/>
    <cellStyle name="常规 5 7 5 3" xfId="10235"/>
    <cellStyle name="常规 5 7 5 3 2" xfId="4761"/>
    <cellStyle name="常规 5 7 5 4" xfId="8267"/>
    <cellStyle name="常规 5 7 5 4 2" xfId="8269"/>
    <cellStyle name="常规 5 7 5 5" xfId="8272"/>
    <cellStyle name="常规 5 7 5 6" xfId="10236"/>
    <cellStyle name="常规 5 7 6" xfId="10237"/>
    <cellStyle name="常规 5 7 6 2" xfId="10238"/>
    <cellStyle name="常规 5 7 6 2 2" xfId="10239"/>
    <cellStyle name="常规 5 7 6 3" xfId="10240"/>
    <cellStyle name="常规 5 7 6 3 2" xfId="10241"/>
    <cellStyle name="常规 5 7 6 4" xfId="8276"/>
    <cellStyle name="常规 5 7 6 5" xfId="10242"/>
    <cellStyle name="常规 5 7 7" xfId="10243"/>
    <cellStyle name="常规 5 7 7 2" xfId="10244"/>
    <cellStyle name="常规 5 7 7 2 2" xfId="10245"/>
    <cellStyle name="常规 5 7 7 3" xfId="10246"/>
    <cellStyle name="常规 5 7 7 3 2" xfId="10247"/>
    <cellStyle name="常规 5 7 7 4" xfId="8279"/>
    <cellStyle name="常规 5 7 7 5" xfId="10248"/>
    <cellStyle name="常规 5 7 8" xfId="10249"/>
    <cellStyle name="常规 5 7 8 2" xfId="10250"/>
    <cellStyle name="常规 5 7 9" xfId="10251"/>
    <cellStyle name="常规 5 7 9 2" xfId="10252"/>
    <cellStyle name="常规 5 8" xfId="2961"/>
    <cellStyle name="常规 5 8 2" xfId="10253"/>
    <cellStyle name="常规 5 8 2 2" xfId="10254"/>
    <cellStyle name="常规 5 8 2 2 2" xfId="10255"/>
    <cellStyle name="常规 5 8 2 3" xfId="10256"/>
    <cellStyle name="常规 5 8 2 3 2" xfId="10257"/>
    <cellStyle name="常规 5 8 2 4" xfId="9475"/>
    <cellStyle name="常规 5 8 2 5" xfId="9478"/>
    <cellStyle name="常规 5 8 3" xfId="10258"/>
    <cellStyle name="常规 5 8 3 2" xfId="10259"/>
    <cellStyle name="常规 5 8 3 3" xfId="10260"/>
    <cellStyle name="常规 5 8 4" xfId="10261"/>
    <cellStyle name="常规 5 8 4 2" xfId="10262"/>
    <cellStyle name="常规 5 8 4 3" xfId="10263"/>
    <cellStyle name="常规 5 8 5" xfId="10264"/>
    <cellStyle name="常规 5 8 5 2" xfId="10265"/>
    <cellStyle name="常规 5 8 6" xfId="10266"/>
    <cellStyle name="常规 5 8 6 2" xfId="10267"/>
    <cellStyle name="常规 5 8 7" xfId="10268"/>
    <cellStyle name="常规 5 8 8" xfId="10269"/>
    <cellStyle name="常规 5 8 8 2" xfId="10270"/>
    <cellStyle name="常规 5 8 9" xfId="10271"/>
    <cellStyle name="常规 5 9" xfId="10272"/>
    <cellStyle name="常规 5 9 10" xfId="10273"/>
    <cellStyle name="常规 5 9 2" xfId="10274"/>
    <cellStyle name="常规 5 9 2 2" xfId="10275"/>
    <cellStyle name="常规 5 9 2 2 2" xfId="10276"/>
    <cellStyle name="常规 5 9 2 2 2 2" xfId="4166"/>
    <cellStyle name="常规 5 9 2 2 2 3" xfId="10277"/>
    <cellStyle name="常规 5 9 2 2 3" xfId="10278"/>
    <cellStyle name="常规 5 9 2 3" xfId="10279"/>
    <cellStyle name="常规 5 9 2 3 2" xfId="10280"/>
    <cellStyle name="常规 5 9 2 4" xfId="9482"/>
    <cellStyle name="常规 5 9 2 4 2" xfId="10281"/>
    <cellStyle name="常规 5 9 2 5" xfId="9484"/>
    <cellStyle name="常规 5 9 2 6" xfId="10282"/>
    <cellStyle name="常规 5 9 3" xfId="10283"/>
    <cellStyle name="常规 5 9 3 2" xfId="10284"/>
    <cellStyle name="常规 5 9 3 2 2" xfId="10285"/>
    <cellStyle name="常规 5 9 3 3" xfId="10286"/>
    <cellStyle name="常规 5 9 3 3 2" xfId="10287"/>
    <cellStyle name="常规 5 9 3 4" xfId="10288"/>
    <cellStyle name="常规 5 9 3 5" xfId="10289"/>
    <cellStyle name="常规 5 9 4" xfId="10290"/>
    <cellStyle name="常规 5 9 4 2" xfId="10291"/>
    <cellStyle name="常规 5 9 4 3" xfId="10292"/>
    <cellStyle name="常规 5 9 5" xfId="10293"/>
    <cellStyle name="常规 5 9 5 2" xfId="10294"/>
    <cellStyle name="常规 5 9 5 3" xfId="10295"/>
    <cellStyle name="常规 5 9 6" xfId="10296"/>
    <cellStyle name="常规 5 9 6 2" xfId="10297"/>
    <cellStyle name="常规 5 9 7" xfId="10298"/>
    <cellStyle name="常规 5 9 7 2" xfId="10299"/>
    <cellStyle name="常规 5 9 8" xfId="10300"/>
    <cellStyle name="常规 5 9 9" xfId="10301"/>
    <cellStyle name="常规 5 9 9 2" xfId="10302"/>
    <cellStyle name="常规 50" xfId="1347"/>
    <cellStyle name="常规 50 2" xfId="3880"/>
    <cellStyle name="常规 50 2 2" xfId="9225"/>
    <cellStyle name="常规 50 3" xfId="3884"/>
    <cellStyle name="常规 50 3 2" xfId="9227"/>
    <cellStyle name="常规 50 4" xfId="9229"/>
    <cellStyle name="常规 50 4 2" xfId="9231"/>
    <cellStyle name="常规 50 5" xfId="9233"/>
    <cellStyle name="常规 50 5 2" xfId="9235"/>
    <cellStyle name="常规 50 6" xfId="9237"/>
    <cellStyle name="常规 51" xfId="3888"/>
    <cellStyle name="常规 51 2" xfId="5070"/>
    <cellStyle name="常规 51 2 2" xfId="9239"/>
    <cellStyle name="常规 51 3" xfId="5079"/>
    <cellStyle name="常规 51 3 2" xfId="9241"/>
    <cellStyle name="常规 51 4" xfId="9243"/>
    <cellStyle name="常规 51 4 2" xfId="9245"/>
    <cellStyle name="常规 51 5" xfId="9247"/>
    <cellStyle name="常规 51 5 2" xfId="9249"/>
    <cellStyle name="常规 51 6" xfId="9251"/>
    <cellStyle name="常规 52" xfId="6225"/>
    <cellStyle name="常规 52 2" xfId="9253"/>
    <cellStyle name="常规 52 2 2" xfId="4825"/>
    <cellStyle name="常规 52 3" xfId="9255"/>
    <cellStyle name="常规 52 3 2" xfId="9257"/>
    <cellStyle name="常规 52 4" xfId="9259"/>
    <cellStyle name="常规 52 4 2" xfId="9261"/>
    <cellStyle name="常规 52 5" xfId="9263"/>
    <cellStyle name="常规 52 5 2" xfId="9265"/>
    <cellStyle name="常规 52 6" xfId="9267"/>
    <cellStyle name="常规 53" xfId="9269"/>
    <cellStyle name="常规 53 2" xfId="9272"/>
    <cellStyle name="常规 53 2 2" xfId="5500"/>
    <cellStyle name="常规 53 3" xfId="9275"/>
    <cellStyle name="常规 53 3 2" xfId="9278"/>
    <cellStyle name="常规 53 4" xfId="9281"/>
    <cellStyle name="常规 53 4 2" xfId="9284"/>
    <cellStyle name="常规 53 5" xfId="9287"/>
    <cellStyle name="常规 53 5 2" xfId="9289"/>
    <cellStyle name="常规 53 6" xfId="9292"/>
    <cellStyle name="常规 54" xfId="9294"/>
    <cellStyle name="常规 54 2" xfId="9297"/>
    <cellStyle name="常规 54 2 2" xfId="9300"/>
    <cellStyle name="常规 54 3" xfId="9303"/>
    <cellStyle name="常规 54 3 2" xfId="9306"/>
    <cellStyle name="常规 54 4" xfId="9309"/>
    <cellStyle name="常规 54 4 2" xfId="9311"/>
    <cellStyle name="常规 54 5" xfId="9314"/>
    <cellStyle name="常规 54 5 2" xfId="9316"/>
    <cellStyle name="常规 54 6" xfId="9318"/>
    <cellStyle name="常规 55" xfId="10304"/>
    <cellStyle name="常规 55 2" xfId="10307"/>
    <cellStyle name="常规 55 2 2" xfId="10310"/>
    <cellStyle name="常规 55 3" xfId="10313"/>
    <cellStyle name="常规 55 3 2" xfId="10316"/>
    <cellStyle name="常规 55 4" xfId="10319"/>
    <cellStyle name="常规 55 4 2" xfId="10322"/>
    <cellStyle name="常规 55 5" xfId="10325"/>
    <cellStyle name="常规 55 5 2" xfId="10327"/>
    <cellStyle name="常规 55 6" xfId="10330"/>
    <cellStyle name="常规 56" xfId="10332"/>
    <cellStyle name="常规 56 2" xfId="10335"/>
    <cellStyle name="常规 56 2 2" xfId="10338"/>
    <cellStyle name="常规 56 3" xfId="10341"/>
    <cellStyle name="常规 56 3 2" xfId="10343"/>
    <cellStyle name="常规 56 4" xfId="10345"/>
    <cellStyle name="常规 56 4 2" xfId="10347"/>
    <cellStyle name="常规 56 5" xfId="10349"/>
    <cellStyle name="常规 56 5 2" xfId="10351"/>
    <cellStyle name="常规 56 6" xfId="10353"/>
    <cellStyle name="常规 57" xfId="10355"/>
    <cellStyle name="常规 57 2" xfId="10358"/>
    <cellStyle name="常规 57 2 2" xfId="10361"/>
    <cellStyle name="常规 57 3" xfId="10364"/>
    <cellStyle name="常规 57 3 2" xfId="10366"/>
    <cellStyle name="常规 57 4" xfId="10368"/>
    <cellStyle name="常规 57 4 2" xfId="10370"/>
    <cellStyle name="常规 57 5" xfId="10372"/>
    <cellStyle name="常规 57 5 2" xfId="10374"/>
    <cellStyle name="常规 57 6" xfId="10376"/>
    <cellStyle name="常规 58" xfId="4843"/>
    <cellStyle name="常规 58 2" xfId="10379"/>
    <cellStyle name="常规 58 2 2" xfId="10381"/>
    <cellStyle name="常规 58 3" xfId="10383"/>
    <cellStyle name="常规 58 3 2" xfId="10385"/>
    <cellStyle name="常规 58 4" xfId="10387"/>
    <cellStyle name="常规 58 4 2" xfId="10389"/>
    <cellStyle name="常规 58 5" xfId="10391"/>
    <cellStyle name="常规 58 5 2" xfId="10393"/>
    <cellStyle name="常规 58 6" xfId="10395"/>
    <cellStyle name="常规 59" xfId="8396"/>
    <cellStyle name="常规 59 2" xfId="10398"/>
    <cellStyle name="常规 59 2 2" xfId="10400"/>
    <cellStyle name="常规 59 3" xfId="10402"/>
    <cellStyle name="常规 59 3 2" xfId="10404"/>
    <cellStyle name="常规 59 4" xfId="10406"/>
    <cellStyle name="常规 59 4 2" xfId="10408"/>
    <cellStyle name="常规 59 5" xfId="10410"/>
    <cellStyle name="常规 59 5 2" xfId="10412"/>
    <cellStyle name="常规 59 6" xfId="10414"/>
    <cellStyle name="常规 6" xfId="10415"/>
    <cellStyle name="常规 6 10" xfId="10417"/>
    <cellStyle name="常规 6 10 2" xfId="10418"/>
    <cellStyle name="常规 6 10 2 2" xfId="10419"/>
    <cellStyle name="常规 6 10 2 3" xfId="10420"/>
    <cellStyle name="常规 6 10 3" xfId="10421"/>
    <cellStyle name="常规 6 11" xfId="10422"/>
    <cellStyle name="常规 6 11 2" xfId="10423"/>
    <cellStyle name="常规 6 12" xfId="10424"/>
    <cellStyle name="常规 6 12 2" xfId="8821"/>
    <cellStyle name="常规 6 13" xfId="10425"/>
    <cellStyle name="常规 6 14" xfId="10426"/>
    <cellStyle name="常规 6 14 2" xfId="1017"/>
    <cellStyle name="常规 6 15" xfId="10427"/>
    <cellStyle name="常规 6 2" xfId="10428"/>
    <cellStyle name="常规 6 2 10" xfId="10429"/>
    <cellStyle name="常规 6 2 10 2" xfId="10430"/>
    <cellStyle name="常规 6 2 11" xfId="10431"/>
    <cellStyle name="常规 6 2 12" xfId="10432"/>
    <cellStyle name="常规 6 2 2" xfId="10433"/>
    <cellStyle name="常规 6 2 2 2" xfId="8960"/>
    <cellStyle name="常规 6 2 2 2 2" xfId="8963"/>
    <cellStyle name="常规 6 2 2 2 2 2" xfId="5361"/>
    <cellStyle name="常规 6 2 2 2 2 2 2" xfId="10434"/>
    <cellStyle name="常规 6 2 2 2 2 2 3" xfId="224"/>
    <cellStyle name="常规 6 2 2 2 2 3" xfId="10435"/>
    <cellStyle name="常规 6 2 2 2 3" xfId="10436"/>
    <cellStyle name="常规 6 2 2 2 3 2" xfId="5370"/>
    <cellStyle name="常规 6 2 2 2 3 3" xfId="10437"/>
    <cellStyle name="常规 6 2 2 2 4" xfId="10438"/>
    <cellStyle name="常规 6 2 2 3" xfId="8966"/>
    <cellStyle name="常规 6 2 2 3 2" xfId="8969"/>
    <cellStyle name="常规 6 2 2 3 2 2" xfId="5373"/>
    <cellStyle name="常规 6 2 2 3 2 3" xfId="10439"/>
    <cellStyle name="常规 6 2 2 3 3" xfId="10440"/>
    <cellStyle name="常规 6 2 2 4" xfId="8972"/>
    <cellStyle name="常规 6 2 2 4 2" xfId="8975"/>
    <cellStyle name="常规 6 2 2 5" xfId="8978"/>
    <cellStyle name="常规 6 2 2 5 2" xfId="8981"/>
    <cellStyle name="常规 6 2 2 6" xfId="9015"/>
    <cellStyle name="常规 6 2 2 7" xfId="9018"/>
    <cellStyle name="常规 6 2 3" xfId="10441"/>
    <cellStyle name="常规 6 2 3 2" xfId="10442"/>
    <cellStyle name="常规 6 2 3 2 2" xfId="10443"/>
    <cellStyle name="常规 6 2 3 2 2 2" xfId="2513"/>
    <cellStyle name="常规 6 2 3 2 2 3" xfId="10444"/>
    <cellStyle name="常规 6 2 3 2 3" xfId="10445"/>
    <cellStyle name="常规 6 2 3 3" xfId="10446"/>
    <cellStyle name="常规 6 2 3 3 2" xfId="10447"/>
    <cellStyle name="常规 6 2 3 4" xfId="10448"/>
    <cellStyle name="常规 6 2 3 4 2" xfId="10449"/>
    <cellStyle name="常规 6 2 3 5" xfId="10450"/>
    <cellStyle name="常规 6 2 3 6" xfId="10451"/>
    <cellStyle name="常规 6 2 4" xfId="10452"/>
    <cellStyle name="常规 6 2 4 2" xfId="10453"/>
    <cellStyle name="常规 6 2 4 2 2" xfId="10454"/>
    <cellStyle name="常规 6 2 4 2 2 2" xfId="5397"/>
    <cellStyle name="常规 6 2 4 2 2 2 2" xfId="10455"/>
    <cellStyle name="常规 6 2 4 2 2 2 3" xfId="6802"/>
    <cellStyle name="常规 6 2 4 2 2 3" xfId="10456"/>
    <cellStyle name="常规 6 2 4 2 3" xfId="10457"/>
    <cellStyle name="常规 6 2 4 2 3 2" xfId="10458"/>
    <cellStyle name="常规 6 2 4 2 3 3" xfId="10459"/>
    <cellStyle name="常规 6 2 4 2 4" xfId="10460"/>
    <cellStyle name="常规 6 2 4 3" xfId="249"/>
    <cellStyle name="常规 6 2 4 3 2" xfId="288"/>
    <cellStyle name="常规 6 2 4 3 2 2" xfId="314"/>
    <cellStyle name="常规 6 2 4 3 2 3" xfId="77"/>
    <cellStyle name="常规 6 2 4 3 3" xfId="306"/>
    <cellStyle name="常规 6 2 4 4" xfId="541"/>
    <cellStyle name="常规 6 2 4 4 2" xfId="543"/>
    <cellStyle name="常规 6 2 4 5" xfId="608"/>
    <cellStyle name="常规 6 2 4 5 2" xfId="618"/>
    <cellStyle name="常规 6 2 4 6" xfId="722"/>
    <cellStyle name="常规 6 2 4 7" xfId="758"/>
    <cellStyle name="常规 6 2 5" xfId="10461"/>
    <cellStyle name="常规 6 2 5 2" xfId="10462"/>
    <cellStyle name="常规 6 2 5 2 2" xfId="10463"/>
    <cellStyle name="常规 6 2 5 2 2 2" xfId="10464"/>
    <cellStyle name="常规 6 2 5 2 2 3" xfId="10465"/>
    <cellStyle name="常规 6 2 5 2 3" xfId="10466"/>
    <cellStyle name="常规 6 2 5 3" xfId="275"/>
    <cellStyle name="常规 6 2 5 3 2" xfId="798"/>
    <cellStyle name="常规 6 2 5 3 3" xfId="888"/>
    <cellStyle name="常规 6 2 5 4" xfId="409"/>
    <cellStyle name="常规 6 2 6" xfId="10467"/>
    <cellStyle name="常规 6 2 6 2" xfId="10468"/>
    <cellStyle name="常规 6 2 6 2 2" xfId="10469"/>
    <cellStyle name="常规 6 2 6 2 2 2" xfId="10470"/>
    <cellStyle name="常规 6 2 6 2 2 3" xfId="10471"/>
    <cellStyle name="常规 6 2 6 2 3" xfId="10472"/>
    <cellStyle name="常规 6 2 6 3" xfId="279"/>
    <cellStyle name="常规 6 2 6 3 2" xfId="85"/>
    <cellStyle name="常规 6 2 6 3 3" xfId="74"/>
    <cellStyle name="常规 6 2 6 4" xfId="436"/>
    <cellStyle name="常规 6 2 7" xfId="10473"/>
    <cellStyle name="常规 6 2 7 2" xfId="10474"/>
    <cellStyle name="常规 6 2 7 2 2" xfId="10475"/>
    <cellStyle name="常规 6 2 7 2 3" xfId="10476"/>
    <cellStyle name="常规 6 2 7 3" xfId="1472"/>
    <cellStyle name="常规 6 2 8" xfId="10477"/>
    <cellStyle name="常规 6 2 8 2" xfId="10478"/>
    <cellStyle name="常规 6 2 8 2 2" xfId="10479"/>
    <cellStyle name="常规 6 2 8 2 3" xfId="10480"/>
    <cellStyle name="常规 6 2 8 3" xfId="1862"/>
    <cellStyle name="常规 6 2 9" xfId="10481"/>
    <cellStyle name="常规 6 2 9 2" xfId="10482"/>
    <cellStyle name="常规 6 3" xfId="10483"/>
    <cellStyle name="常规 6 3 10" xfId="5769"/>
    <cellStyle name="常规 6 3 10 2" xfId="10484"/>
    <cellStyle name="常规 6 3 11" xfId="10485"/>
    <cellStyle name="常规 6 3 12" xfId="10486"/>
    <cellStyle name="常规 6 3 2" xfId="6296"/>
    <cellStyle name="常规 6 3 2 2" xfId="10487"/>
    <cellStyle name="常规 6 3 2 2 2" xfId="10488"/>
    <cellStyle name="常规 6 3 2 2 2 2" xfId="2722"/>
    <cellStyle name="常规 6 3 2 2 2 2 2" xfId="10489"/>
    <cellStyle name="常规 6 3 2 2 2 2 3" xfId="10490"/>
    <cellStyle name="常规 6 3 2 2 2 3" xfId="2750"/>
    <cellStyle name="常规 6 3 2 2 3" xfId="10491"/>
    <cellStyle name="常规 6 3 2 2 3 2" xfId="3190"/>
    <cellStyle name="常规 6 3 2 2 3 3" xfId="10492"/>
    <cellStyle name="常规 6 3 2 2 4" xfId="10493"/>
    <cellStyle name="常规 6 3 2 3" xfId="9271"/>
    <cellStyle name="常规 6 3 2 3 2" xfId="5499"/>
    <cellStyle name="常规 6 3 2 3 2 2" xfId="5526"/>
    <cellStyle name="常规 6 3 2 3 2 3" xfId="5622"/>
    <cellStyle name="常规 6 3 2 3 3" xfId="5625"/>
    <cellStyle name="常规 6 3 2 4" xfId="9274"/>
    <cellStyle name="常规 6 3 2 4 2" xfId="9277"/>
    <cellStyle name="常规 6 3 2 5" xfId="9280"/>
    <cellStyle name="常规 6 3 2 5 2" xfId="9283"/>
    <cellStyle name="常规 6 3 2 6" xfId="9286"/>
    <cellStyle name="常规 6 3 2 7" xfId="9291"/>
    <cellStyle name="常规 6 3 3" xfId="10494"/>
    <cellStyle name="常规 6 3 3 2" xfId="10495"/>
    <cellStyle name="常规 6 3 3 2 2" xfId="10496"/>
    <cellStyle name="常规 6 3 3 2 2 2" xfId="5550"/>
    <cellStyle name="常规 6 3 3 2 2 3" xfId="4467"/>
    <cellStyle name="常规 6 3 3 2 3" xfId="10497"/>
    <cellStyle name="常规 6 3 3 3" xfId="9296"/>
    <cellStyle name="常规 6 3 3 3 2" xfId="9299"/>
    <cellStyle name="常规 6 3 3 4" xfId="9302"/>
    <cellStyle name="常规 6 3 3 4 2" xfId="9305"/>
    <cellStyle name="常规 6 3 3 5" xfId="9308"/>
    <cellStyle name="常规 6 3 3 6" xfId="9313"/>
    <cellStyle name="常规 6 3 4" xfId="10498"/>
    <cellStyle name="常规 6 3 4 2" xfId="10499"/>
    <cellStyle name="常规 6 3 4 2 2" xfId="10500"/>
    <cellStyle name="常规 6 3 4 2 2 2" xfId="5574"/>
    <cellStyle name="常规 6 3 4 2 2 2 2" xfId="10501"/>
    <cellStyle name="常规 6 3 4 2 2 2 3" xfId="10502"/>
    <cellStyle name="常规 6 3 4 2 2 3" xfId="7797"/>
    <cellStyle name="常规 6 3 4 2 3" xfId="10503"/>
    <cellStyle name="常规 6 3 4 2 3 2" xfId="10504"/>
    <cellStyle name="常规 6 3 4 2 3 3" xfId="10505"/>
    <cellStyle name="常规 6 3 4 2 4" xfId="10506"/>
    <cellStyle name="常规 6 3 4 3" xfId="10306"/>
    <cellStyle name="常规 6 3 4 3 2" xfId="10309"/>
    <cellStyle name="常规 6 3 4 3 2 2" xfId="10507"/>
    <cellStyle name="常规 6 3 4 3 2 3" xfId="10508"/>
    <cellStyle name="常规 6 3 4 3 3" xfId="10509"/>
    <cellStyle name="常规 6 3 4 4" xfId="10312"/>
    <cellStyle name="常规 6 3 4 4 2" xfId="10315"/>
    <cellStyle name="常规 6 3 4 5" xfId="10318"/>
    <cellStyle name="常规 6 3 4 5 2" xfId="10321"/>
    <cellStyle name="常规 6 3 4 6" xfId="10324"/>
    <cellStyle name="常规 6 3 4 7" xfId="10329"/>
    <cellStyle name="常规 6 3 5" xfId="10511"/>
    <cellStyle name="常规 6 3 5 2" xfId="10512"/>
    <cellStyle name="常规 6 3 5 2 2" xfId="10513"/>
    <cellStyle name="常规 6 3 5 2 2 2" xfId="10514"/>
    <cellStyle name="常规 6 3 5 2 2 3" xfId="7995"/>
    <cellStyle name="常规 6 3 5 2 3" xfId="10515"/>
    <cellStyle name="常规 6 3 5 3" xfId="10334"/>
    <cellStyle name="常规 6 3 5 3 2" xfId="10337"/>
    <cellStyle name="常规 6 3 5 3 3" xfId="10516"/>
    <cellStyle name="常规 6 3 5 4" xfId="10340"/>
    <cellStyle name="常规 6 3 6" xfId="10518"/>
    <cellStyle name="常规 6 3 6 2" xfId="10519"/>
    <cellStyle name="常规 6 3 6 2 2" xfId="10520"/>
    <cellStyle name="常规 6 3 6 2 2 2" xfId="10521"/>
    <cellStyle name="常规 6 3 6 2 2 3" xfId="8178"/>
    <cellStyle name="常规 6 3 6 2 3" xfId="10522"/>
    <cellStyle name="常规 6 3 6 3" xfId="10357"/>
    <cellStyle name="常规 6 3 6 3 2" xfId="10360"/>
    <cellStyle name="常规 6 3 6 3 3" xfId="10523"/>
    <cellStyle name="常规 6 3 6 4" xfId="10363"/>
    <cellStyle name="常规 6 3 7" xfId="5251"/>
    <cellStyle name="常规 6 3 7 2" xfId="10524"/>
    <cellStyle name="常规 6 3 7 2 2" xfId="10525"/>
    <cellStyle name="常规 6 3 7 2 3" xfId="3759"/>
    <cellStyle name="常规 6 3 7 3" xfId="10378"/>
    <cellStyle name="常规 6 3 8" xfId="5254"/>
    <cellStyle name="常规 6 3 8 2" xfId="1140"/>
    <cellStyle name="常规 6 3 8 2 2" xfId="10526"/>
    <cellStyle name="常规 6 3 8 2 3" xfId="10527"/>
    <cellStyle name="常规 6 3 8 3" xfId="10397"/>
    <cellStyle name="常规 6 3 9" xfId="10528"/>
    <cellStyle name="常规 6 3 9 2" xfId="10529"/>
    <cellStyle name="常规 6 4" xfId="10530"/>
    <cellStyle name="常规 6 4 10" xfId="10531"/>
    <cellStyle name="常规 6 4 10 2" xfId="10532"/>
    <cellStyle name="常规 6 4 11" xfId="10533"/>
    <cellStyle name="常规 6 4 12" xfId="10534"/>
    <cellStyle name="常规 6 4 2" xfId="10535"/>
    <cellStyle name="常规 6 4 2 2" xfId="10536"/>
    <cellStyle name="常规 6 4 2 2 2" xfId="10537"/>
    <cellStyle name="常规 6 4 2 2 2 2" xfId="5722"/>
    <cellStyle name="常规 6 4 2 2 2 2 2" xfId="10539"/>
    <cellStyle name="常规 6 4 2 2 2 2 3" xfId="5282"/>
    <cellStyle name="常规 6 4 2 2 2 3" xfId="10540"/>
    <cellStyle name="常规 6 4 2 2 3" xfId="1390"/>
    <cellStyle name="常规 6 4 2 2 3 2" xfId="5728"/>
    <cellStyle name="常规 6 4 2 2 3 3" xfId="10541"/>
    <cellStyle name="常规 6 4 2 2 4" xfId="10542"/>
    <cellStyle name="常规 6 4 2 3" xfId="10544"/>
    <cellStyle name="常规 6 4 2 3 2" xfId="10545"/>
    <cellStyle name="常规 6 4 2 3 2 2" xfId="1408"/>
    <cellStyle name="常规 6 4 2 3 2 3" xfId="10546"/>
    <cellStyle name="常规 6 4 2 3 3" xfId="10547"/>
    <cellStyle name="常规 6 4 2 4" xfId="9494"/>
    <cellStyle name="常规 6 4 2 4 2" xfId="10548"/>
    <cellStyle name="常规 6 4 2 5" xfId="10549"/>
    <cellStyle name="常规 6 4 2 5 2" xfId="10550"/>
    <cellStyle name="常规 6 4 2 6" xfId="10551"/>
    <cellStyle name="常规 6 4 2 7" xfId="10552"/>
    <cellStyle name="常规 6 4 3" xfId="10553"/>
    <cellStyle name="常规 6 4 3 2" xfId="10554"/>
    <cellStyle name="常规 6 4 3 2 2" xfId="10555"/>
    <cellStyle name="常规 6 4 3 2 2 2" xfId="5746"/>
    <cellStyle name="常规 6 4 3 2 2 3" xfId="10556"/>
    <cellStyle name="常规 6 4 3 2 3" xfId="10557"/>
    <cellStyle name="常规 6 4 3 3" xfId="10559"/>
    <cellStyle name="常规 6 4 3 3 2" xfId="10560"/>
    <cellStyle name="常规 6 4 3 4" xfId="9497"/>
    <cellStyle name="常规 6 4 3 4 2" xfId="10561"/>
    <cellStyle name="常规 6 4 3 5" xfId="10562"/>
    <cellStyle name="常规 6 4 3 6" xfId="10563"/>
    <cellStyle name="常规 6 4 4" xfId="10564"/>
    <cellStyle name="常规 6 4 4 2" xfId="10565"/>
    <cellStyle name="常规 6 4 4 2 2" xfId="10566"/>
    <cellStyle name="常规 6 4 4 2 2 2" xfId="5766"/>
    <cellStyle name="常规 6 4 4 2 2 2 2" xfId="10567"/>
    <cellStyle name="常规 6 4 4 2 2 2 3" xfId="10568"/>
    <cellStyle name="常规 6 4 4 2 2 3" xfId="10569"/>
    <cellStyle name="常规 6 4 4 2 3" xfId="10570"/>
    <cellStyle name="常规 6 4 4 2 3 2" xfId="10571"/>
    <cellStyle name="常规 6 4 4 2 3 3" xfId="10572"/>
    <cellStyle name="常规 6 4 4 2 4" xfId="10573"/>
    <cellStyle name="常规 6 4 4 3" xfId="10574"/>
    <cellStyle name="常规 6 4 4 3 2" xfId="10575"/>
    <cellStyle name="常规 6 4 4 3 2 2" xfId="10576"/>
    <cellStyle name="常规 6 4 4 3 2 3" xfId="10577"/>
    <cellStyle name="常规 6 4 4 3 3" xfId="10578"/>
    <cellStyle name="常规 6 4 4 4" xfId="10580"/>
    <cellStyle name="常规 6 4 4 4 2" xfId="10582"/>
    <cellStyle name="常规 6 4 4 5" xfId="10584"/>
    <cellStyle name="常规 6 4 4 5 2" xfId="10585"/>
    <cellStyle name="常规 6 4 4 6" xfId="2217"/>
    <cellStyle name="常规 6 4 4 7" xfId="2225"/>
    <cellStyle name="常规 6 4 5" xfId="10586"/>
    <cellStyle name="常规 6 4 5 2" xfId="729"/>
    <cellStyle name="常规 6 4 5 2 2" xfId="10587"/>
    <cellStyle name="常规 6 4 5 2 2 2" xfId="10588"/>
    <cellStyle name="常规 6 4 5 2 2 3" xfId="10589"/>
    <cellStyle name="常规 6 4 5 2 3" xfId="10590"/>
    <cellStyle name="常规 6 4 5 3" xfId="10591"/>
    <cellStyle name="常规 6 4 5 3 2" xfId="10592"/>
    <cellStyle name="常规 6 4 5 3 3" xfId="10593"/>
    <cellStyle name="常规 6 4 5 4" xfId="10594"/>
    <cellStyle name="常规 6 4 6" xfId="10595"/>
    <cellStyle name="常规 6 4 6 2" xfId="53"/>
    <cellStyle name="常规 6 4 6 2 2" xfId="10596"/>
    <cellStyle name="常规 6 4 6 2 2 2" xfId="10510"/>
    <cellStyle name="常规 6 4 6 2 2 3" xfId="10517"/>
    <cellStyle name="常规 6 4 6 2 3" xfId="10597"/>
    <cellStyle name="常规 6 4 6 3" xfId="10598"/>
    <cellStyle name="常规 6 4 6 3 2" xfId="10599"/>
    <cellStyle name="常规 6 4 6 3 3" xfId="10600"/>
    <cellStyle name="常规 6 4 6 4" xfId="10601"/>
    <cellStyle name="常规 6 4 7" xfId="5259"/>
    <cellStyle name="常规 6 4 7 2" xfId="5262"/>
    <cellStyle name="常规 6 4 7 2 2" xfId="10602"/>
    <cellStyle name="常规 6 4 7 2 3" xfId="10603"/>
    <cellStyle name="常规 6 4 7 3" xfId="10604"/>
    <cellStyle name="常规 6 4 8" xfId="10605"/>
    <cellStyle name="常规 6 4 8 2" xfId="10606"/>
    <cellStyle name="常规 6 4 8 2 2" xfId="10607"/>
    <cellStyle name="常规 6 4 8 2 3" xfId="10608"/>
    <cellStyle name="常规 6 4 8 3" xfId="10609"/>
    <cellStyle name="常规 6 4 9" xfId="10610"/>
    <cellStyle name="常规 6 4 9 2" xfId="10611"/>
    <cellStyle name="常规 6 5" xfId="10612"/>
    <cellStyle name="常规 6 5 10" xfId="10613"/>
    <cellStyle name="常规 6 5 10 2" xfId="10614"/>
    <cellStyle name="常规 6 5 11" xfId="10615"/>
    <cellStyle name="常规 6 5 12" xfId="10616"/>
    <cellStyle name="常规 6 5 2" xfId="10617"/>
    <cellStyle name="常规 6 5 2 2" xfId="4501"/>
    <cellStyle name="常规 6 5 2 2 2" xfId="10618"/>
    <cellStyle name="常规 6 5 2 2 2 2" xfId="5009"/>
    <cellStyle name="常规 6 5 2 2 2 2 2" xfId="10619"/>
    <cellStyle name="常规 6 5 2 2 2 2 3" xfId="10620"/>
    <cellStyle name="常规 6 5 2 2 2 3" xfId="10621"/>
    <cellStyle name="常规 6 5 2 2 3" xfId="10622"/>
    <cellStyle name="常规 6 5 2 2 3 2" xfId="5039"/>
    <cellStyle name="常规 6 5 2 2 3 3" xfId="10623"/>
    <cellStyle name="常规 6 5 2 2 4" xfId="10624"/>
    <cellStyle name="常规 6 5 2 3" xfId="10625"/>
    <cellStyle name="常规 6 5 2 3 2" xfId="10626"/>
    <cellStyle name="常规 6 5 2 3 2 2" xfId="5175"/>
    <cellStyle name="常规 6 5 2 3 2 3" xfId="10627"/>
    <cellStyle name="常规 6 5 2 3 3" xfId="10628"/>
    <cellStyle name="常规 6 5 2 4" xfId="10629"/>
    <cellStyle name="常规 6 5 2 4 2" xfId="10630"/>
    <cellStyle name="常规 6 5 2 5" xfId="10631"/>
    <cellStyle name="常规 6 5 2 5 2" xfId="10632"/>
    <cellStyle name="常规 6 5 2 6" xfId="10633"/>
    <cellStyle name="常规 6 5 2 7" xfId="10634"/>
    <cellStyle name="常规 6 5 3" xfId="10635"/>
    <cellStyle name="常规 6 5 3 2" xfId="10636"/>
    <cellStyle name="常规 6 5 3 2 2" xfId="10637"/>
    <cellStyle name="常规 6 5 3 2 2 2" xfId="5561"/>
    <cellStyle name="常规 6 5 3 2 2 3" xfId="10638"/>
    <cellStyle name="常规 6 5 3 2 3" xfId="10639"/>
    <cellStyle name="常规 6 5 3 3" xfId="10640"/>
    <cellStyle name="常规 6 5 3 3 2" xfId="10641"/>
    <cellStyle name="常规 6 5 3 4" xfId="10642"/>
    <cellStyle name="常规 6 5 3 4 2" xfId="969"/>
    <cellStyle name="常规 6 5 3 5" xfId="10643"/>
    <cellStyle name="常规 6 5 3 6" xfId="10644"/>
    <cellStyle name="常规 6 5 4" xfId="10645"/>
    <cellStyle name="常规 6 5 4 2" xfId="10646"/>
    <cellStyle name="常规 6 5 4 2 2" xfId="10647"/>
    <cellStyle name="常规 6 5 4 2 2 2" xfId="5919"/>
    <cellStyle name="常规 6 5 4 2 2 2 2" xfId="10648"/>
    <cellStyle name="常规 6 5 4 2 2 2 3" xfId="10649"/>
    <cellStyle name="常规 6 5 4 2 2 3" xfId="10650"/>
    <cellStyle name="常规 6 5 4 2 3" xfId="10651"/>
    <cellStyle name="常规 6 5 4 2 3 2" xfId="10652"/>
    <cellStyle name="常规 6 5 4 2 3 3" xfId="10653"/>
    <cellStyle name="常规 6 5 4 2 4" xfId="10654"/>
    <cellStyle name="常规 6 5 4 3" xfId="10655"/>
    <cellStyle name="常规 6 5 4 3 2" xfId="10656"/>
    <cellStyle name="常规 6 5 4 3 2 2" xfId="10657"/>
    <cellStyle name="常规 6 5 4 3 2 3" xfId="10658"/>
    <cellStyle name="常规 6 5 4 3 3" xfId="10659"/>
    <cellStyle name="常规 6 5 4 4" xfId="8324"/>
    <cellStyle name="常规 6 5 4 4 2" xfId="5295"/>
    <cellStyle name="常规 6 5 4 5" xfId="8327"/>
    <cellStyle name="常规 6 5 4 5 2" xfId="8329"/>
    <cellStyle name="常规 6 5 4 6" xfId="400"/>
    <cellStyle name="常规 6 5 4 7" xfId="449"/>
    <cellStyle name="常规 6 5 5" xfId="10660"/>
    <cellStyle name="常规 6 5 5 2" xfId="737"/>
    <cellStyle name="常规 6 5 5 2 2" xfId="10661"/>
    <cellStyle name="常规 6 5 5 2 2 2" xfId="10662"/>
    <cellStyle name="常规 6 5 5 2 2 3" xfId="10663"/>
    <cellStyle name="常规 6 5 5 2 3" xfId="10664"/>
    <cellStyle name="常规 6 5 5 3" xfId="10665"/>
    <cellStyle name="常规 6 5 5 3 2" xfId="10666"/>
    <cellStyle name="常规 6 5 5 3 3" xfId="10667"/>
    <cellStyle name="常规 6 5 5 4" xfId="8333"/>
    <cellStyle name="常规 6 5 6" xfId="10668"/>
    <cellStyle name="常规 6 5 6 2" xfId="10669"/>
    <cellStyle name="常规 6 5 6 2 2" xfId="10670"/>
    <cellStyle name="常规 6 5 6 2 2 2" xfId="10671"/>
    <cellStyle name="常规 6 5 6 2 2 3" xfId="10672"/>
    <cellStyle name="常规 6 5 6 2 3" xfId="10673"/>
    <cellStyle name="常规 6 5 6 3" xfId="10674"/>
    <cellStyle name="常规 6 5 6 3 2" xfId="10675"/>
    <cellStyle name="常规 6 5 6 3 3" xfId="10676"/>
    <cellStyle name="常规 6 5 6 4" xfId="8339"/>
    <cellStyle name="常规 6 5 7" xfId="5268"/>
    <cellStyle name="常规 6 5 7 2" xfId="10677"/>
    <cellStyle name="常规 6 5 7 2 2" xfId="10678"/>
    <cellStyle name="常规 6 5 7 2 3" xfId="10679"/>
    <cellStyle name="常规 6 5 7 3" xfId="10680"/>
    <cellStyle name="常规 6 5 8" xfId="10681"/>
    <cellStyle name="常规 6 5 8 2" xfId="10682"/>
    <cellStyle name="常规 6 5 8 2 2" xfId="10683"/>
    <cellStyle name="常规 6 5 8 2 3" xfId="10684"/>
    <cellStyle name="常规 6 5 8 3" xfId="10685"/>
    <cellStyle name="常规 6 5 9" xfId="10686"/>
    <cellStyle name="常规 6 5 9 2" xfId="10687"/>
    <cellStyle name="常规 6 6" xfId="10688"/>
    <cellStyle name="常规 6 6 10" xfId="10689"/>
    <cellStyle name="常规 6 6 10 2" xfId="10690"/>
    <cellStyle name="常规 6 6 11" xfId="10691"/>
    <cellStyle name="常规 6 6 12" xfId="10692"/>
    <cellStyle name="常规 6 6 2" xfId="10693"/>
    <cellStyle name="常规 6 6 2 2" xfId="10694"/>
    <cellStyle name="常规 6 6 2 2 2" xfId="10695"/>
    <cellStyle name="常规 6 6 2 2 2 2" xfId="6316"/>
    <cellStyle name="常规 6 6 2 2 2 2 2" xfId="10696"/>
    <cellStyle name="常规 6 6 2 2 2 2 3" xfId="10697"/>
    <cellStyle name="常规 6 6 2 2 2 3" xfId="10698"/>
    <cellStyle name="常规 6 6 2 2 3" xfId="10699"/>
    <cellStyle name="常规 6 6 2 2 3 2" xfId="6320"/>
    <cellStyle name="常规 6 6 2 2 3 3" xfId="10700"/>
    <cellStyle name="常规 6 6 2 2 4" xfId="10701"/>
    <cellStyle name="常规 6 6 2 3" xfId="10702"/>
    <cellStyle name="常规 6 6 2 3 2" xfId="10703"/>
    <cellStyle name="常规 6 6 2 3 2 2" xfId="6325"/>
    <cellStyle name="常规 6 6 2 3 2 3" xfId="257"/>
    <cellStyle name="常规 6 6 2 3 3" xfId="10704"/>
    <cellStyle name="常规 6 6 2 4" xfId="10705"/>
    <cellStyle name="常规 6 6 2 4 2" xfId="10706"/>
    <cellStyle name="常规 6 6 2 5" xfId="10707"/>
    <cellStyle name="常规 6 6 2 5 2" xfId="7362"/>
    <cellStyle name="常规 6 6 2 6" xfId="10708"/>
    <cellStyle name="常规 6 6 2 7" xfId="10709"/>
    <cellStyle name="常规 6 6 3" xfId="10710"/>
    <cellStyle name="常规 6 6 3 2" xfId="10711"/>
    <cellStyle name="常规 6 6 3 2 2" xfId="10712"/>
    <cellStyle name="常规 6 6 3 2 2 2" xfId="6337"/>
    <cellStyle name="常规 6 6 3 2 2 3" xfId="10713"/>
    <cellStyle name="常规 6 6 3 2 3" xfId="10714"/>
    <cellStyle name="常规 6 6 3 3" xfId="10715"/>
    <cellStyle name="常规 6 6 3 3 2" xfId="10716"/>
    <cellStyle name="常规 6 6 3 4" xfId="10717"/>
    <cellStyle name="常规 6 6 3 4 2" xfId="10718"/>
    <cellStyle name="常规 6 6 3 5" xfId="10719"/>
    <cellStyle name="常规 6 6 3 6" xfId="10720"/>
    <cellStyle name="常规 6 6 4" xfId="10721"/>
    <cellStyle name="常规 6 6 4 2" xfId="10722"/>
    <cellStyle name="常规 6 6 4 2 2" xfId="10723"/>
    <cellStyle name="常规 6 6 4 2 2 2" xfId="6350"/>
    <cellStyle name="常规 6 6 4 2 2 2 2" xfId="10724"/>
    <cellStyle name="常规 6 6 4 2 2 2 3" xfId="10725"/>
    <cellStyle name="常规 6 6 4 2 2 3" xfId="10726"/>
    <cellStyle name="常规 6 6 4 2 3" xfId="10727"/>
    <cellStyle name="常规 6 6 4 2 3 2" xfId="10728"/>
    <cellStyle name="常规 6 6 4 2 3 3" xfId="10729"/>
    <cellStyle name="常规 6 6 4 2 4" xfId="10730"/>
    <cellStyle name="常规 6 6 4 3" xfId="10731"/>
    <cellStyle name="常规 6 6 4 3 2" xfId="10732"/>
    <cellStyle name="常规 6 6 4 3 2 2" xfId="10733"/>
    <cellStyle name="常规 6 6 4 3 2 3" xfId="10734"/>
    <cellStyle name="常规 6 6 4 3 3" xfId="10735"/>
    <cellStyle name="常规 6 6 4 4" xfId="8346"/>
    <cellStyle name="常规 6 6 4 4 2" xfId="8348"/>
    <cellStyle name="常规 6 6 4 5" xfId="8351"/>
    <cellStyle name="常规 6 6 4 5 2" xfId="10736"/>
    <cellStyle name="常规 6 6 4 6" xfId="10737"/>
    <cellStyle name="常规 6 6 4 7" xfId="10738"/>
    <cellStyle name="常规 6 6 5" xfId="10739"/>
    <cellStyle name="常规 6 6 5 2" xfId="10740"/>
    <cellStyle name="常规 6 6 5 2 2" xfId="10741"/>
    <cellStyle name="常规 6 6 5 2 2 2" xfId="10742"/>
    <cellStyle name="常规 6 6 5 2 2 3" xfId="10743"/>
    <cellStyle name="常规 6 6 5 2 3" xfId="10744"/>
    <cellStyle name="常规 6 6 5 3" xfId="10745"/>
    <cellStyle name="常规 6 6 5 3 2" xfId="10746"/>
    <cellStyle name="常规 6 6 5 3 3" xfId="10747"/>
    <cellStyle name="常规 6 6 5 4" xfId="8354"/>
    <cellStyle name="常规 6 6 6" xfId="10748"/>
    <cellStyle name="常规 6 6 6 2" xfId="10749"/>
    <cellStyle name="常规 6 6 6 2 2" xfId="10750"/>
    <cellStyle name="常规 6 6 6 2 2 2" xfId="10751"/>
    <cellStyle name="常规 6 6 6 2 2 3" xfId="10752"/>
    <cellStyle name="常规 6 6 6 2 3" xfId="10753"/>
    <cellStyle name="常规 6 6 6 3" xfId="10754"/>
    <cellStyle name="常规 6 6 6 3 2" xfId="10755"/>
    <cellStyle name="常规 6 6 6 3 3" xfId="10756"/>
    <cellStyle name="常规 6 6 6 4" xfId="8357"/>
    <cellStyle name="常规 6 6 7" xfId="5274"/>
    <cellStyle name="常规 6 6 7 2" xfId="10757"/>
    <cellStyle name="常规 6 6 7 2 2" xfId="10758"/>
    <cellStyle name="常规 6 6 7 2 3" xfId="10759"/>
    <cellStyle name="常规 6 6 7 3" xfId="10760"/>
    <cellStyle name="常规 6 6 8" xfId="10761"/>
    <cellStyle name="常规 6 6 8 2" xfId="10762"/>
    <cellStyle name="常规 6 6 8 2 2" xfId="10763"/>
    <cellStyle name="常规 6 6 8 2 3" xfId="10764"/>
    <cellStyle name="常规 6 6 8 3" xfId="10765"/>
    <cellStyle name="常规 6 6 9" xfId="10766"/>
    <cellStyle name="常规 6 6 9 2" xfId="10767"/>
    <cellStyle name="常规 6 7" xfId="10768"/>
    <cellStyle name="常规 6 7 2" xfId="10769"/>
    <cellStyle name="常规 6 7 2 2" xfId="2983"/>
    <cellStyle name="常规 6 7 2 2 2" xfId="10770"/>
    <cellStyle name="常规 6 7 2 2 3" xfId="10771"/>
    <cellStyle name="常规 6 7 2 3" xfId="10772"/>
    <cellStyle name="常规 6 7 3" xfId="10773"/>
    <cellStyle name="常规 6 7 3 2" xfId="10774"/>
    <cellStyle name="常规 6 7 4" xfId="10775"/>
    <cellStyle name="常规 6 7 4 2" xfId="10776"/>
    <cellStyle name="常规 6 7 5" xfId="10777"/>
    <cellStyle name="常规 6 7 6" xfId="5718"/>
    <cellStyle name="常规 6 8" xfId="10778"/>
    <cellStyle name="常规 6 8 2" xfId="10779"/>
    <cellStyle name="常规 6 8 2 2" xfId="10780"/>
    <cellStyle name="常规 6 8 2 2 2" xfId="10781"/>
    <cellStyle name="常规 6 8 2 2 2 2" xfId="10782"/>
    <cellStyle name="常规 6 8 2 2 2 3" xfId="10783"/>
    <cellStyle name="常规 6 8 2 2 3" xfId="10784"/>
    <cellStyle name="常规 6 8 2 3" xfId="10785"/>
    <cellStyle name="常规 6 8 2 3 2" xfId="10786"/>
    <cellStyle name="常规 6 8 2 3 3" xfId="10787"/>
    <cellStyle name="常规 6 8 2 4" xfId="10788"/>
    <cellStyle name="常规 6 8 3" xfId="10789"/>
    <cellStyle name="常规 6 8 3 2" xfId="10790"/>
    <cellStyle name="常规 6 8 3 2 2" xfId="10791"/>
    <cellStyle name="常规 6 8 3 2 3" xfId="10792"/>
    <cellStyle name="常规 6 8 3 3" xfId="10793"/>
    <cellStyle name="常规 6 8 4" xfId="10794"/>
    <cellStyle name="常规 6 8 4 2" xfId="10795"/>
    <cellStyle name="常规 6 8 5" xfId="10796"/>
    <cellStyle name="常规 6 8 5 2" xfId="10797"/>
    <cellStyle name="常规 6 8 6" xfId="10538"/>
    <cellStyle name="常规 6 8 7" xfId="5281"/>
    <cellStyle name="常规 6 9" xfId="10798"/>
    <cellStyle name="常规 6 9 2" xfId="10799"/>
    <cellStyle name="常规 6 9 2 2" xfId="10800"/>
    <cellStyle name="常规 6 9 2 2 2" xfId="10801"/>
    <cellStyle name="常规 6 9 2 2 3" xfId="10802"/>
    <cellStyle name="常规 6 9 2 3" xfId="10803"/>
    <cellStyle name="常规 6 9 3" xfId="10804"/>
    <cellStyle name="常规 6 9 3 2" xfId="10805"/>
    <cellStyle name="常规 6 9 4" xfId="10806"/>
    <cellStyle name="常规 6 9 4 2" xfId="244"/>
    <cellStyle name="常规 6 9 5" xfId="10807"/>
    <cellStyle name="常规 6 9 6" xfId="10808"/>
    <cellStyle name="常规 60" xfId="10303"/>
    <cellStyle name="常规 60 2" xfId="10305"/>
    <cellStyle name="常规 60 2 2" xfId="10308"/>
    <cellStyle name="常规 60 3" xfId="10311"/>
    <cellStyle name="常规 60 3 2" xfId="10314"/>
    <cellStyle name="常规 60 4" xfId="10317"/>
    <cellStyle name="常规 60 4 2" xfId="10320"/>
    <cellStyle name="常规 60 5" xfId="10323"/>
    <cellStyle name="常规 60 5 2" xfId="10326"/>
    <cellStyle name="常规 60 6" xfId="10328"/>
    <cellStyle name="常规 61" xfId="10331"/>
    <cellStyle name="常规 61 2" xfId="10333"/>
    <cellStyle name="常规 61 2 2" xfId="10336"/>
    <cellStyle name="常规 61 3" xfId="10339"/>
    <cellStyle name="常规 61 3 2" xfId="10342"/>
    <cellStyle name="常规 61 4" xfId="10344"/>
    <cellStyle name="常规 61 4 2" xfId="10346"/>
    <cellStyle name="常规 61 5" xfId="10348"/>
    <cellStyle name="常规 61 5 2" xfId="10350"/>
    <cellStyle name="常规 61 6" xfId="10352"/>
    <cellStyle name="常规 62" xfId="10354"/>
    <cellStyle name="常规 62 2" xfId="10356"/>
    <cellStyle name="常规 62 2 2" xfId="10359"/>
    <cellStyle name="常规 62 3" xfId="10362"/>
    <cellStyle name="常规 62 3 2" xfId="10365"/>
    <cellStyle name="常规 62 4" xfId="10367"/>
    <cellStyle name="常规 62 4 2" xfId="10369"/>
    <cellStyle name="常规 62 5" xfId="10371"/>
    <cellStyle name="常规 62 5 2" xfId="10373"/>
    <cellStyle name="常规 62 6" xfId="10375"/>
    <cellStyle name="常规 63" xfId="4842"/>
    <cellStyle name="常规 63 2" xfId="10377"/>
    <cellStyle name="常规 63 2 2" xfId="10380"/>
    <cellStyle name="常规 63 3" xfId="10382"/>
    <cellStyle name="常规 63 3 2" xfId="10384"/>
    <cellStyle name="常规 63 4" xfId="10386"/>
    <cellStyle name="常规 63 4 2" xfId="10388"/>
    <cellStyle name="常规 63 5" xfId="10390"/>
    <cellStyle name="常规 63 5 2" xfId="10392"/>
    <cellStyle name="常规 63 6" xfId="10394"/>
    <cellStyle name="常规 64" xfId="8395"/>
    <cellStyle name="常规 64 2" xfId="10396"/>
    <cellStyle name="常规 64 2 2" xfId="10399"/>
    <cellStyle name="常规 64 3" xfId="10401"/>
    <cellStyle name="常规 64 3 2" xfId="10403"/>
    <cellStyle name="常规 64 4" xfId="10405"/>
    <cellStyle name="常规 64 4 2" xfId="10407"/>
    <cellStyle name="常规 64 5" xfId="10409"/>
    <cellStyle name="常规 64 5 2" xfId="10411"/>
    <cellStyle name="常规 64 6" xfId="10413"/>
    <cellStyle name="常规 65" xfId="10810"/>
    <cellStyle name="常规 65 2" xfId="10812"/>
    <cellStyle name="常规 65 2 2" xfId="104"/>
    <cellStyle name="常规 65 3" xfId="10813"/>
    <cellStyle name="常规 65 3 2" xfId="10814"/>
    <cellStyle name="常规 65 4" xfId="10815"/>
    <cellStyle name="常规 65 4 2" xfId="10816"/>
    <cellStyle name="常规 65 5" xfId="10817"/>
    <cellStyle name="常规 65 5 2" xfId="10818"/>
    <cellStyle name="常规 65 6" xfId="10819"/>
    <cellStyle name="常规 66" xfId="10821"/>
    <cellStyle name="常规 66 2" xfId="10823"/>
    <cellStyle name="常规 66 2 2" xfId="2177"/>
    <cellStyle name="常规 66 3" xfId="10824"/>
    <cellStyle name="常规 66 3 2" xfId="10825"/>
    <cellStyle name="常规 66 4" xfId="10826"/>
    <cellStyle name="常规 66 4 2" xfId="10827"/>
    <cellStyle name="常规 66 5" xfId="10828"/>
    <cellStyle name="常规 66 5 2" xfId="10829"/>
    <cellStyle name="常规 66 6" xfId="10830"/>
    <cellStyle name="常规 67" xfId="10832"/>
    <cellStyle name="常规 67 2" xfId="10834"/>
    <cellStyle name="常规 67 2 2" xfId="7616"/>
    <cellStyle name="常规 67 3" xfId="1735"/>
    <cellStyle name="常规 67 3 2" xfId="1737"/>
    <cellStyle name="常规 67 4" xfId="1740"/>
    <cellStyle name="常规 67 4 2" xfId="10835"/>
    <cellStyle name="常规 67 5" xfId="10836"/>
    <cellStyle name="常规 68" xfId="1068"/>
    <cellStyle name="常规 68 2" xfId="1072"/>
    <cellStyle name="常规 69" xfId="1082"/>
    <cellStyle name="常规 69 2" xfId="10838"/>
    <cellStyle name="常规 7" xfId="10839"/>
    <cellStyle name="常规 7 10" xfId="6061"/>
    <cellStyle name="常规 7 10 2" xfId="6065"/>
    <cellStyle name="常规 7 11" xfId="6068"/>
    <cellStyle name="常规 7 11 2" xfId="95"/>
    <cellStyle name="常规 7 12" xfId="1321"/>
    <cellStyle name="常规 7 13" xfId="1330"/>
    <cellStyle name="常规 7 13 2" xfId="5684"/>
    <cellStyle name="常规 7 14" xfId="10840"/>
    <cellStyle name="常规 7 2" xfId="10841"/>
    <cellStyle name="常规 7 2 10" xfId="10579"/>
    <cellStyle name="常规 7 2 10 2" xfId="10581"/>
    <cellStyle name="常规 7 2 11" xfId="10583"/>
    <cellStyle name="常规 7 2 12" xfId="2216"/>
    <cellStyle name="常规 7 2 2" xfId="10842"/>
    <cellStyle name="常规 7 2 2 2" xfId="10843"/>
    <cellStyle name="常规 7 2 2 2 2" xfId="10844"/>
    <cellStyle name="常规 7 2 2 2 2 2" xfId="10845"/>
    <cellStyle name="常规 7 2 2 2 2 2 2" xfId="10846"/>
    <cellStyle name="常规 7 2 2 2 2 2 3" xfId="10847"/>
    <cellStyle name="常规 7 2 2 2 2 3" xfId="10848"/>
    <cellStyle name="常规 7 2 2 2 3" xfId="10849"/>
    <cellStyle name="常规 7 2 2 2 3 2" xfId="10850"/>
    <cellStyle name="常规 7 2 2 2 3 3" xfId="10851"/>
    <cellStyle name="常规 7 2 2 2 4" xfId="10852"/>
    <cellStyle name="常规 7 2 2 3" xfId="10853"/>
    <cellStyle name="常规 7 2 2 3 2" xfId="10854"/>
    <cellStyle name="常规 7 2 2 3 2 2" xfId="10855"/>
    <cellStyle name="常规 7 2 2 3 2 3" xfId="3688"/>
    <cellStyle name="常规 7 2 2 3 3" xfId="10856"/>
    <cellStyle name="常规 7 2 2 4" xfId="10857"/>
    <cellStyle name="常规 7 2 2 4 2" xfId="10858"/>
    <cellStyle name="常规 7 2 2 5" xfId="10859"/>
    <cellStyle name="常规 7 2 2 5 2" xfId="9452"/>
    <cellStyle name="常规 7 2 2 6" xfId="10860"/>
    <cellStyle name="常规 7 2 2 7" xfId="10861"/>
    <cellStyle name="常规 7 2 3" xfId="10862"/>
    <cellStyle name="常规 7 2 3 2" xfId="10863"/>
    <cellStyle name="常规 7 2 3 2 2" xfId="10864"/>
    <cellStyle name="常规 7 2 3 2 2 2" xfId="10865"/>
    <cellStyle name="常规 7 2 3 2 2 3" xfId="10866"/>
    <cellStyle name="常规 7 2 3 2 3" xfId="10867"/>
    <cellStyle name="常规 7 2 3 3" xfId="10868"/>
    <cellStyle name="常规 7 2 3 3 2" xfId="10869"/>
    <cellStyle name="常规 7 2 3 4" xfId="10870"/>
    <cellStyle name="常规 7 2 3 4 2" xfId="10871"/>
    <cellStyle name="常规 7 2 3 5" xfId="10872"/>
    <cellStyle name="常规 7 2 3 6" xfId="10873"/>
    <cellStyle name="常规 7 2 4" xfId="10874"/>
    <cellStyle name="常规 7 2 4 2" xfId="10875"/>
    <cellStyle name="常规 7 2 4 2 2" xfId="10876"/>
    <cellStyle name="常规 7 2 4 2 2 2" xfId="9800"/>
    <cellStyle name="常规 7 2 4 2 2 2 2" xfId="9802"/>
    <cellStyle name="常规 7 2 4 2 2 2 3" xfId="10877"/>
    <cellStyle name="常规 7 2 4 2 2 3" xfId="9804"/>
    <cellStyle name="常规 7 2 4 2 3" xfId="10878"/>
    <cellStyle name="常规 7 2 4 2 3 2" xfId="9827"/>
    <cellStyle name="常规 7 2 4 2 3 3" xfId="9829"/>
    <cellStyle name="常规 7 2 4 2 4" xfId="10879"/>
    <cellStyle name="常规 7 2 4 3" xfId="10880"/>
    <cellStyle name="常规 7 2 4 3 2" xfId="10881"/>
    <cellStyle name="常规 7 2 4 3 2 2" xfId="9951"/>
    <cellStyle name="常规 7 2 4 3 2 3" xfId="9954"/>
    <cellStyle name="常规 7 2 4 3 3" xfId="10882"/>
    <cellStyle name="常规 7 2 4 4" xfId="10883"/>
    <cellStyle name="常规 7 2 4 4 2" xfId="10884"/>
    <cellStyle name="常规 7 2 4 5" xfId="10885"/>
    <cellStyle name="常规 7 2 4 5 2" xfId="9477"/>
    <cellStyle name="常规 7 2 4 6" xfId="10886"/>
    <cellStyle name="常规 7 2 4 7" xfId="10887"/>
    <cellStyle name="常规 7 2 5" xfId="10888"/>
    <cellStyle name="常规 7 2 5 2" xfId="10889"/>
    <cellStyle name="常规 7 2 5 2 2" xfId="10890"/>
    <cellStyle name="常规 7 2 5 2 2 2" xfId="10891"/>
    <cellStyle name="常规 7 2 5 2 2 3" xfId="10892"/>
    <cellStyle name="常规 7 2 5 2 3" xfId="10893"/>
    <cellStyle name="常规 7 2 5 3" xfId="10894"/>
    <cellStyle name="常规 7 2 5 3 2" xfId="10895"/>
    <cellStyle name="常规 7 2 5 3 3" xfId="10896"/>
    <cellStyle name="常规 7 2 5 4" xfId="10897"/>
    <cellStyle name="常规 7 2 6" xfId="10898"/>
    <cellStyle name="常规 7 2 6 2" xfId="10899"/>
    <cellStyle name="常规 7 2 6 2 2" xfId="10900"/>
    <cellStyle name="常规 7 2 6 2 2 2" xfId="10901"/>
    <cellStyle name="常规 7 2 6 2 2 3" xfId="10902"/>
    <cellStyle name="常规 7 2 6 2 3" xfId="10903"/>
    <cellStyle name="常规 7 2 6 3" xfId="10904"/>
    <cellStyle name="常规 7 2 6 3 2" xfId="10905"/>
    <cellStyle name="常规 7 2 6 3 3" xfId="10906"/>
    <cellStyle name="常规 7 2 6 4" xfId="10907"/>
    <cellStyle name="常规 7 2 7" xfId="10908"/>
    <cellStyle name="常规 7 2 7 2" xfId="10909"/>
    <cellStyle name="常规 7 2 7 2 2" xfId="10910"/>
    <cellStyle name="常规 7 2 7 2 3" xfId="10911"/>
    <cellStyle name="常规 7 2 7 3" xfId="10912"/>
    <cellStyle name="常规 7 2 8" xfId="10913"/>
    <cellStyle name="常规 7 2 8 2" xfId="10914"/>
    <cellStyle name="常规 7 2 8 2 2" xfId="10915"/>
    <cellStyle name="常规 7 2 8 2 3" xfId="10916"/>
    <cellStyle name="常规 7 2 8 3" xfId="10917"/>
    <cellStyle name="常规 7 2 9" xfId="10918"/>
    <cellStyle name="常规 7 2 9 2" xfId="10919"/>
    <cellStyle name="常规 7 3" xfId="10920"/>
    <cellStyle name="常规 7 3 2" xfId="10921"/>
    <cellStyle name="常规 7 3 2 2" xfId="10922"/>
    <cellStyle name="常规 7 3 2 2 2" xfId="10923"/>
    <cellStyle name="常规 7 3 2 2 2 2" xfId="10924"/>
    <cellStyle name="常规 7 3 2 2 2 3" xfId="10925"/>
    <cellStyle name="常规 7 3 2 2 3" xfId="10926"/>
    <cellStyle name="常规 7 3 2 3" xfId="10927"/>
    <cellStyle name="常规 7 3 2 3 2" xfId="10928"/>
    <cellStyle name="常规 7 3 2 3 3" xfId="10929"/>
    <cellStyle name="常规 7 3 2 4" xfId="10930"/>
    <cellStyle name="常规 7 3 3" xfId="10931"/>
    <cellStyle name="常规 7 3 3 2" xfId="10932"/>
    <cellStyle name="常规 7 3 3 2 2" xfId="10933"/>
    <cellStyle name="常规 7 3 3 2 3" xfId="10934"/>
    <cellStyle name="常规 7 3 3 3" xfId="10935"/>
    <cellStyle name="常规 7 3 4" xfId="10936"/>
    <cellStyle name="常规 7 3 4 2" xfId="10937"/>
    <cellStyle name="常规 7 3 5" xfId="10938"/>
    <cellStyle name="常规 7 3 5 2" xfId="10939"/>
    <cellStyle name="常规 7 3 6" xfId="10940"/>
    <cellStyle name="常规 7 3 7" xfId="10941"/>
    <cellStyle name="常规 7 4" xfId="10942"/>
    <cellStyle name="常规 7 4 2" xfId="10943"/>
    <cellStyle name="常规 7 4 2 2" xfId="8725"/>
    <cellStyle name="常规 7 4 2 2 2" xfId="8727"/>
    <cellStyle name="常规 7 4 2 2 3" xfId="10944"/>
    <cellStyle name="常规 7 4 2 3" xfId="8729"/>
    <cellStyle name="常规 7 4 3" xfId="10945"/>
    <cellStyle name="常规 7 4 3 2" xfId="10946"/>
    <cellStyle name="常规 7 4 4" xfId="10947"/>
    <cellStyle name="常规 7 4 4 2" xfId="10948"/>
    <cellStyle name="常规 7 4 5" xfId="10949"/>
    <cellStyle name="常规 7 4 6" xfId="10950"/>
    <cellStyle name="常规 7 5" xfId="1326"/>
    <cellStyle name="常规 7 5 2" xfId="10951"/>
    <cellStyle name="常规 7 5 2 2" xfId="4566"/>
    <cellStyle name="常规 7 5 2 2 2" xfId="10952"/>
    <cellStyle name="常规 7 5 2 2 2 2" xfId="10953"/>
    <cellStyle name="常规 7 5 2 2 2 3" xfId="10954"/>
    <cellStyle name="常规 7 5 2 2 3" xfId="10955"/>
    <cellStyle name="常规 7 5 2 3" xfId="10956"/>
    <cellStyle name="常规 7 5 2 3 2" xfId="10957"/>
    <cellStyle name="常规 7 5 2 3 3" xfId="10958"/>
    <cellStyle name="常规 7 5 2 4" xfId="9527"/>
    <cellStyle name="常规 7 5 3" xfId="10959"/>
    <cellStyle name="常规 7 5 3 2" xfId="10960"/>
    <cellStyle name="常规 7 5 3 2 2" xfId="10961"/>
    <cellStyle name="常规 7 5 3 2 3" xfId="10962"/>
    <cellStyle name="常规 7 5 3 3" xfId="10963"/>
    <cellStyle name="常规 7 5 4" xfId="10964"/>
    <cellStyle name="常规 7 5 4 2" xfId="10965"/>
    <cellStyle name="常规 7 5 5" xfId="10966"/>
    <cellStyle name="常规 7 5 5 2" xfId="10967"/>
    <cellStyle name="常规 7 5 6" xfId="10968"/>
    <cellStyle name="常规 7 5 7" xfId="10969"/>
    <cellStyle name="常规 7 6" xfId="1328"/>
    <cellStyle name="常规 7 6 2" xfId="10970"/>
    <cellStyle name="常规 7 6 2 2" xfId="8758"/>
    <cellStyle name="常规 7 6 2 2 2" xfId="10971"/>
    <cellStyle name="常规 7 6 2 2 3" xfId="10972"/>
    <cellStyle name="常规 7 6 2 3" xfId="8760"/>
    <cellStyle name="常规 7 6 3" xfId="10973"/>
    <cellStyle name="常规 7 6 3 2" xfId="10974"/>
    <cellStyle name="常规 7 6 3 3" xfId="10975"/>
    <cellStyle name="常规 7 6 4" xfId="10976"/>
    <cellStyle name="常规 7 7" xfId="2998"/>
    <cellStyle name="常规 7 7 2" xfId="10977"/>
    <cellStyle name="常规 7 7 2 2" xfId="40"/>
    <cellStyle name="常规 7 7 2 2 2" xfId="10978"/>
    <cellStyle name="常规 7 7 2 2 3" xfId="10979"/>
    <cellStyle name="常规 7 7 2 3" xfId="10980"/>
    <cellStyle name="常规 7 7 3" xfId="10981"/>
    <cellStyle name="常规 7 7 3 2" xfId="10982"/>
    <cellStyle name="常规 7 7 3 3" xfId="10983"/>
    <cellStyle name="常规 7 7 4" xfId="10984"/>
    <cellStyle name="常规 7 8" xfId="10985"/>
    <cellStyle name="常规 7 8 2" xfId="10986"/>
    <cellStyle name="常规 7 8 2 2" xfId="10987"/>
    <cellStyle name="常规 7 8 2 3" xfId="10988"/>
    <cellStyle name="常规 7 8 3" xfId="10989"/>
    <cellStyle name="常规 7 9" xfId="10990"/>
    <cellStyle name="常规 7 9 2" xfId="10991"/>
    <cellStyle name="常规 7 9 2 2" xfId="10992"/>
    <cellStyle name="常规 7 9 2 3" xfId="10993"/>
    <cellStyle name="常规 7 9 3" xfId="10994"/>
    <cellStyle name="常规 70" xfId="10809"/>
    <cellStyle name="常规 70 2" xfId="10811"/>
    <cellStyle name="常规 71" xfId="10820"/>
    <cellStyle name="常规 71 2" xfId="10822"/>
    <cellStyle name="常规 72" xfId="10831"/>
    <cellStyle name="常规 72 2" xfId="10833"/>
    <cellStyle name="常规 73" xfId="1067"/>
    <cellStyle name="常规 73 2" xfId="1071"/>
    <cellStyle name="常规 74" xfId="1081"/>
    <cellStyle name="常规 74 2" xfId="10837"/>
    <cellStyle name="常规 75" xfId="10996"/>
    <cellStyle name="常规 75 2" xfId="10998"/>
    <cellStyle name="常规 76" xfId="11000"/>
    <cellStyle name="常规 76 2" xfId="11002"/>
    <cellStyle name="常规 77" xfId="11004"/>
    <cellStyle name="常规 77 2" xfId="11006"/>
    <cellStyle name="常规 78" xfId="11008"/>
    <cellStyle name="常规 78 2" xfId="11010"/>
    <cellStyle name="常规 79" xfId="11012"/>
    <cellStyle name="常规 79 2" xfId="11014"/>
    <cellStyle name="常规 8" xfId="11015"/>
    <cellStyle name="常规 8 10" xfId="2712"/>
    <cellStyle name="常规 8 10 2" xfId="11016"/>
    <cellStyle name="常规 8 11" xfId="2715"/>
    <cellStyle name="常规 8 11 2" xfId="9183"/>
    <cellStyle name="常规 8 12" xfId="11017"/>
    <cellStyle name="常规 8 13" xfId="11018"/>
    <cellStyle name="常规 8 13 2" xfId="6433"/>
    <cellStyle name="常规 8 14" xfId="11019"/>
    <cellStyle name="常规 8 2" xfId="11020"/>
    <cellStyle name="常规 8 2 10" xfId="3484"/>
    <cellStyle name="常规 8 2 10 2" xfId="4841"/>
    <cellStyle name="常规 8 2 11" xfId="4847"/>
    <cellStyle name="常规 8 2 12" xfId="11021"/>
    <cellStyle name="常规 8 2 2" xfId="11022"/>
    <cellStyle name="常规 8 2 2 2" xfId="11023"/>
    <cellStyle name="常规 8 2 2 2 2" xfId="11024"/>
    <cellStyle name="常规 8 2 2 2 2 2" xfId="8495"/>
    <cellStyle name="常规 8 2 2 2 2 2 2" xfId="11025"/>
    <cellStyle name="常规 8 2 2 2 2 2 3" xfId="11026"/>
    <cellStyle name="常规 8 2 2 2 2 3" xfId="11027"/>
    <cellStyle name="常规 8 2 2 2 3" xfId="11028"/>
    <cellStyle name="常规 8 2 2 2 3 2" xfId="11029"/>
    <cellStyle name="常规 8 2 2 2 3 3" xfId="11030"/>
    <cellStyle name="常规 8 2 2 2 4" xfId="326"/>
    <cellStyle name="常规 8 2 2 3" xfId="11031"/>
    <cellStyle name="常规 8 2 2 3 2" xfId="11032"/>
    <cellStyle name="常规 8 2 2 3 2 2" xfId="8501"/>
    <cellStyle name="常规 8 2 2 3 2 3" xfId="11033"/>
    <cellStyle name="常规 8 2 2 3 3" xfId="11034"/>
    <cellStyle name="常规 8 2 2 4" xfId="11035"/>
    <cellStyle name="常规 8 2 2 4 2" xfId="11036"/>
    <cellStyle name="常规 8 2 2 5" xfId="11037"/>
    <cellStyle name="常规 8 2 2 5 2" xfId="9624"/>
    <cellStyle name="常规 8 2 2 6" xfId="11038"/>
    <cellStyle name="常规 8 2 2 7" xfId="11039"/>
    <cellStyle name="常规 8 2 3" xfId="11040"/>
    <cellStyle name="常规 8 2 3 2" xfId="11041"/>
    <cellStyle name="常规 8 2 3 2 2" xfId="11042"/>
    <cellStyle name="常规 8 2 3 2 2 2" xfId="11043"/>
    <cellStyle name="常规 8 2 3 2 2 3" xfId="11044"/>
    <cellStyle name="常规 8 2 3 2 3" xfId="11045"/>
    <cellStyle name="常规 8 2 3 3" xfId="11046"/>
    <cellStyle name="常规 8 2 3 3 2" xfId="11047"/>
    <cellStyle name="常规 8 2 3 4" xfId="11048"/>
    <cellStyle name="常规 8 2 3 4 2" xfId="11049"/>
    <cellStyle name="常规 8 2 3 5" xfId="11050"/>
    <cellStyle name="常规 8 2 3 6" xfId="11051"/>
    <cellStyle name="常规 8 2 4" xfId="11052"/>
    <cellStyle name="常规 8 2 4 2" xfId="11053"/>
    <cellStyle name="常规 8 2 4 2 2" xfId="11054"/>
    <cellStyle name="常规 8 2 4 2 2 2" xfId="8580"/>
    <cellStyle name="常规 8 2 4 2 2 2 2" xfId="11055"/>
    <cellStyle name="常规 8 2 4 2 2 2 3" xfId="11056"/>
    <cellStyle name="常规 8 2 4 2 2 3" xfId="11057"/>
    <cellStyle name="常规 8 2 4 2 3" xfId="11058"/>
    <cellStyle name="常规 8 2 4 2 3 2" xfId="11059"/>
    <cellStyle name="常规 8 2 4 2 3 3" xfId="11060"/>
    <cellStyle name="常规 8 2 4 2 4" xfId="11061"/>
    <cellStyle name="常规 8 2 4 3" xfId="11062"/>
    <cellStyle name="常规 8 2 4 3 2" xfId="11063"/>
    <cellStyle name="常规 8 2 4 3 2 2" xfId="11064"/>
    <cellStyle name="常规 8 2 4 3 2 3" xfId="11065"/>
    <cellStyle name="常规 8 2 4 3 3" xfId="11066"/>
    <cellStyle name="常规 8 2 4 4" xfId="11067"/>
    <cellStyle name="常规 8 2 4 4 2" xfId="11068"/>
    <cellStyle name="常规 8 2 4 5" xfId="11069"/>
    <cellStyle name="常规 8 2 4 5 2" xfId="9644"/>
    <cellStyle name="常规 8 2 4 6" xfId="11070"/>
    <cellStyle name="常规 8 2 4 7" xfId="11071"/>
    <cellStyle name="常规 8 2 5" xfId="11072"/>
    <cellStyle name="常规 8 2 5 2" xfId="11073"/>
    <cellStyle name="常规 8 2 5 2 2" xfId="11074"/>
    <cellStyle name="常规 8 2 5 2 2 2" xfId="11075"/>
    <cellStyle name="常规 8 2 5 2 2 3" xfId="11076"/>
    <cellStyle name="常规 8 2 5 2 3" xfId="11077"/>
    <cellStyle name="常规 8 2 5 3" xfId="11078"/>
    <cellStyle name="常规 8 2 5 3 2" xfId="11079"/>
    <cellStyle name="常规 8 2 5 3 3" xfId="11080"/>
    <cellStyle name="常规 8 2 5 4" xfId="11081"/>
    <cellStyle name="常规 8 2 6" xfId="11082"/>
    <cellStyle name="常规 8 2 6 2" xfId="11083"/>
    <cellStyle name="常规 8 2 6 2 2" xfId="11084"/>
    <cellStyle name="常规 8 2 6 2 2 2" xfId="11085"/>
    <cellStyle name="常规 8 2 6 2 2 3" xfId="11086"/>
    <cellStyle name="常规 8 2 6 2 3" xfId="11087"/>
    <cellStyle name="常规 8 2 6 3" xfId="11088"/>
    <cellStyle name="常规 8 2 6 3 2" xfId="11089"/>
    <cellStyle name="常规 8 2 6 3 3" xfId="11090"/>
    <cellStyle name="常规 8 2 6 4" xfId="11091"/>
    <cellStyle name="常规 8 2 7" xfId="11092"/>
    <cellStyle name="常规 8 2 7 2" xfId="11093"/>
    <cellStyle name="常规 8 2 7 2 2" xfId="11094"/>
    <cellStyle name="常规 8 2 7 2 3" xfId="11095"/>
    <cellStyle name="常规 8 2 7 3" xfId="11096"/>
    <cellStyle name="常规 8 2 8" xfId="11097"/>
    <cellStyle name="常规 8 2 8 2" xfId="11098"/>
    <cellStyle name="常规 8 2 8 2 2" xfId="11099"/>
    <cellStyle name="常规 8 2 8 2 3" xfId="11100"/>
    <cellStyle name="常规 8 2 8 3" xfId="11101"/>
    <cellStyle name="常规 8 2 9" xfId="11102"/>
    <cellStyle name="常规 8 2 9 2" xfId="11103"/>
    <cellStyle name="常规 8 3" xfId="11104"/>
    <cellStyle name="常规 8 3 2" xfId="11105"/>
    <cellStyle name="常规 8 3 2 2" xfId="11106"/>
    <cellStyle name="常规 8 3 2 2 2" xfId="5667"/>
    <cellStyle name="常规 8 3 2 2 2 2" xfId="11107"/>
    <cellStyle name="常规 8 3 2 2 2 3" xfId="11108"/>
    <cellStyle name="常规 8 3 2 2 3" xfId="11109"/>
    <cellStyle name="常规 8 3 2 3" xfId="11110"/>
    <cellStyle name="常规 8 3 2 3 2" xfId="4820"/>
    <cellStyle name="常规 8 3 2 3 3" xfId="4951"/>
    <cellStyle name="常规 8 3 2 4" xfId="11111"/>
    <cellStyle name="常规 8 3 3" xfId="11112"/>
    <cellStyle name="常规 8 3 3 2" xfId="11113"/>
    <cellStyle name="常规 8 3 3 2 2" xfId="1306"/>
    <cellStyle name="常规 8 3 3 2 3" xfId="11114"/>
    <cellStyle name="常规 8 3 3 3" xfId="11115"/>
    <cellStyle name="常规 8 3 4" xfId="11116"/>
    <cellStyle name="常规 8 3 4 2" xfId="11117"/>
    <cellStyle name="常规 8 3 5" xfId="11118"/>
    <cellStyle name="常规 8 3 5 2" xfId="11119"/>
    <cellStyle name="常规 8 3 6" xfId="11120"/>
    <cellStyle name="常规 8 3 7" xfId="11121"/>
    <cellStyle name="常规 8 4" xfId="11122"/>
    <cellStyle name="常规 8 4 2" xfId="11123"/>
    <cellStyle name="常规 8 4 2 2" xfId="8780"/>
    <cellStyle name="常规 8 4 2 2 2" xfId="8782"/>
    <cellStyle name="常规 8 4 2 2 3" xfId="11124"/>
    <cellStyle name="常规 8 4 2 3" xfId="8784"/>
    <cellStyle name="常规 8 4 3" xfId="11125"/>
    <cellStyle name="常规 8 4 3 2" xfId="11126"/>
    <cellStyle name="常规 8 4 4" xfId="1487"/>
    <cellStyle name="常规 8 4 4 2" xfId="1489"/>
    <cellStyle name="常规 8 4 5" xfId="1491"/>
    <cellStyle name="常规 8 4 6" xfId="1495"/>
    <cellStyle name="常规 8 5" xfId="11127"/>
    <cellStyle name="常规 8 5 2" xfId="11128"/>
    <cellStyle name="常规 8 5 2 2" xfId="4691"/>
    <cellStyle name="常规 8 5 2 2 2" xfId="8166"/>
    <cellStyle name="常规 8 5 2 2 2 2" xfId="8168"/>
    <cellStyle name="常规 8 5 2 2 2 3" xfId="8170"/>
    <cellStyle name="常规 8 5 2 2 3" xfId="8172"/>
    <cellStyle name="常规 8 5 2 3" xfId="8174"/>
    <cellStyle name="常规 8 5 2 3 2" xfId="8176"/>
    <cellStyle name="常规 8 5 2 3 3" xfId="8182"/>
    <cellStyle name="常规 8 5 2 4" xfId="10416"/>
    <cellStyle name="常规 8 5 3" xfId="11129"/>
    <cellStyle name="常规 8 5 3 2" xfId="8597"/>
    <cellStyle name="常规 8 5 3 2 2" xfId="8599"/>
    <cellStyle name="常规 8 5 3 2 3" xfId="8605"/>
    <cellStyle name="常规 8 5 3 3" xfId="4476"/>
    <cellStyle name="常规 8 5 4" xfId="1500"/>
    <cellStyle name="常规 8 5 4 2" xfId="1503"/>
    <cellStyle name="常规 8 5 5" xfId="1508"/>
    <cellStyle name="常规 8 5 5 2" xfId="11130"/>
    <cellStyle name="常规 8 5 6" xfId="11131"/>
    <cellStyle name="常规 8 5 7" xfId="11132"/>
    <cellStyle name="常规 8 6" xfId="11133"/>
    <cellStyle name="常规 8 6 2" xfId="11134"/>
    <cellStyle name="常规 8 6 2 2" xfId="11135"/>
    <cellStyle name="常规 8 6 2 2 2" xfId="11136"/>
    <cellStyle name="常规 8 6 2 2 3" xfId="11137"/>
    <cellStyle name="常规 8 6 2 3" xfId="11138"/>
    <cellStyle name="常规 8 6 3" xfId="11139"/>
    <cellStyle name="常规 8 6 3 2" xfId="11140"/>
    <cellStyle name="常规 8 6 3 3" xfId="6140"/>
    <cellStyle name="常规 8 6 4" xfId="1513"/>
    <cellStyle name="常规 8 7" xfId="11141"/>
    <cellStyle name="常规 8 7 2" xfId="11142"/>
    <cellStyle name="常规 8 7 2 2" xfId="4730"/>
    <cellStyle name="常规 8 7 2 2 2" xfId="11143"/>
    <cellStyle name="常规 8 7 2 2 3" xfId="11144"/>
    <cellStyle name="常规 8 7 2 3" xfId="11145"/>
    <cellStyle name="常规 8 7 3" xfId="11146"/>
    <cellStyle name="常规 8 7 3 2" xfId="11147"/>
    <cellStyle name="常规 8 7 3 3" xfId="6185"/>
    <cellStyle name="常规 8 7 4" xfId="1516"/>
    <cellStyle name="常规 8 8" xfId="11148"/>
    <cellStyle name="常规 8 8 2" xfId="11149"/>
    <cellStyle name="常规 8 8 2 2" xfId="11150"/>
    <cellStyle name="常规 8 8 2 3" xfId="11151"/>
    <cellStyle name="常规 8 8 3" xfId="11152"/>
    <cellStyle name="常规 8 9" xfId="11153"/>
    <cellStyle name="常规 8 9 2" xfId="11154"/>
    <cellStyle name="常规 8 9 2 2" xfId="11155"/>
    <cellStyle name="常规 8 9 2 3" xfId="11156"/>
    <cellStyle name="常规 8 9 3" xfId="11157"/>
    <cellStyle name="常规 80" xfId="10995"/>
    <cellStyle name="常规 80 2" xfId="10997"/>
    <cellStyle name="常规 81" xfId="10999"/>
    <cellStyle name="常规 81 2" xfId="11001"/>
    <cellStyle name="常规 82" xfId="11003"/>
    <cellStyle name="常规 82 2" xfId="11005"/>
    <cellStyle name="常规 83" xfId="11007"/>
    <cellStyle name="常规 83 2" xfId="11009"/>
    <cellStyle name="常规 84" xfId="11011"/>
    <cellStyle name="常规 84 2" xfId="11013"/>
    <cellStyle name="常规 84 2 2" xfId="11158"/>
    <cellStyle name="常规 84 3" xfId="11159"/>
    <cellStyle name="常规 84 3 2" xfId="11160"/>
    <cellStyle name="常规 84 4" xfId="11161"/>
    <cellStyle name="常规 85" xfId="11163"/>
    <cellStyle name="常规 85 2" xfId="11165"/>
    <cellStyle name="常规 86" xfId="11167"/>
    <cellStyle name="常规 86 2" xfId="11169"/>
    <cellStyle name="常规 87" xfId="11171"/>
    <cellStyle name="常规 87 2" xfId="11173"/>
    <cellStyle name="常规 88" xfId="11175"/>
    <cellStyle name="常规 88 2" xfId="11177"/>
    <cellStyle name="常规 89" xfId="11179"/>
    <cellStyle name="常规 89 2" xfId="11181"/>
    <cellStyle name="常规 9" xfId="11182"/>
    <cellStyle name="常规 9 10" xfId="11183"/>
    <cellStyle name="常规 9 10 2" xfId="11184"/>
    <cellStyle name="常规 9 11" xfId="11185"/>
    <cellStyle name="常规 9 11 2" xfId="11186"/>
    <cellStyle name="常规 9 12" xfId="11187"/>
    <cellStyle name="常规 9 13" xfId="1520"/>
    <cellStyle name="常规 9 13 2" xfId="11188"/>
    <cellStyle name="常规 9 14" xfId="1556"/>
    <cellStyle name="常规 9 2" xfId="11189"/>
    <cellStyle name="常规 9 2 10" xfId="11190"/>
    <cellStyle name="常规 9 2 10 2" xfId="11191"/>
    <cellStyle name="常规 9 2 11" xfId="11192"/>
    <cellStyle name="常规 9 2 12" xfId="11193"/>
    <cellStyle name="常规 9 2 2" xfId="11194"/>
    <cellStyle name="常规 9 2 2 2" xfId="11195"/>
    <cellStyle name="常规 9 2 2 2 2" xfId="11196"/>
    <cellStyle name="常规 9 2 2 2 2 2" xfId="11197"/>
    <cellStyle name="常规 9 2 2 2 2 2 2" xfId="11198"/>
    <cellStyle name="常规 9 2 2 2 2 2 3" xfId="11199"/>
    <cellStyle name="常规 9 2 2 2 2 3" xfId="11200"/>
    <cellStyle name="常规 9 2 2 2 3" xfId="11201"/>
    <cellStyle name="常规 9 2 2 2 3 2" xfId="11202"/>
    <cellStyle name="常规 9 2 2 2 3 3" xfId="11203"/>
    <cellStyle name="常规 9 2 2 2 4" xfId="11204"/>
    <cellStyle name="常规 9 2 2 3" xfId="11205"/>
    <cellStyle name="常规 9 2 2 3 2" xfId="11206"/>
    <cellStyle name="常规 9 2 2 3 2 2" xfId="11207"/>
    <cellStyle name="常规 9 2 2 3 2 3" xfId="11208"/>
    <cellStyle name="常规 9 2 2 3 3" xfId="11209"/>
    <cellStyle name="常规 9 2 2 4" xfId="11210"/>
    <cellStyle name="常规 9 2 2 4 2" xfId="11211"/>
    <cellStyle name="常规 9 2 2 5" xfId="11212"/>
    <cellStyle name="常规 9 2 2 5 2" xfId="2469"/>
    <cellStyle name="常规 9 2 2 6" xfId="11213"/>
    <cellStyle name="常规 9 2 2 7" xfId="1613"/>
    <cellStyle name="常规 9 2 3" xfId="11214"/>
    <cellStyle name="常规 9 2 3 2" xfId="11215"/>
    <cellStyle name="常规 9 2 3 2 2" xfId="11216"/>
    <cellStyle name="常规 9 2 3 2 2 2" xfId="4675"/>
    <cellStyle name="常规 9 2 3 2 2 3" xfId="1769"/>
    <cellStyle name="常规 9 2 3 2 3" xfId="11217"/>
    <cellStyle name="常规 9 2 3 3" xfId="11218"/>
    <cellStyle name="常规 9 2 3 3 2" xfId="11219"/>
    <cellStyle name="常规 9 2 3 4" xfId="11220"/>
    <cellStyle name="常规 9 2 3 4 2" xfId="11221"/>
    <cellStyle name="常规 9 2 3 5" xfId="11222"/>
    <cellStyle name="常规 9 2 3 6" xfId="11223"/>
    <cellStyle name="常规 9 2 4" xfId="11224"/>
    <cellStyle name="常规 9 2 4 2" xfId="11225"/>
    <cellStyle name="常规 9 2 4 2 2" xfId="11226"/>
    <cellStyle name="常规 9 2 4 2 2 2" xfId="11227"/>
    <cellStyle name="常规 9 2 4 2 2 2 2" xfId="11228"/>
    <cellStyle name="常规 9 2 4 2 2 2 3" xfId="11229"/>
    <cellStyle name="常规 9 2 4 2 2 3" xfId="11230"/>
    <cellStyle name="常规 9 2 4 2 3" xfId="11231"/>
    <cellStyle name="常规 9 2 4 2 3 2" xfId="11232"/>
    <cellStyle name="常规 9 2 4 2 3 3" xfId="11233"/>
    <cellStyle name="常规 9 2 4 2 4" xfId="11234"/>
    <cellStyle name="常规 9 2 4 3" xfId="11235"/>
    <cellStyle name="常规 9 2 4 3 2" xfId="11236"/>
    <cellStyle name="常规 9 2 4 3 2 2" xfId="11237"/>
    <cellStyle name="常规 9 2 4 3 2 3" xfId="11238"/>
    <cellStyle name="常规 9 2 4 3 3" xfId="11239"/>
    <cellStyle name="常规 9 2 4 4" xfId="11240"/>
    <cellStyle name="常规 9 2 4 4 2" xfId="11241"/>
    <cellStyle name="常规 9 2 4 5" xfId="11242"/>
    <cellStyle name="常规 9 2 4 5 2" xfId="4792"/>
    <cellStyle name="常规 9 2 4 6" xfId="11243"/>
    <cellStyle name="常规 9 2 4 7" xfId="11244"/>
    <cellStyle name="常规 9 2 5" xfId="11245"/>
    <cellStyle name="常规 9 2 5 2" xfId="11246"/>
    <cellStyle name="常规 9 2 5 2 2" xfId="11247"/>
    <cellStyle name="常规 9 2 5 2 2 2" xfId="11248"/>
    <cellStyle name="常规 9 2 5 2 2 3" xfId="11249"/>
    <cellStyle name="常规 9 2 5 2 3" xfId="11250"/>
    <cellStyle name="常规 9 2 5 3" xfId="11251"/>
    <cellStyle name="常规 9 2 5 3 2" xfId="11252"/>
    <cellStyle name="常规 9 2 5 3 3" xfId="11253"/>
    <cellStyle name="常规 9 2 5 4" xfId="11254"/>
    <cellStyle name="常规 9 2 6" xfId="11255"/>
    <cellStyle name="常规 9 2 6 2" xfId="11256"/>
    <cellStyle name="常规 9 2 6 2 2" xfId="11257"/>
    <cellStyle name="常规 9 2 6 2 2 2" xfId="11258"/>
    <cellStyle name="常规 9 2 6 2 2 3" xfId="11259"/>
    <cellStyle name="常规 9 2 6 2 3" xfId="11260"/>
    <cellStyle name="常规 9 2 6 3" xfId="11261"/>
    <cellStyle name="常规 9 2 6 3 2" xfId="11262"/>
    <cellStyle name="常规 9 2 6 3 3" xfId="11263"/>
    <cellStyle name="常规 9 2 6 4" xfId="11264"/>
    <cellStyle name="常规 9 2 7" xfId="11265"/>
    <cellStyle name="常规 9 2 7 2" xfId="11266"/>
    <cellStyle name="常规 9 2 7 2 2" xfId="11267"/>
    <cellStyle name="常规 9 2 7 2 3" xfId="11268"/>
    <cellStyle name="常规 9 2 7 3" xfId="11269"/>
    <cellStyle name="常规 9 2 8" xfId="11270"/>
    <cellStyle name="常规 9 2 8 2" xfId="11271"/>
    <cellStyle name="常规 9 2 8 2 2" xfId="11272"/>
    <cellStyle name="常规 9 2 8 2 3" xfId="11273"/>
    <cellStyle name="常规 9 2 8 3" xfId="11274"/>
    <cellStyle name="常规 9 2 9" xfId="8906"/>
    <cellStyle name="常规 9 2 9 2" xfId="8908"/>
    <cellStyle name="常规 9 3" xfId="11275"/>
    <cellStyle name="常规 9 3 2" xfId="11276"/>
    <cellStyle name="常规 9 3 2 2" xfId="11277"/>
    <cellStyle name="常规 9 3 2 2 2" xfId="4642"/>
    <cellStyle name="常规 9 3 2 2 2 2" xfId="11278"/>
    <cellStyle name="常规 9 3 2 2 2 3" xfId="11279"/>
    <cellStyle name="常规 9 3 2 2 3" xfId="2123"/>
    <cellStyle name="常规 9 3 2 3" xfId="11280"/>
    <cellStyle name="常规 9 3 2 3 2" xfId="8764"/>
    <cellStyle name="常规 9 3 2 3 3" xfId="11281"/>
    <cellStyle name="常规 9 3 2 4" xfId="11282"/>
    <cellStyle name="常规 9 3 3" xfId="11283"/>
    <cellStyle name="常规 9 3 3 2" xfId="11284"/>
    <cellStyle name="常规 9 3 3 2 2" xfId="4781"/>
    <cellStyle name="常规 9 3 3 2 3" xfId="2136"/>
    <cellStyle name="常规 9 3 3 3" xfId="11285"/>
    <cellStyle name="常规 9 3 4" xfId="11286"/>
    <cellStyle name="常规 9 3 4 2" xfId="11287"/>
    <cellStyle name="常规 9 3 5" xfId="11288"/>
    <cellStyle name="常规 9 3 5 2" xfId="11289"/>
    <cellStyle name="常规 9 3 6" xfId="11290"/>
    <cellStyle name="常规 9 3 7" xfId="11291"/>
    <cellStyle name="常规 9 4" xfId="11292"/>
    <cellStyle name="常规 9 4 2" xfId="11293"/>
    <cellStyle name="常规 9 4 2 2" xfId="8814"/>
    <cellStyle name="常规 9 4 2 2 2" xfId="11294"/>
    <cellStyle name="常规 9 4 2 2 3" xfId="11295"/>
    <cellStyle name="常规 9 4 2 3" xfId="8816"/>
    <cellStyle name="常规 9 4 3" xfId="11296"/>
    <cellStyle name="常规 9 4 3 2" xfId="11297"/>
    <cellStyle name="常规 9 4 4" xfId="1530"/>
    <cellStyle name="常规 9 4 4 2" xfId="1532"/>
    <cellStyle name="常规 9 4 5" xfId="1538"/>
    <cellStyle name="常规 9 4 6" xfId="11298"/>
    <cellStyle name="常规 9 5" xfId="11299"/>
    <cellStyle name="常规 9 5 2" xfId="11300"/>
    <cellStyle name="常规 9 5 2 2" xfId="4858"/>
    <cellStyle name="常规 9 5 2 2 2" xfId="11301"/>
    <cellStyle name="常规 9 5 2 2 2 2" xfId="11302"/>
    <cellStyle name="常规 9 5 2 2 2 3" xfId="7485"/>
    <cellStyle name="常规 9 5 2 2 3" xfId="11303"/>
    <cellStyle name="常规 9 5 2 3" xfId="11304"/>
    <cellStyle name="常规 9 5 2 3 2" xfId="11305"/>
    <cellStyle name="常规 9 5 2 3 3" xfId="11306"/>
    <cellStyle name="常规 9 5 2 4" xfId="11307"/>
    <cellStyle name="常规 9 5 3" xfId="11308"/>
    <cellStyle name="常规 9 5 3 2" xfId="11309"/>
    <cellStyle name="常规 9 5 3 2 2" xfId="11310"/>
    <cellStyle name="常规 9 5 3 2 3" xfId="11311"/>
    <cellStyle name="常规 9 5 3 3" xfId="6541"/>
    <cellStyle name="常规 9 5 4" xfId="1546"/>
    <cellStyle name="常规 9 5 4 2" xfId="11312"/>
    <cellStyle name="常规 9 5 5" xfId="11313"/>
    <cellStyle name="常规 9 5 5 2" xfId="11314"/>
    <cellStyle name="常规 9 5 6" xfId="11315"/>
    <cellStyle name="常规 9 5 7" xfId="11316"/>
    <cellStyle name="常规 9 6" xfId="11317"/>
    <cellStyle name="常规 9 6 2" xfId="11318"/>
    <cellStyle name="常规 9 6 2 2" xfId="11319"/>
    <cellStyle name="常规 9 6 2 2 2" xfId="11320"/>
    <cellStyle name="常规 9 6 2 2 3" xfId="11321"/>
    <cellStyle name="常规 9 6 2 3" xfId="11322"/>
    <cellStyle name="常规 9 6 3" xfId="11323"/>
    <cellStyle name="常规 9 6 3 2" xfId="11324"/>
    <cellStyle name="常规 9 6 3 3" xfId="6572"/>
    <cellStyle name="常规 9 6 4" xfId="1552"/>
    <cellStyle name="常规 9 7" xfId="11325"/>
    <cellStyle name="常规 9 7 2" xfId="11326"/>
    <cellStyle name="常规 9 7 2 2" xfId="4763"/>
    <cellStyle name="常规 9 7 2 2 2" xfId="11327"/>
    <cellStyle name="常规 9 7 2 2 3" xfId="11328"/>
    <cellStyle name="常规 9 7 2 3" xfId="11329"/>
    <cellStyle name="常规 9 7 3" xfId="11330"/>
    <cellStyle name="常规 9 7 3 2" xfId="11331"/>
    <cellStyle name="常规 9 7 3 3" xfId="6605"/>
    <cellStyle name="常规 9 7 4" xfId="11332"/>
    <cellStyle name="常规 9 8" xfId="11333"/>
    <cellStyle name="常规 9 8 2" xfId="11334"/>
    <cellStyle name="常规 9 8 2 2" xfId="667"/>
    <cellStyle name="常规 9 8 2 3" xfId="687"/>
    <cellStyle name="常规 9 8 3" xfId="11335"/>
    <cellStyle name="常规 9 9" xfId="11336"/>
    <cellStyle name="常规 9 9 2" xfId="11337"/>
    <cellStyle name="常规 9 9 2 2" xfId="11338"/>
    <cellStyle name="常规 9 9 2 3" xfId="11339"/>
    <cellStyle name="常规 9 9 3" xfId="11340"/>
    <cellStyle name="常规 90" xfId="11162"/>
    <cellStyle name="常规 90 2" xfId="11164"/>
    <cellStyle name="常规 91" xfId="11166"/>
    <cellStyle name="常规 91 2" xfId="11168"/>
    <cellStyle name="常规 92" xfId="11170"/>
    <cellStyle name="常规 92 2" xfId="11172"/>
    <cellStyle name="常规 93" xfId="11174"/>
    <cellStyle name="常规 93 2" xfId="11176"/>
    <cellStyle name="常规 94" xfId="11178"/>
    <cellStyle name="常规 94 2" xfId="11180"/>
    <cellStyle name="常规 95" xfId="1356"/>
    <cellStyle name="常规 95 2" xfId="11341"/>
    <cellStyle name="常规 96" xfId="1011"/>
    <cellStyle name="常规 96 2" xfId="6228"/>
    <cellStyle name="常规 97" xfId="1163"/>
    <cellStyle name="常规 97 2" xfId="11342"/>
    <cellStyle name="常规 98" xfId="11343"/>
    <cellStyle name="常规 98 2" xfId="10543"/>
    <cellStyle name="常规 99" xfId="11344"/>
    <cellStyle name="常规 99 2" xfId="10558"/>
    <cellStyle name="超链接 2" xfId="11345"/>
    <cellStyle name="超链接 2 2" xfId="11346"/>
  </cellStyles>
  <dxfs count="1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1"/>
  <sheetViews>
    <sheetView tabSelected="1" zoomScaleNormal="100" workbookViewId="0">
      <pane ySplit="3" topLeftCell="A270" activePane="bottomLeft" state="frozen"/>
      <selection pane="bottomLeft" activeCell="C292" sqref="C292"/>
    </sheetView>
  </sheetViews>
  <sheetFormatPr defaultColWidth="9" defaultRowHeight="13.5" x14ac:dyDescent="0.15"/>
  <cols>
    <col min="1" max="1" width="8.5" bestFit="1" customWidth="1"/>
    <col min="2" max="2" width="16.75" customWidth="1"/>
    <col min="3" max="3" width="24.875" bestFit="1" customWidth="1"/>
    <col min="4" max="4" width="11.625" customWidth="1"/>
    <col min="5" max="5" width="38.125" style="2" customWidth="1"/>
    <col min="6" max="6" width="11.125" bestFit="1" customWidth="1"/>
  </cols>
  <sheetData>
    <row r="1" spans="1:9" x14ac:dyDescent="0.15">
      <c r="A1" t="s">
        <v>0</v>
      </c>
      <c r="B1" t="s">
        <v>1</v>
      </c>
      <c r="C1" t="s">
        <v>2</v>
      </c>
      <c r="E1" s="2" t="s">
        <v>3</v>
      </c>
      <c r="F1" t="s">
        <v>11</v>
      </c>
      <c r="I1" s="1"/>
    </row>
    <row r="2" spans="1:9" x14ac:dyDescent="0.15">
      <c r="A2" t="s">
        <v>4</v>
      </c>
      <c r="B2" t="s">
        <v>5</v>
      </c>
      <c r="C2" t="s">
        <v>5</v>
      </c>
      <c r="E2" s="2" t="s">
        <v>5</v>
      </c>
      <c r="I2" s="1"/>
    </row>
    <row r="3" spans="1:9" x14ac:dyDescent="0.15">
      <c r="A3" t="s">
        <v>6</v>
      </c>
      <c r="B3" t="s">
        <v>7</v>
      </c>
      <c r="C3" t="s">
        <v>8</v>
      </c>
      <c r="E3" s="2" t="s">
        <v>9</v>
      </c>
      <c r="I3" s="1"/>
    </row>
    <row r="4" spans="1:9" x14ac:dyDescent="0.15">
      <c r="A4">
        <v>1001</v>
      </c>
      <c r="B4" t="s">
        <v>380</v>
      </c>
      <c r="C4" s="1" t="s">
        <v>374</v>
      </c>
      <c r="D4" s="1"/>
      <c r="E4" s="2" t="s">
        <v>110</v>
      </c>
      <c r="I4" s="1"/>
    </row>
    <row r="5" spans="1:9" x14ac:dyDescent="0.15">
      <c r="A5">
        <v>1002</v>
      </c>
      <c r="B5" t="s">
        <v>380</v>
      </c>
      <c r="C5" s="1" t="s">
        <v>375</v>
      </c>
      <c r="D5" s="1"/>
      <c r="E5" s="2" t="s">
        <v>111</v>
      </c>
      <c r="I5" s="1"/>
    </row>
    <row r="6" spans="1:9" x14ac:dyDescent="0.15">
      <c r="A6">
        <v>1003</v>
      </c>
      <c r="B6" t="s">
        <v>380</v>
      </c>
      <c r="C6" s="1" t="s">
        <v>61</v>
      </c>
      <c r="D6" s="1"/>
      <c r="E6" s="3" t="s">
        <v>56</v>
      </c>
      <c r="I6" s="1"/>
    </row>
    <row r="7" spans="1:9" x14ac:dyDescent="0.15">
      <c r="A7">
        <v>1004</v>
      </c>
      <c r="B7" t="s">
        <v>380</v>
      </c>
      <c r="C7" s="1" t="s">
        <v>390</v>
      </c>
      <c r="D7" s="1"/>
      <c r="E7" s="3" t="s">
        <v>389</v>
      </c>
      <c r="I7" s="1"/>
    </row>
    <row r="8" spans="1:9" x14ac:dyDescent="0.15">
      <c r="A8">
        <v>1005</v>
      </c>
      <c r="B8" t="s">
        <v>380</v>
      </c>
      <c r="C8" s="1" t="s">
        <v>64</v>
      </c>
      <c r="D8" s="1"/>
      <c r="E8" s="3" t="s">
        <v>112</v>
      </c>
      <c r="I8" s="1"/>
    </row>
    <row r="9" spans="1:9" x14ac:dyDescent="0.15">
      <c r="A9">
        <v>1006</v>
      </c>
      <c r="B9" t="s">
        <v>380</v>
      </c>
      <c r="C9" s="1" t="s">
        <v>114</v>
      </c>
      <c r="D9" s="1"/>
      <c r="E9" s="3" t="s">
        <v>113</v>
      </c>
      <c r="I9" s="1"/>
    </row>
    <row r="10" spans="1:9" x14ac:dyDescent="0.15">
      <c r="A10">
        <v>1007</v>
      </c>
      <c r="B10" t="s">
        <v>380</v>
      </c>
      <c r="C10" s="1" t="s">
        <v>115</v>
      </c>
      <c r="D10" s="1"/>
      <c r="E10" s="3" t="s">
        <v>116</v>
      </c>
      <c r="F10" s="1"/>
      <c r="G10" s="1"/>
      <c r="I10" s="1"/>
    </row>
    <row r="11" spans="1:9" x14ac:dyDescent="0.15">
      <c r="A11">
        <v>1008</v>
      </c>
      <c r="B11" t="s">
        <v>380</v>
      </c>
      <c r="C11" s="1" t="s">
        <v>376</v>
      </c>
      <c r="D11" s="1"/>
      <c r="E11" s="3" t="s">
        <v>384</v>
      </c>
      <c r="F11" s="1"/>
      <c r="G11" s="1"/>
      <c r="I11" s="1"/>
    </row>
    <row r="12" spans="1:9" x14ac:dyDescent="0.15">
      <c r="A12">
        <v>1009</v>
      </c>
      <c r="B12" t="s">
        <v>380</v>
      </c>
      <c r="C12" s="1" t="s">
        <v>385</v>
      </c>
      <c r="D12" s="1"/>
      <c r="E12" s="3" t="s">
        <v>387</v>
      </c>
      <c r="I12" s="1"/>
    </row>
    <row r="13" spans="1:9" x14ac:dyDescent="0.15">
      <c r="A13">
        <v>1010</v>
      </c>
      <c r="B13" t="s">
        <v>380</v>
      </c>
      <c r="C13" s="1" t="s">
        <v>386</v>
      </c>
      <c r="D13" s="1"/>
      <c r="E13" s="3" t="s">
        <v>388</v>
      </c>
      <c r="I13" s="1"/>
    </row>
    <row r="14" spans="1:9" x14ac:dyDescent="0.15">
      <c r="A14">
        <v>1011</v>
      </c>
      <c r="B14" t="s">
        <v>380</v>
      </c>
      <c r="C14" s="1" t="s">
        <v>167</v>
      </c>
      <c r="D14" s="1"/>
      <c r="E14" s="3" t="s">
        <v>117</v>
      </c>
      <c r="I14" s="1"/>
    </row>
    <row r="15" spans="1:9" x14ac:dyDescent="0.15">
      <c r="A15">
        <v>1012</v>
      </c>
      <c r="B15" t="s">
        <v>380</v>
      </c>
      <c r="C15" s="1" t="s">
        <v>168</v>
      </c>
      <c r="D15" s="1"/>
      <c r="E15" s="3" t="s">
        <v>118</v>
      </c>
      <c r="I15" s="1"/>
    </row>
    <row r="16" spans="1:9" x14ac:dyDescent="0.15">
      <c r="A16">
        <v>1013</v>
      </c>
      <c r="B16" t="s">
        <v>380</v>
      </c>
      <c r="C16" s="1" t="s">
        <v>453</v>
      </c>
      <c r="D16" s="1"/>
      <c r="E16" s="3" t="s">
        <v>454</v>
      </c>
      <c r="I16" s="1"/>
    </row>
    <row r="17" spans="1:9" x14ac:dyDescent="0.15">
      <c r="A17">
        <v>1014</v>
      </c>
      <c r="B17" t="s">
        <v>380</v>
      </c>
      <c r="C17" s="1" t="s">
        <v>119</v>
      </c>
      <c r="D17" s="1"/>
      <c r="E17" s="3" t="s">
        <v>59</v>
      </c>
      <c r="I17" s="1"/>
    </row>
    <row r="18" spans="1:9" x14ac:dyDescent="0.15">
      <c r="A18">
        <v>1015</v>
      </c>
      <c r="B18" t="s">
        <v>380</v>
      </c>
      <c r="C18" s="1" t="s">
        <v>58</v>
      </c>
      <c r="D18" s="1"/>
      <c r="E18" s="3" t="s">
        <v>60</v>
      </c>
      <c r="I18" s="1"/>
    </row>
    <row r="19" spans="1:9" x14ac:dyDescent="0.15">
      <c r="A19">
        <v>1016</v>
      </c>
      <c r="B19" t="s">
        <v>380</v>
      </c>
      <c r="C19" s="1" t="s">
        <v>57</v>
      </c>
      <c r="D19" s="1"/>
      <c r="E19" s="3" t="s">
        <v>172</v>
      </c>
      <c r="I19" s="1"/>
    </row>
    <row r="20" spans="1:9" x14ac:dyDescent="0.15">
      <c r="A20">
        <v>1017</v>
      </c>
      <c r="B20" t="s">
        <v>380</v>
      </c>
      <c r="C20" s="1" t="s">
        <v>525</v>
      </c>
      <c r="D20" s="1"/>
      <c r="E20" s="3" t="s">
        <v>526</v>
      </c>
      <c r="I20" s="1"/>
    </row>
    <row r="21" spans="1:9" x14ac:dyDescent="0.15">
      <c r="A21">
        <v>1018</v>
      </c>
      <c r="B21" s="1" t="s">
        <v>378</v>
      </c>
      <c r="C21" s="1" t="s">
        <v>352</v>
      </c>
      <c r="D21" s="1"/>
      <c r="E21" s="2" t="s">
        <v>351</v>
      </c>
      <c r="I21" s="1"/>
    </row>
    <row r="22" spans="1:9" x14ac:dyDescent="0.15">
      <c r="A22">
        <v>1019</v>
      </c>
      <c r="B22" s="1" t="s">
        <v>378</v>
      </c>
      <c r="C22" s="1" t="s">
        <v>355</v>
      </c>
      <c r="D22" s="1"/>
      <c r="E22" s="4" t="s">
        <v>362</v>
      </c>
      <c r="I22" s="1"/>
    </row>
    <row r="23" spans="1:9" x14ac:dyDescent="0.15">
      <c r="A23">
        <v>1020</v>
      </c>
      <c r="B23" s="1" t="s">
        <v>378</v>
      </c>
      <c r="C23" s="1" t="s">
        <v>359</v>
      </c>
      <c r="D23" s="1"/>
      <c r="E23" s="4" t="s">
        <v>361</v>
      </c>
      <c r="I23" s="1"/>
    </row>
    <row r="24" spans="1:9" x14ac:dyDescent="0.15">
      <c r="A24">
        <v>1021</v>
      </c>
      <c r="B24" s="1" t="s">
        <v>378</v>
      </c>
      <c r="C24" s="1" t="s">
        <v>360</v>
      </c>
      <c r="D24" s="1"/>
      <c r="E24" s="4" t="s">
        <v>401</v>
      </c>
      <c r="I24" s="1"/>
    </row>
    <row r="25" spans="1:9" x14ac:dyDescent="0.15">
      <c r="A25">
        <v>1022</v>
      </c>
      <c r="B25" s="1" t="s">
        <v>378</v>
      </c>
      <c r="C25" s="1" t="s">
        <v>353</v>
      </c>
      <c r="D25" s="1"/>
      <c r="E25" s="4" t="s">
        <v>356</v>
      </c>
      <c r="I25" s="1"/>
    </row>
    <row r="26" spans="1:9" x14ac:dyDescent="0.15">
      <c r="A26">
        <v>1023</v>
      </c>
      <c r="B26" s="1" t="s">
        <v>378</v>
      </c>
      <c r="C26" s="1" t="s">
        <v>357</v>
      </c>
      <c r="D26" s="1"/>
      <c r="E26" s="4" t="s">
        <v>358</v>
      </c>
      <c r="I26" s="1"/>
    </row>
    <row r="27" spans="1:9" x14ac:dyDescent="0.15">
      <c r="A27">
        <v>1024</v>
      </c>
      <c r="B27" t="s">
        <v>377</v>
      </c>
      <c r="C27" s="1" t="s">
        <v>94</v>
      </c>
      <c r="D27" s="1"/>
      <c r="E27" s="3" t="s">
        <v>169</v>
      </c>
      <c r="I27" s="1"/>
    </row>
    <row r="28" spans="1:9" x14ac:dyDescent="0.15">
      <c r="A28">
        <v>1025</v>
      </c>
      <c r="B28" t="s">
        <v>377</v>
      </c>
      <c r="C28" s="1" t="s">
        <v>95</v>
      </c>
      <c r="D28" s="1"/>
      <c r="E28" s="3" t="s">
        <v>450</v>
      </c>
      <c r="I28" s="1"/>
    </row>
    <row r="29" spans="1:9" x14ac:dyDescent="0.15">
      <c r="A29">
        <v>1026</v>
      </c>
      <c r="B29" t="s">
        <v>377</v>
      </c>
      <c r="C29" s="1" t="s">
        <v>448</v>
      </c>
      <c r="D29" s="1"/>
      <c r="E29" s="20" t="s">
        <v>452</v>
      </c>
      <c r="I29" s="1"/>
    </row>
    <row r="30" spans="1:9" x14ac:dyDescent="0.15">
      <c r="A30">
        <v>1027</v>
      </c>
      <c r="B30" t="s">
        <v>377</v>
      </c>
      <c r="C30" s="1" t="s">
        <v>448</v>
      </c>
      <c r="D30" s="1"/>
      <c r="E30" s="20" t="s">
        <v>647</v>
      </c>
      <c r="I30" s="1"/>
    </row>
    <row r="31" spans="1:9" x14ac:dyDescent="0.15">
      <c r="A31">
        <v>1028</v>
      </c>
      <c r="B31" t="s">
        <v>377</v>
      </c>
      <c r="C31" s="1" t="s">
        <v>108</v>
      </c>
      <c r="D31" s="1"/>
      <c r="E31" s="3" t="s">
        <v>107</v>
      </c>
      <c r="I31" s="1"/>
    </row>
    <row r="32" spans="1:9" x14ac:dyDescent="0.15">
      <c r="A32">
        <v>1029</v>
      </c>
      <c r="B32" t="s">
        <v>377</v>
      </c>
      <c r="C32" s="1" t="s">
        <v>109</v>
      </c>
      <c r="D32" s="1"/>
      <c r="E32" s="3" t="s">
        <v>153</v>
      </c>
      <c r="I32" s="1"/>
    </row>
    <row r="33" spans="1:9" x14ac:dyDescent="0.15">
      <c r="A33">
        <v>1030</v>
      </c>
      <c r="B33" t="s">
        <v>377</v>
      </c>
      <c r="C33" s="1" t="s">
        <v>402</v>
      </c>
      <c r="D33" s="1"/>
      <c r="E33" s="3" t="s">
        <v>403</v>
      </c>
      <c r="I33" s="1"/>
    </row>
    <row r="34" spans="1:9" x14ac:dyDescent="0.15">
      <c r="A34">
        <v>1031</v>
      </c>
      <c r="B34" t="s">
        <v>379</v>
      </c>
      <c r="C34" s="1" t="s">
        <v>171</v>
      </c>
      <c r="D34" s="1"/>
      <c r="E34" s="3" t="s">
        <v>370</v>
      </c>
      <c r="I34" s="1"/>
    </row>
    <row r="35" spans="1:9" x14ac:dyDescent="0.15">
      <c r="A35">
        <v>1032</v>
      </c>
      <c r="B35" t="s">
        <v>379</v>
      </c>
      <c r="C35" s="1" t="s">
        <v>455</v>
      </c>
      <c r="D35" s="1"/>
      <c r="E35" s="3" t="s">
        <v>456</v>
      </c>
      <c r="I35" s="1"/>
    </row>
    <row r="36" spans="1:9" x14ac:dyDescent="0.15">
      <c r="A36">
        <v>1033</v>
      </c>
      <c r="B36" t="s">
        <v>379</v>
      </c>
      <c r="C36" s="1" t="s">
        <v>170</v>
      </c>
      <c r="D36" s="1"/>
      <c r="E36" s="3" t="s">
        <v>174</v>
      </c>
      <c r="I36" s="1"/>
    </row>
    <row r="37" spans="1:9" x14ac:dyDescent="0.15">
      <c r="A37">
        <v>1034</v>
      </c>
      <c r="B37" t="s">
        <v>379</v>
      </c>
      <c r="C37" s="1" t="s">
        <v>69</v>
      </c>
      <c r="D37" s="1"/>
      <c r="E37" s="3" t="s">
        <v>173</v>
      </c>
      <c r="I37" s="1"/>
    </row>
    <row r="38" spans="1:9" x14ac:dyDescent="0.15">
      <c r="A38">
        <v>1035</v>
      </c>
      <c r="B38" t="s">
        <v>379</v>
      </c>
      <c r="C38" s="1" t="s">
        <v>70</v>
      </c>
      <c r="D38" s="1"/>
      <c r="E38" s="3" t="s">
        <v>154</v>
      </c>
      <c r="I38" s="1"/>
    </row>
    <row r="39" spans="1:9" x14ac:dyDescent="0.15">
      <c r="A39">
        <v>1036</v>
      </c>
      <c r="B39" t="s">
        <v>10</v>
      </c>
      <c r="C39" s="1" t="s">
        <v>363</v>
      </c>
      <c r="D39" s="1"/>
      <c r="E39" s="4" t="s">
        <v>368</v>
      </c>
      <c r="I39" s="1"/>
    </row>
    <row r="40" spans="1:9" x14ac:dyDescent="0.15">
      <c r="A40">
        <v>1037</v>
      </c>
      <c r="B40" t="s">
        <v>10</v>
      </c>
      <c r="C40" s="1" t="s">
        <v>366</v>
      </c>
      <c r="D40" s="1"/>
      <c r="E40" s="1" t="s">
        <v>365</v>
      </c>
      <c r="I40" s="1"/>
    </row>
    <row r="41" spans="1:9" x14ac:dyDescent="0.15">
      <c r="A41">
        <v>1038</v>
      </c>
      <c r="B41" t="s">
        <v>10</v>
      </c>
      <c r="C41" s="1" t="s">
        <v>367</v>
      </c>
      <c r="D41" s="1"/>
      <c r="E41" s="1" t="s">
        <v>369</v>
      </c>
      <c r="I41" s="1"/>
    </row>
    <row r="42" spans="1:9" x14ac:dyDescent="0.15">
      <c r="A42">
        <v>1039</v>
      </c>
      <c r="B42" t="s">
        <v>10</v>
      </c>
      <c r="C42" s="1" t="s">
        <v>371</v>
      </c>
      <c r="D42" s="1"/>
      <c r="E42" s="1" t="s">
        <v>372</v>
      </c>
      <c r="I42" s="1"/>
    </row>
    <row r="43" spans="1:9" x14ac:dyDescent="0.15">
      <c r="A43">
        <v>1040</v>
      </c>
      <c r="B43" s="1" t="s">
        <v>459</v>
      </c>
      <c r="C43" s="1" t="s">
        <v>458</v>
      </c>
      <c r="D43" s="1"/>
      <c r="E43" s="1" t="s">
        <v>457</v>
      </c>
      <c r="I43" s="1"/>
    </row>
    <row r="44" spans="1:9" x14ac:dyDescent="0.15">
      <c r="A44">
        <v>1041</v>
      </c>
      <c r="B44" s="1" t="s">
        <v>459</v>
      </c>
      <c r="C44" s="1" t="s">
        <v>480</v>
      </c>
      <c r="D44" s="1"/>
      <c r="E44" s="1" t="s">
        <v>481</v>
      </c>
      <c r="I44" s="1"/>
    </row>
    <row r="45" spans="1:9" x14ac:dyDescent="0.15">
      <c r="A45">
        <v>1042</v>
      </c>
      <c r="B45" s="1" t="s">
        <v>459</v>
      </c>
      <c r="C45" s="1" t="s">
        <v>480</v>
      </c>
      <c r="D45" s="1"/>
      <c r="E45" s="1" t="s">
        <v>482</v>
      </c>
      <c r="I45" s="1"/>
    </row>
    <row r="46" spans="1:9" x14ac:dyDescent="0.15">
      <c r="A46">
        <v>1043</v>
      </c>
      <c r="B46" s="1" t="s">
        <v>459</v>
      </c>
      <c r="C46" s="1" t="s">
        <v>523</v>
      </c>
      <c r="D46" s="1"/>
      <c r="E46" s="1" t="s">
        <v>524</v>
      </c>
      <c r="I46" s="1"/>
    </row>
    <row r="47" spans="1:9" x14ac:dyDescent="0.15">
      <c r="A47">
        <v>1044</v>
      </c>
      <c r="B47" s="1" t="s">
        <v>373</v>
      </c>
      <c r="C47" s="1" t="s">
        <v>92</v>
      </c>
      <c r="D47" s="1"/>
      <c r="E47" s="3" t="s">
        <v>155</v>
      </c>
      <c r="I47" s="1"/>
    </row>
    <row r="48" spans="1:9" x14ac:dyDescent="0.15">
      <c r="A48">
        <v>1045</v>
      </c>
      <c r="B48" s="1" t="s">
        <v>373</v>
      </c>
      <c r="C48" s="1" t="s">
        <v>93</v>
      </c>
      <c r="D48" s="1"/>
      <c r="E48" s="3" t="s">
        <v>105</v>
      </c>
      <c r="I48" s="1"/>
    </row>
    <row r="49" spans="1:9" x14ac:dyDescent="0.15">
      <c r="A49">
        <v>1046</v>
      </c>
      <c r="B49" s="1" t="s">
        <v>373</v>
      </c>
      <c r="C49" s="1" t="s">
        <v>86</v>
      </c>
      <c r="D49" s="1"/>
      <c r="E49" s="3" t="s">
        <v>156</v>
      </c>
      <c r="I49" s="1"/>
    </row>
    <row r="50" spans="1:9" x14ac:dyDescent="0.15">
      <c r="A50">
        <v>1047</v>
      </c>
      <c r="B50" s="1" t="s">
        <v>373</v>
      </c>
      <c r="C50" s="1" t="s">
        <v>87</v>
      </c>
      <c r="D50" s="1"/>
      <c r="E50" s="3" t="s">
        <v>96</v>
      </c>
      <c r="I50" s="1"/>
    </row>
    <row r="51" spans="1:9" x14ac:dyDescent="0.15">
      <c r="A51">
        <v>1048</v>
      </c>
      <c r="B51" s="1" t="s">
        <v>373</v>
      </c>
      <c r="C51" s="1" t="s">
        <v>88</v>
      </c>
      <c r="D51" s="1"/>
      <c r="E51" s="3" t="s">
        <v>157</v>
      </c>
      <c r="I51" s="1"/>
    </row>
    <row r="52" spans="1:9" x14ac:dyDescent="0.15">
      <c r="A52">
        <v>1049</v>
      </c>
      <c r="B52" s="1" t="s">
        <v>373</v>
      </c>
      <c r="C52" s="1" t="s">
        <v>89</v>
      </c>
      <c r="D52" s="1"/>
      <c r="E52" s="3" t="s">
        <v>97</v>
      </c>
      <c r="I52" s="1"/>
    </row>
    <row r="53" spans="1:9" x14ac:dyDescent="0.15">
      <c r="A53">
        <v>1050</v>
      </c>
      <c r="B53" s="1" t="s">
        <v>373</v>
      </c>
      <c r="C53" s="1" t="s">
        <v>90</v>
      </c>
      <c r="D53" s="1"/>
      <c r="E53" s="3" t="s">
        <v>158</v>
      </c>
      <c r="I53" s="1"/>
    </row>
    <row r="54" spans="1:9" x14ac:dyDescent="0.15">
      <c r="A54">
        <v>1051</v>
      </c>
      <c r="B54" s="1" t="s">
        <v>373</v>
      </c>
      <c r="C54" s="1" t="s">
        <v>91</v>
      </c>
      <c r="D54" s="1"/>
      <c r="E54" s="3" t="s">
        <v>381</v>
      </c>
      <c r="I54" s="1"/>
    </row>
    <row r="55" spans="1:9" x14ac:dyDescent="0.15">
      <c r="A55">
        <v>1052</v>
      </c>
      <c r="B55" s="1" t="s">
        <v>373</v>
      </c>
      <c r="C55" s="1" t="s">
        <v>81</v>
      </c>
      <c r="D55" s="1"/>
      <c r="E55" s="3" t="s">
        <v>159</v>
      </c>
      <c r="I55" s="1"/>
    </row>
    <row r="56" spans="1:9" x14ac:dyDescent="0.15">
      <c r="A56">
        <v>1053</v>
      </c>
      <c r="B56" s="1" t="s">
        <v>373</v>
      </c>
      <c r="C56" s="1" t="s">
        <v>73</v>
      </c>
      <c r="D56" s="1"/>
      <c r="E56" s="3" t="s">
        <v>98</v>
      </c>
      <c r="I56" s="1"/>
    </row>
    <row r="57" spans="1:9" x14ac:dyDescent="0.15">
      <c r="A57">
        <v>1054</v>
      </c>
      <c r="B57" s="1" t="s">
        <v>373</v>
      </c>
      <c r="C57" s="1" t="s">
        <v>80</v>
      </c>
      <c r="D57" s="1"/>
      <c r="E57" s="3" t="s">
        <v>160</v>
      </c>
      <c r="I57" s="1"/>
    </row>
    <row r="58" spans="1:9" x14ac:dyDescent="0.15">
      <c r="A58">
        <v>1055</v>
      </c>
      <c r="B58" s="1" t="s">
        <v>373</v>
      </c>
      <c r="C58" s="1" t="s">
        <v>74</v>
      </c>
      <c r="D58" s="1"/>
      <c r="E58" s="3" t="s">
        <v>99</v>
      </c>
      <c r="I58" s="1"/>
    </row>
    <row r="59" spans="1:9" x14ac:dyDescent="0.15">
      <c r="A59">
        <v>1056</v>
      </c>
      <c r="B59" s="1" t="s">
        <v>373</v>
      </c>
      <c r="C59" s="1" t="s">
        <v>83</v>
      </c>
      <c r="D59" s="1"/>
      <c r="E59" s="3" t="s">
        <v>161</v>
      </c>
      <c r="I59" s="1"/>
    </row>
    <row r="60" spans="1:9" x14ac:dyDescent="0.15">
      <c r="A60">
        <v>1057</v>
      </c>
      <c r="B60" s="1" t="s">
        <v>373</v>
      </c>
      <c r="C60" s="1" t="s">
        <v>71</v>
      </c>
      <c r="D60" s="1"/>
      <c r="E60" s="3" t="s">
        <v>100</v>
      </c>
      <c r="I60" s="1"/>
    </row>
    <row r="61" spans="1:9" x14ac:dyDescent="0.15">
      <c r="A61">
        <v>1058</v>
      </c>
      <c r="B61" s="1" t="s">
        <v>373</v>
      </c>
      <c r="C61" s="1" t="s">
        <v>82</v>
      </c>
      <c r="D61" s="1"/>
      <c r="E61" s="3" t="s">
        <v>162</v>
      </c>
      <c r="I61" s="1"/>
    </row>
    <row r="62" spans="1:9" x14ac:dyDescent="0.15">
      <c r="A62">
        <v>1059</v>
      </c>
      <c r="B62" s="1" t="s">
        <v>373</v>
      </c>
      <c r="C62" s="1" t="s">
        <v>72</v>
      </c>
      <c r="D62" s="1"/>
      <c r="E62" s="3" t="s">
        <v>101</v>
      </c>
      <c r="I62" s="1"/>
    </row>
    <row r="63" spans="1:9" x14ac:dyDescent="0.15">
      <c r="A63">
        <v>1060</v>
      </c>
      <c r="B63" s="1" t="s">
        <v>373</v>
      </c>
      <c r="C63" s="1" t="s">
        <v>79</v>
      </c>
      <c r="D63" s="1"/>
      <c r="E63" s="3" t="s">
        <v>163</v>
      </c>
      <c r="I63" s="1"/>
    </row>
    <row r="64" spans="1:9" x14ac:dyDescent="0.15">
      <c r="A64">
        <v>1061</v>
      </c>
      <c r="B64" s="1" t="s">
        <v>373</v>
      </c>
      <c r="C64" s="1" t="s">
        <v>75</v>
      </c>
      <c r="D64" s="1"/>
      <c r="E64" s="3" t="s">
        <v>102</v>
      </c>
      <c r="I64" s="1"/>
    </row>
    <row r="65" spans="1:9" x14ac:dyDescent="0.15">
      <c r="A65">
        <v>1062</v>
      </c>
      <c r="B65" s="1" t="s">
        <v>373</v>
      </c>
      <c r="C65" s="1" t="s">
        <v>78</v>
      </c>
      <c r="D65" s="1"/>
      <c r="E65" s="3" t="s">
        <v>164</v>
      </c>
      <c r="I65" s="1"/>
    </row>
    <row r="66" spans="1:9" x14ac:dyDescent="0.15">
      <c r="A66">
        <v>1063</v>
      </c>
      <c r="B66" s="1" t="s">
        <v>373</v>
      </c>
      <c r="C66" s="1" t="s">
        <v>76</v>
      </c>
      <c r="D66" s="1"/>
      <c r="E66" s="3" t="s">
        <v>106</v>
      </c>
      <c r="I66" s="1"/>
    </row>
    <row r="67" spans="1:9" x14ac:dyDescent="0.15">
      <c r="A67">
        <v>1064</v>
      </c>
      <c r="B67" s="1" t="s">
        <v>373</v>
      </c>
      <c r="C67" s="1" t="s">
        <v>77</v>
      </c>
      <c r="D67" s="1"/>
      <c r="E67" s="3" t="s">
        <v>165</v>
      </c>
      <c r="I67" s="1"/>
    </row>
    <row r="68" spans="1:9" x14ac:dyDescent="0.15">
      <c r="A68">
        <v>1065</v>
      </c>
      <c r="B68" s="1" t="s">
        <v>373</v>
      </c>
      <c r="C68" s="1" t="s">
        <v>76</v>
      </c>
      <c r="D68" s="1"/>
      <c r="E68" s="3" t="s">
        <v>103</v>
      </c>
      <c r="I68" s="1"/>
    </row>
    <row r="69" spans="1:9" x14ac:dyDescent="0.15">
      <c r="A69">
        <v>1066</v>
      </c>
      <c r="B69" s="1" t="s">
        <v>373</v>
      </c>
      <c r="C69" s="1" t="s">
        <v>84</v>
      </c>
      <c r="D69" s="1"/>
      <c r="E69" s="3" t="s">
        <v>166</v>
      </c>
      <c r="I69" s="1"/>
    </row>
    <row r="70" spans="1:9" x14ac:dyDescent="0.15">
      <c r="A70">
        <v>1067</v>
      </c>
      <c r="B70" s="1" t="s">
        <v>373</v>
      </c>
      <c r="C70" s="1" t="s">
        <v>85</v>
      </c>
      <c r="D70" s="1"/>
      <c r="E70" s="3" t="s">
        <v>104</v>
      </c>
      <c r="I70" s="1"/>
    </row>
    <row r="71" spans="1:9" x14ac:dyDescent="0.15">
      <c r="A71">
        <v>1068</v>
      </c>
      <c r="B71" s="1" t="s">
        <v>50</v>
      </c>
      <c r="C71" s="1" t="s">
        <v>51</v>
      </c>
      <c r="D71" s="1"/>
      <c r="E71" s="4" t="s">
        <v>55</v>
      </c>
      <c r="I71" s="1"/>
    </row>
    <row r="72" spans="1:9" x14ac:dyDescent="0.15">
      <c r="A72">
        <v>1069</v>
      </c>
      <c r="B72" s="1" t="s">
        <v>50</v>
      </c>
      <c r="C72" s="1" t="s">
        <v>53</v>
      </c>
      <c r="D72" s="1"/>
      <c r="E72" s="4" t="s">
        <v>54</v>
      </c>
      <c r="I72" s="1"/>
    </row>
    <row r="73" spans="1:9" x14ac:dyDescent="0.15">
      <c r="A73">
        <v>1070</v>
      </c>
      <c r="B73" s="1" t="s">
        <v>50</v>
      </c>
      <c r="C73" s="1" t="s">
        <v>62</v>
      </c>
      <c r="D73" s="1"/>
      <c r="E73" s="4" t="s">
        <v>52</v>
      </c>
      <c r="I73" s="1"/>
    </row>
    <row r="74" spans="1:9" x14ac:dyDescent="0.15">
      <c r="A74">
        <v>1071</v>
      </c>
      <c r="B74" s="1" t="s">
        <v>50</v>
      </c>
      <c r="C74" s="1" t="s">
        <v>67</v>
      </c>
      <c r="D74" s="1"/>
      <c r="E74" s="4" t="s">
        <v>68</v>
      </c>
      <c r="I74" s="1"/>
    </row>
    <row r="75" spans="1:9" x14ac:dyDescent="0.15">
      <c r="A75">
        <v>1072</v>
      </c>
      <c r="B75" s="1" t="s">
        <v>50</v>
      </c>
      <c r="C75" s="1" t="s">
        <v>65</v>
      </c>
      <c r="D75" s="1"/>
      <c r="E75" s="4" t="s">
        <v>66</v>
      </c>
      <c r="I75" s="1"/>
    </row>
    <row r="76" spans="1:9" x14ac:dyDescent="0.15">
      <c r="A76">
        <v>1073</v>
      </c>
      <c r="B76" s="1" t="s">
        <v>50</v>
      </c>
      <c r="C76" s="1" t="s">
        <v>63</v>
      </c>
      <c r="D76" s="1"/>
      <c r="E76" s="4" t="s">
        <v>120</v>
      </c>
      <c r="I76" s="1"/>
    </row>
    <row r="77" spans="1:9" x14ac:dyDescent="0.15">
      <c r="A77">
        <v>1074</v>
      </c>
      <c r="B77" s="1" t="s">
        <v>50</v>
      </c>
      <c r="C77" s="1" t="s">
        <v>131</v>
      </c>
      <c r="D77" s="1"/>
      <c r="E77" s="2" t="s">
        <v>130</v>
      </c>
      <c r="I77" s="1"/>
    </row>
    <row r="78" spans="1:9" x14ac:dyDescent="0.15">
      <c r="A78">
        <v>1075</v>
      </c>
      <c r="B78" s="1" t="s">
        <v>50</v>
      </c>
      <c r="C78" s="1" t="s">
        <v>132</v>
      </c>
      <c r="D78" s="1"/>
      <c r="E78" s="5" t="s">
        <v>136</v>
      </c>
      <c r="I78" s="1"/>
    </row>
    <row r="79" spans="1:9" x14ac:dyDescent="0.15">
      <c r="A79">
        <v>1076</v>
      </c>
      <c r="B79" s="1" t="s">
        <v>50</v>
      </c>
      <c r="C79" s="1" t="s">
        <v>133</v>
      </c>
      <c r="D79" s="1"/>
      <c r="E79" s="5" t="s">
        <v>129</v>
      </c>
      <c r="I79" s="1"/>
    </row>
    <row r="80" spans="1:9" x14ac:dyDescent="0.15">
      <c r="A80">
        <v>1077</v>
      </c>
      <c r="B80" s="1" t="s">
        <v>50</v>
      </c>
      <c r="C80" s="1" t="s">
        <v>134</v>
      </c>
      <c r="D80" s="1"/>
      <c r="E80" s="5" t="s">
        <v>135</v>
      </c>
      <c r="I80" s="1"/>
    </row>
    <row r="81" spans="1:9" x14ac:dyDescent="0.15">
      <c r="A81">
        <v>1078</v>
      </c>
      <c r="B81" s="1" t="s">
        <v>50</v>
      </c>
      <c r="C81" s="1" t="s">
        <v>137</v>
      </c>
      <c r="D81" s="1"/>
      <c r="E81" s="4" t="s">
        <v>152</v>
      </c>
      <c r="I81" s="1"/>
    </row>
    <row r="82" spans="1:9" x14ac:dyDescent="0.15">
      <c r="A82">
        <v>1079</v>
      </c>
      <c r="B82" s="1" t="s">
        <v>50</v>
      </c>
      <c r="C82" s="1" t="s">
        <v>138</v>
      </c>
      <c r="D82" s="1"/>
      <c r="E82" s="20" t="s">
        <v>400</v>
      </c>
      <c r="I82" s="1"/>
    </row>
    <row r="83" spans="1:9" x14ac:dyDescent="0.15">
      <c r="A83">
        <v>1080</v>
      </c>
      <c r="B83" s="1" t="s">
        <v>50</v>
      </c>
      <c r="C83" s="1" t="s">
        <v>139</v>
      </c>
      <c r="D83" s="1"/>
      <c r="E83" s="5" t="s">
        <v>151</v>
      </c>
      <c r="I83" s="1"/>
    </row>
    <row r="84" spans="1:9" x14ac:dyDescent="0.15">
      <c r="A84">
        <v>1081</v>
      </c>
      <c r="B84" s="1" t="s">
        <v>50</v>
      </c>
      <c r="C84" s="1" t="s">
        <v>140</v>
      </c>
      <c r="D84" s="1"/>
      <c r="E84" s="5" t="s">
        <v>150</v>
      </c>
      <c r="I84" s="1"/>
    </row>
    <row r="85" spans="1:9" x14ac:dyDescent="0.15">
      <c r="A85">
        <v>1082</v>
      </c>
      <c r="B85" s="1" t="s">
        <v>50</v>
      </c>
      <c r="C85" s="1" t="s">
        <v>141</v>
      </c>
      <c r="D85" s="1"/>
      <c r="E85" s="5" t="s">
        <v>146</v>
      </c>
      <c r="I85" s="1"/>
    </row>
    <row r="86" spans="1:9" x14ac:dyDescent="0.15">
      <c r="A86">
        <v>1083</v>
      </c>
      <c r="B86" s="1" t="s">
        <v>50</v>
      </c>
      <c r="C86" s="1" t="s">
        <v>142</v>
      </c>
      <c r="D86" s="1"/>
      <c r="E86" s="5" t="s">
        <v>147</v>
      </c>
      <c r="I86" s="1"/>
    </row>
    <row r="87" spans="1:9" x14ac:dyDescent="0.15">
      <c r="A87">
        <v>1084</v>
      </c>
      <c r="B87" s="1" t="s">
        <v>50</v>
      </c>
      <c r="C87" s="1" t="s">
        <v>143</v>
      </c>
      <c r="D87" s="1"/>
      <c r="E87" s="5" t="s">
        <v>148</v>
      </c>
      <c r="I87" s="1"/>
    </row>
    <row r="88" spans="1:9" x14ac:dyDescent="0.15">
      <c r="A88">
        <v>1085</v>
      </c>
      <c r="B88" s="1" t="s">
        <v>50</v>
      </c>
      <c r="C88" s="1" t="s">
        <v>144</v>
      </c>
      <c r="D88" s="1"/>
      <c r="E88" s="5" t="s">
        <v>149</v>
      </c>
      <c r="I88" s="1"/>
    </row>
    <row r="89" spans="1:9" x14ac:dyDescent="0.15">
      <c r="A89">
        <v>1086</v>
      </c>
      <c r="B89" s="1" t="s">
        <v>195</v>
      </c>
      <c r="C89" s="1" t="s">
        <v>196</v>
      </c>
      <c r="D89" s="1"/>
      <c r="E89" s="4" t="s">
        <v>364</v>
      </c>
      <c r="I89" s="1"/>
    </row>
    <row r="90" spans="1:9" x14ac:dyDescent="0.15">
      <c r="A90">
        <v>1087</v>
      </c>
      <c r="B90" t="s">
        <v>12</v>
      </c>
      <c r="C90" s="1" t="s">
        <v>13</v>
      </c>
      <c r="D90" s="1"/>
      <c r="E90" s="4" t="s">
        <v>29</v>
      </c>
      <c r="I90" s="1"/>
    </row>
    <row r="91" spans="1:9" x14ac:dyDescent="0.15">
      <c r="A91">
        <v>1088</v>
      </c>
      <c r="B91" t="s">
        <v>12</v>
      </c>
      <c r="C91" s="1" t="s">
        <v>14</v>
      </c>
      <c r="D91" s="1"/>
      <c r="E91" s="4" t="s">
        <v>30</v>
      </c>
      <c r="I91" s="1"/>
    </row>
    <row r="92" spans="1:9" x14ac:dyDescent="0.15">
      <c r="A92">
        <v>1089</v>
      </c>
      <c r="B92" t="s">
        <v>12</v>
      </c>
      <c r="C92" s="1" t="s">
        <v>15</v>
      </c>
      <c r="D92" s="1"/>
      <c r="E92" s="4" t="s">
        <v>31</v>
      </c>
      <c r="I92" s="1"/>
    </row>
    <row r="93" spans="1:9" x14ac:dyDescent="0.15">
      <c r="A93">
        <v>1090</v>
      </c>
      <c r="B93" t="s">
        <v>12</v>
      </c>
      <c r="C93" s="1" t="s">
        <v>16</v>
      </c>
      <c r="D93" s="1"/>
      <c r="E93" s="4" t="s">
        <v>32</v>
      </c>
      <c r="I93" s="1"/>
    </row>
    <row r="94" spans="1:9" x14ac:dyDescent="0.15">
      <c r="A94">
        <v>1091</v>
      </c>
      <c r="B94" t="s">
        <v>12</v>
      </c>
      <c r="C94" s="1" t="s">
        <v>17</v>
      </c>
      <c r="D94" s="1"/>
      <c r="E94" s="4" t="s">
        <v>33</v>
      </c>
      <c r="I94" s="1"/>
    </row>
    <row r="95" spans="1:9" x14ac:dyDescent="0.15">
      <c r="A95">
        <v>1092</v>
      </c>
      <c r="B95" t="s">
        <v>12</v>
      </c>
      <c r="C95" s="1" t="s">
        <v>18</v>
      </c>
      <c r="D95" s="1"/>
      <c r="E95" s="4" t="s">
        <v>34</v>
      </c>
      <c r="I95" s="1"/>
    </row>
    <row r="96" spans="1:9" x14ac:dyDescent="0.15">
      <c r="A96">
        <v>1093</v>
      </c>
      <c r="B96" t="s">
        <v>12</v>
      </c>
      <c r="C96" s="1" t="s">
        <v>19</v>
      </c>
      <c r="D96" s="1"/>
      <c r="E96" s="4" t="s">
        <v>35</v>
      </c>
      <c r="I96" s="1"/>
    </row>
    <row r="97" spans="1:9" x14ac:dyDescent="0.15">
      <c r="A97">
        <v>1094</v>
      </c>
      <c r="B97" t="s">
        <v>12</v>
      </c>
      <c r="C97" s="1" t="s">
        <v>20</v>
      </c>
      <c r="D97" s="1"/>
      <c r="E97" s="4" t="s">
        <v>36</v>
      </c>
      <c r="I97" s="1"/>
    </row>
    <row r="98" spans="1:9" x14ac:dyDescent="0.15">
      <c r="A98">
        <v>1095</v>
      </c>
      <c r="B98" t="s">
        <v>12</v>
      </c>
      <c r="C98" s="1" t="s">
        <v>21</v>
      </c>
      <c r="D98" s="1"/>
      <c r="E98" s="4" t="s">
        <v>37</v>
      </c>
      <c r="I98" s="1"/>
    </row>
    <row r="99" spans="1:9" x14ac:dyDescent="0.15">
      <c r="A99">
        <v>1096</v>
      </c>
      <c r="B99" t="s">
        <v>12</v>
      </c>
      <c r="C99" s="1" t="s">
        <v>22</v>
      </c>
      <c r="D99" s="1"/>
      <c r="E99" s="4" t="s">
        <v>38</v>
      </c>
      <c r="I99" s="1"/>
    </row>
    <row r="100" spans="1:9" x14ac:dyDescent="0.15">
      <c r="A100">
        <v>1097</v>
      </c>
      <c r="B100" t="s">
        <v>12</v>
      </c>
      <c r="C100" s="1" t="s">
        <v>23</v>
      </c>
      <c r="D100" s="1"/>
      <c r="E100" s="4" t="s">
        <v>39</v>
      </c>
      <c r="I100" s="1"/>
    </row>
    <row r="101" spans="1:9" x14ac:dyDescent="0.15">
      <c r="A101">
        <v>1098</v>
      </c>
      <c r="B101" t="s">
        <v>12</v>
      </c>
      <c r="C101" s="1" t="s">
        <v>24</v>
      </c>
      <c r="D101" s="1"/>
      <c r="E101" s="4" t="s">
        <v>40</v>
      </c>
      <c r="I101" s="1"/>
    </row>
    <row r="102" spans="1:9" x14ac:dyDescent="0.15">
      <c r="A102">
        <v>1099</v>
      </c>
      <c r="B102" t="s">
        <v>12</v>
      </c>
      <c r="C102" s="1" t="s">
        <v>25</v>
      </c>
      <c r="D102" s="1"/>
      <c r="E102" s="4" t="s">
        <v>41</v>
      </c>
      <c r="I102" s="1"/>
    </row>
    <row r="103" spans="1:9" x14ac:dyDescent="0.15">
      <c r="A103">
        <v>1100</v>
      </c>
      <c r="B103" t="s">
        <v>12</v>
      </c>
      <c r="C103" s="1" t="s">
        <v>26</v>
      </c>
      <c r="D103" s="1"/>
      <c r="E103" s="4" t="s">
        <v>42</v>
      </c>
      <c r="I103" s="1"/>
    </row>
    <row r="104" spans="1:9" x14ac:dyDescent="0.15">
      <c r="A104">
        <v>1101</v>
      </c>
      <c r="B104" t="s">
        <v>12</v>
      </c>
      <c r="C104" s="1" t="s">
        <v>27</v>
      </c>
      <c r="D104" s="1"/>
      <c r="E104" s="4" t="s">
        <v>43</v>
      </c>
      <c r="I104" s="1"/>
    </row>
    <row r="105" spans="1:9" x14ac:dyDescent="0.15">
      <c r="A105">
        <v>1102</v>
      </c>
      <c r="B105" t="s">
        <v>12</v>
      </c>
      <c r="C105" s="1" t="s">
        <v>28</v>
      </c>
      <c r="D105" s="1"/>
      <c r="E105" s="4" t="s">
        <v>44</v>
      </c>
      <c r="I105" s="1"/>
    </row>
    <row r="106" spans="1:9" x14ac:dyDescent="0.15">
      <c r="A106">
        <v>1103</v>
      </c>
      <c r="B106" t="s">
        <v>12</v>
      </c>
      <c r="C106" s="1" t="s">
        <v>175</v>
      </c>
      <c r="D106" s="1"/>
      <c r="E106" s="4" t="s">
        <v>176</v>
      </c>
      <c r="I106" s="1"/>
    </row>
    <row r="107" spans="1:9" x14ac:dyDescent="0.15">
      <c r="A107">
        <v>1104</v>
      </c>
      <c r="B107" t="s">
        <v>12</v>
      </c>
      <c r="C107" s="1" t="s">
        <v>177</v>
      </c>
      <c r="D107" s="1"/>
      <c r="E107" s="4" t="s">
        <v>178</v>
      </c>
      <c r="I107" s="1"/>
    </row>
    <row r="108" spans="1:9" x14ac:dyDescent="0.15">
      <c r="A108">
        <v>1105</v>
      </c>
      <c r="B108" t="s">
        <v>12</v>
      </c>
      <c r="C108" s="1" t="s">
        <v>179</v>
      </c>
      <c r="D108" s="1"/>
      <c r="E108" s="4" t="s">
        <v>180</v>
      </c>
      <c r="I108" s="1"/>
    </row>
    <row r="109" spans="1:9" x14ac:dyDescent="0.15">
      <c r="A109">
        <v>1106</v>
      </c>
      <c r="B109" t="s">
        <v>12</v>
      </c>
      <c r="C109" s="1" t="s">
        <v>181</v>
      </c>
      <c r="D109" s="1"/>
      <c r="E109" s="4" t="s">
        <v>182</v>
      </c>
      <c r="H109" s="1"/>
      <c r="I109" s="1"/>
    </row>
    <row r="110" spans="1:9" x14ac:dyDescent="0.15">
      <c r="A110">
        <v>1107</v>
      </c>
      <c r="B110" t="s">
        <v>12</v>
      </c>
      <c r="C110" s="1" t="s">
        <v>183</v>
      </c>
      <c r="D110" s="1"/>
      <c r="E110" s="4" t="s">
        <v>184</v>
      </c>
      <c r="I110" s="1"/>
    </row>
    <row r="111" spans="1:9" x14ac:dyDescent="0.15">
      <c r="A111">
        <v>1108</v>
      </c>
      <c r="B111" t="s">
        <v>12</v>
      </c>
      <c r="C111" s="1" t="s">
        <v>185</v>
      </c>
      <c r="D111" s="1"/>
      <c r="E111" s="4" t="s">
        <v>186</v>
      </c>
      <c r="I111" s="1"/>
    </row>
    <row r="112" spans="1:9" x14ac:dyDescent="0.15">
      <c r="A112">
        <v>1109</v>
      </c>
      <c r="B112" t="s">
        <v>12</v>
      </c>
      <c r="C112" s="1" t="s">
        <v>187</v>
      </c>
      <c r="D112" s="1"/>
      <c r="E112" s="4" t="s">
        <v>188</v>
      </c>
      <c r="I112" s="1"/>
    </row>
    <row r="113" spans="1:16" x14ac:dyDescent="0.15">
      <c r="A113">
        <v>1110</v>
      </c>
      <c r="B113" t="s">
        <v>12</v>
      </c>
      <c r="C113" s="1" t="s">
        <v>189</v>
      </c>
      <c r="D113" s="1"/>
      <c r="E113" s="4" t="s">
        <v>190</v>
      </c>
      <c r="I113" s="1"/>
    </row>
    <row r="114" spans="1:16" x14ac:dyDescent="0.15">
      <c r="A114">
        <v>1111</v>
      </c>
      <c r="B114" t="s">
        <v>12</v>
      </c>
      <c r="C114" s="1" t="s">
        <v>191</v>
      </c>
      <c r="D114" s="1"/>
      <c r="E114" s="4" t="s">
        <v>194</v>
      </c>
      <c r="I114" s="1"/>
    </row>
    <row r="115" spans="1:16" x14ac:dyDescent="0.15">
      <c r="A115">
        <v>1112</v>
      </c>
      <c r="B115" t="s">
        <v>12</v>
      </c>
      <c r="C115" s="1" t="s">
        <v>192</v>
      </c>
      <c r="D115" s="1"/>
      <c r="E115" s="4" t="s">
        <v>193</v>
      </c>
      <c r="F115" s="1"/>
      <c r="I115" s="1"/>
      <c r="K115" s="1"/>
      <c r="M115" s="1"/>
      <c r="N115" s="1"/>
      <c r="O115" s="1"/>
      <c r="P115" s="1"/>
    </row>
    <row r="116" spans="1:16" x14ac:dyDescent="0.15">
      <c r="A116">
        <v>1113</v>
      </c>
      <c r="B116" s="1" t="s">
        <v>197</v>
      </c>
      <c r="C116" t="s">
        <v>198</v>
      </c>
      <c r="E116" s="23" t="s">
        <v>571</v>
      </c>
      <c r="I116" s="1"/>
    </row>
    <row r="117" spans="1:16" x14ac:dyDescent="0.15">
      <c r="A117">
        <v>1114</v>
      </c>
      <c r="B117" s="1" t="s">
        <v>197</v>
      </c>
      <c r="C117" t="s">
        <v>199</v>
      </c>
      <c r="E117" s="23" t="s">
        <v>527</v>
      </c>
      <c r="I117" s="1"/>
    </row>
    <row r="118" spans="1:16" x14ac:dyDescent="0.15">
      <c r="A118">
        <v>1115</v>
      </c>
      <c r="B118" s="1" t="s">
        <v>197</v>
      </c>
      <c r="C118" t="s">
        <v>200</v>
      </c>
      <c r="E118" s="23" t="s">
        <v>528</v>
      </c>
      <c r="I118" s="1"/>
    </row>
    <row r="119" spans="1:16" x14ac:dyDescent="0.15">
      <c r="A119">
        <v>1116</v>
      </c>
      <c r="B119" s="1" t="s">
        <v>197</v>
      </c>
      <c r="C119" t="s">
        <v>201</v>
      </c>
      <c r="E119" s="23" t="s">
        <v>529</v>
      </c>
      <c r="I119" s="1"/>
    </row>
    <row r="120" spans="1:16" x14ac:dyDescent="0.15">
      <c r="A120">
        <v>1117</v>
      </c>
      <c r="B120" s="1" t="s">
        <v>197</v>
      </c>
      <c r="C120" t="s">
        <v>202</v>
      </c>
      <c r="E120" s="23" t="s">
        <v>530</v>
      </c>
      <c r="I120" s="1"/>
    </row>
    <row r="121" spans="1:16" x14ac:dyDescent="0.15">
      <c r="A121">
        <v>1118</v>
      </c>
      <c r="B121" s="1" t="s">
        <v>197</v>
      </c>
      <c r="C121" t="s">
        <v>203</v>
      </c>
      <c r="E121" s="23" t="s">
        <v>531</v>
      </c>
      <c r="I121" s="1"/>
    </row>
    <row r="122" spans="1:16" x14ac:dyDescent="0.15">
      <c r="A122">
        <v>1119</v>
      </c>
      <c r="B122" s="1" t="s">
        <v>197</v>
      </c>
      <c r="C122" t="s">
        <v>204</v>
      </c>
      <c r="E122" s="23" t="s">
        <v>532</v>
      </c>
      <c r="I122" s="1"/>
    </row>
    <row r="123" spans="1:16" x14ac:dyDescent="0.15">
      <c r="A123">
        <v>1120</v>
      </c>
      <c r="B123" s="1" t="s">
        <v>197</v>
      </c>
      <c r="C123" t="s">
        <v>205</v>
      </c>
      <c r="E123" s="23" t="s">
        <v>533</v>
      </c>
      <c r="I123" s="1"/>
    </row>
    <row r="124" spans="1:16" x14ac:dyDescent="0.15">
      <c r="A124">
        <v>1121</v>
      </c>
      <c r="B124" s="1" t="s">
        <v>197</v>
      </c>
      <c r="C124" t="s">
        <v>206</v>
      </c>
      <c r="E124" s="23" t="s">
        <v>534</v>
      </c>
      <c r="I124" s="1"/>
    </row>
    <row r="125" spans="1:16" x14ac:dyDescent="0.15">
      <c r="A125">
        <v>1122</v>
      </c>
      <c r="B125" s="1" t="s">
        <v>197</v>
      </c>
      <c r="C125" t="s">
        <v>207</v>
      </c>
      <c r="E125" s="23" t="s">
        <v>535</v>
      </c>
      <c r="I125" s="1"/>
    </row>
    <row r="126" spans="1:16" x14ac:dyDescent="0.15">
      <c r="A126">
        <v>1123</v>
      </c>
      <c r="B126" s="1" t="s">
        <v>197</v>
      </c>
      <c r="C126" t="s">
        <v>208</v>
      </c>
      <c r="E126" s="23" t="s">
        <v>536</v>
      </c>
      <c r="I126" s="1"/>
    </row>
    <row r="127" spans="1:16" x14ac:dyDescent="0.15">
      <c r="A127">
        <v>1124</v>
      </c>
      <c r="B127" s="1" t="s">
        <v>197</v>
      </c>
      <c r="C127" t="s">
        <v>209</v>
      </c>
      <c r="E127" s="23" t="s">
        <v>537</v>
      </c>
      <c r="I127" s="1"/>
    </row>
    <row r="128" spans="1:16" x14ac:dyDescent="0.15">
      <c r="A128">
        <v>1125</v>
      </c>
      <c r="B128" s="1" t="s">
        <v>197</v>
      </c>
      <c r="C128" t="s">
        <v>210</v>
      </c>
      <c r="E128" s="23" t="s">
        <v>538</v>
      </c>
      <c r="I128" s="1"/>
    </row>
    <row r="129" spans="1:9" x14ac:dyDescent="0.15">
      <c r="A129">
        <v>1126</v>
      </c>
      <c r="B129" s="1" t="s">
        <v>197</v>
      </c>
      <c r="C129" t="s">
        <v>211</v>
      </c>
      <c r="E129" s="23" t="s">
        <v>539</v>
      </c>
      <c r="I129" s="1"/>
    </row>
    <row r="130" spans="1:9" x14ac:dyDescent="0.15">
      <c r="A130">
        <v>1127</v>
      </c>
      <c r="B130" s="1" t="s">
        <v>197</v>
      </c>
      <c r="C130" t="s">
        <v>212</v>
      </c>
      <c r="E130" s="23" t="s">
        <v>540</v>
      </c>
      <c r="I130" s="1"/>
    </row>
    <row r="131" spans="1:9" x14ac:dyDescent="0.15">
      <c r="A131">
        <v>1128</v>
      </c>
      <c r="B131" s="1" t="s">
        <v>197</v>
      </c>
      <c r="C131" t="s">
        <v>213</v>
      </c>
      <c r="E131" s="23" t="s">
        <v>541</v>
      </c>
      <c r="I131" s="1"/>
    </row>
    <row r="132" spans="1:9" x14ac:dyDescent="0.15">
      <c r="A132">
        <v>1129</v>
      </c>
      <c r="B132" s="1" t="s">
        <v>197</v>
      </c>
      <c r="C132" s="1" t="s">
        <v>565</v>
      </c>
      <c r="E132" s="23" t="s">
        <v>566</v>
      </c>
      <c r="I132" s="1"/>
    </row>
    <row r="133" spans="1:9" x14ac:dyDescent="0.15">
      <c r="A133">
        <v>1130</v>
      </c>
      <c r="B133" s="1" t="s">
        <v>197</v>
      </c>
      <c r="C133" t="s">
        <v>214</v>
      </c>
      <c r="E133" s="23" t="s">
        <v>542</v>
      </c>
      <c r="I133" s="1"/>
    </row>
    <row r="134" spans="1:9" x14ac:dyDescent="0.15">
      <c r="A134">
        <v>1131</v>
      </c>
      <c r="B134" s="1" t="s">
        <v>197</v>
      </c>
      <c r="C134" s="1" t="s">
        <v>648</v>
      </c>
      <c r="E134" s="20" t="s">
        <v>649</v>
      </c>
      <c r="I134" s="1"/>
    </row>
    <row r="135" spans="1:9" x14ac:dyDescent="0.15">
      <c r="A135">
        <v>1132</v>
      </c>
      <c r="B135" s="1" t="s">
        <v>197</v>
      </c>
      <c r="C135" s="1" t="s">
        <v>572</v>
      </c>
      <c r="E135" s="20" t="s">
        <v>574</v>
      </c>
      <c r="I135" s="1"/>
    </row>
    <row r="136" spans="1:9" x14ac:dyDescent="0.15">
      <c r="A136">
        <v>1133</v>
      </c>
      <c r="B136" s="1" t="s">
        <v>197</v>
      </c>
      <c r="C136" s="1" t="s">
        <v>573</v>
      </c>
      <c r="E136" s="20" t="s">
        <v>575</v>
      </c>
      <c r="I136" s="1"/>
    </row>
    <row r="137" spans="1:9" x14ac:dyDescent="0.15">
      <c r="A137">
        <v>1134</v>
      </c>
      <c r="B137" s="1" t="s">
        <v>391</v>
      </c>
      <c r="C137" s="21" t="s">
        <v>383</v>
      </c>
      <c r="E137" s="1" t="s">
        <v>414</v>
      </c>
      <c r="F137" s="21"/>
      <c r="I137" s="1"/>
    </row>
    <row r="138" spans="1:9" x14ac:dyDescent="0.15">
      <c r="A138">
        <v>1135</v>
      </c>
      <c r="B138" s="1" t="s">
        <v>446</v>
      </c>
      <c r="C138" s="21" t="s">
        <v>382</v>
      </c>
      <c r="E138" s="1" t="s">
        <v>415</v>
      </c>
      <c r="F138" s="21"/>
      <c r="I138" s="1"/>
    </row>
    <row r="139" spans="1:9" x14ac:dyDescent="0.15">
      <c r="A139">
        <v>1136</v>
      </c>
      <c r="B139" s="1" t="s">
        <v>446</v>
      </c>
      <c r="C139" s="21" t="s">
        <v>504</v>
      </c>
      <c r="E139" s="1" t="s">
        <v>507</v>
      </c>
      <c r="F139" s="21"/>
      <c r="I139" s="1"/>
    </row>
    <row r="140" spans="1:9" x14ac:dyDescent="0.15">
      <c r="A140">
        <v>1137</v>
      </c>
      <c r="B140" s="1" t="s">
        <v>446</v>
      </c>
      <c r="C140" s="21" t="s">
        <v>409</v>
      </c>
      <c r="E140" s="4" t="s">
        <v>416</v>
      </c>
      <c r="F140" s="21"/>
      <c r="I140" s="1"/>
    </row>
    <row r="141" spans="1:9" x14ac:dyDescent="0.15">
      <c r="A141">
        <v>1138</v>
      </c>
      <c r="B141" s="1" t="s">
        <v>446</v>
      </c>
      <c r="C141" s="21" t="s">
        <v>408</v>
      </c>
      <c r="E141" s="4" t="s">
        <v>417</v>
      </c>
      <c r="F141" s="21"/>
      <c r="I141" s="1"/>
    </row>
    <row r="142" spans="1:9" x14ac:dyDescent="0.15">
      <c r="A142">
        <v>1139</v>
      </c>
      <c r="B142" s="1" t="s">
        <v>446</v>
      </c>
      <c r="C142" s="21" t="s">
        <v>410</v>
      </c>
      <c r="E142" s="4" t="s">
        <v>418</v>
      </c>
      <c r="F142" s="21"/>
      <c r="I142" s="1"/>
    </row>
    <row r="143" spans="1:9" x14ac:dyDescent="0.15">
      <c r="A143">
        <v>1140</v>
      </c>
      <c r="B143" s="1" t="s">
        <v>446</v>
      </c>
      <c r="C143" s="21" t="s">
        <v>411</v>
      </c>
      <c r="E143" s="4" t="s">
        <v>419</v>
      </c>
      <c r="F143" s="21"/>
      <c r="I143" s="1"/>
    </row>
    <row r="144" spans="1:9" x14ac:dyDescent="0.15">
      <c r="A144">
        <v>1141</v>
      </c>
      <c r="B144" s="1" t="s">
        <v>446</v>
      </c>
      <c r="C144" s="21" t="s">
        <v>412</v>
      </c>
      <c r="E144" s="4" t="s">
        <v>420</v>
      </c>
      <c r="F144" s="21"/>
      <c r="I144" s="1"/>
    </row>
    <row r="145" spans="1:9" x14ac:dyDescent="0.15">
      <c r="A145">
        <v>1142</v>
      </c>
      <c r="B145" s="1" t="s">
        <v>446</v>
      </c>
      <c r="C145" s="21" t="s">
        <v>413</v>
      </c>
      <c r="E145" s="4" t="s">
        <v>421</v>
      </c>
      <c r="F145" s="21"/>
      <c r="I145" s="1"/>
    </row>
    <row r="146" spans="1:9" x14ac:dyDescent="0.15">
      <c r="A146">
        <v>1143</v>
      </c>
      <c r="B146" s="1" t="s">
        <v>446</v>
      </c>
      <c r="C146" s="21" t="s">
        <v>505</v>
      </c>
      <c r="E146" s="4" t="s">
        <v>506</v>
      </c>
      <c r="F146" s="21"/>
      <c r="I146" s="1"/>
    </row>
    <row r="147" spans="1:9" x14ac:dyDescent="0.15">
      <c r="A147">
        <v>1144</v>
      </c>
      <c r="B147" s="1" t="s">
        <v>446</v>
      </c>
      <c r="C147" s="21" t="s">
        <v>474</v>
      </c>
      <c r="E147" s="4" t="s">
        <v>422</v>
      </c>
      <c r="F147" s="21"/>
    </row>
    <row r="148" spans="1:9" x14ac:dyDescent="0.15">
      <c r="A148">
        <v>1145</v>
      </c>
      <c r="B148" s="1" t="s">
        <v>391</v>
      </c>
      <c r="C148" s="21" t="s">
        <v>404</v>
      </c>
      <c r="E148" s="4" t="s">
        <v>423</v>
      </c>
      <c r="F148" s="21"/>
    </row>
    <row r="149" spans="1:9" x14ac:dyDescent="0.15">
      <c r="A149">
        <v>1146</v>
      </c>
      <c r="B149" s="1" t="s">
        <v>391</v>
      </c>
      <c r="C149" s="21" t="s">
        <v>483</v>
      </c>
      <c r="E149" s="4" t="s">
        <v>487</v>
      </c>
      <c r="F149" s="21"/>
    </row>
    <row r="150" spans="1:9" x14ac:dyDescent="0.15">
      <c r="A150">
        <v>1147</v>
      </c>
      <c r="B150" s="1" t="s">
        <v>391</v>
      </c>
      <c r="C150" s="21" t="s">
        <v>405</v>
      </c>
      <c r="E150" s="4" t="s">
        <v>424</v>
      </c>
      <c r="F150" s="21"/>
    </row>
    <row r="151" spans="1:9" x14ac:dyDescent="0.15">
      <c r="A151">
        <v>1148</v>
      </c>
      <c r="B151" s="1" t="s">
        <v>391</v>
      </c>
      <c r="C151" s="21" t="s">
        <v>406</v>
      </c>
      <c r="E151" s="4" t="s">
        <v>425</v>
      </c>
      <c r="F151" s="21"/>
    </row>
    <row r="152" spans="1:9" x14ac:dyDescent="0.15">
      <c r="A152">
        <v>1149</v>
      </c>
      <c r="B152" s="1" t="s">
        <v>391</v>
      </c>
      <c r="C152" s="21" t="s">
        <v>407</v>
      </c>
      <c r="E152" s="4" t="s">
        <v>426</v>
      </c>
      <c r="F152" s="21"/>
    </row>
    <row r="153" spans="1:9" x14ac:dyDescent="0.15">
      <c r="A153">
        <v>1150</v>
      </c>
      <c r="B153" s="1" t="s">
        <v>391</v>
      </c>
      <c r="C153" s="21" t="s">
        <v>492</v>
      </c>
      <c r="E153" s="1" t="s">
        <v>491</v>
      </c>
      <c r="F153" s="21"/>
      <c r="I153" s="1"/>
    </row>
    <row r="154" spans="1:9" x14ac:dyDescent="0.15">
      <c r="A154">
        <v>1151</v>
      </c>
      <c r="B154" s="1" t="s">
        <v>392</v>
      </c>
      <c r="C154" s="21" t="s">
        <v>383</v>
      </c>
      <c r="E154" s="4" t="s">
        <v>393</v>
      </c>
      <c r="F154" s="21"/>
    </row>
    <row r="155" spans="1:9" x14ac:dyDescent="0.15">
      <c r="A155">
        <v>1152</v>
      </c>
      <c r="B155" s="1" t="s">
        <v>392</v>
      </c>
      <c r="C155" s="21" t="s">
        <v>382</v>
      </c>
      <c r="E155" s="4" t="s">
        <v>394</v>
      </c>
      <c r="F155" s="21"/>
    </row>
    <row r="156" spans="1:9" x14ac:dyDescent="0.15">
      <c r="A156">
        <v>1153</v>
      </c>
      <c r="B156" s="1" t="s">
        <v>392</v>
      </c>
      <c r="C156" s="21" t="s">
        <v>409</v>
      </c>
      <c r="E156" s="4" t="s">
        <v>427</v>
      </c>
      <c r="F156" s="21"/>
    </row>
    <row r="157" spans="1:9" x14ac:dyDescent="0.15">
      <c r="A157">
        <v>1154</v>
      </c>
      <c r="B157" s="1" t="s">
        <v>392</v>
      </c>
      <c r="C157" s="21" t="s">
        <v>408</v>
      </c>
      <c r="E157" s="4" t="s">
        <v>395</v>
      </c>
      <c r="F157" s="21"/>
    </row>
    <row r="158" spans="1:9" x14ac:dyDescent="0.15">
      <c r="A158">
        <v>1155</v>
      </c>
      <c r="B158" s="1" t="s">
        <v>392</v>
      </c>
      <c r="C158" s="21" t="s">
        <v>410</v>
      </c>
      <c r="E158" s="1" t="s">
        <v>428</v>
      </c>
      <c r="F158" s="21"/>
      <c r="I158" s="1"/>
    </row>
    <row r="159" spans="1:9" x14ac:dyDescent="0.15">
      <c r="A159">
        <v>1156</v>
      </c>
      <c r="B159" s="1" t="s">
        <v>392</v>
      </c>
      <c r="C159" s="21" t="s">
        <v>411</v>
      </c>
      <c r="E159" s="1" t="s">
        <v>429</v>
      </c>
      <c r="F159" s="21"/>
      <c r="I159" s="1"/>
    </row>
    <row r="160" spans="1:9" x14ac:dyDescent="0.15">
      <c r="A160">
        <v>1157</v>
      </c>
      <c r="B160" s="1" t="s">
        <v>392</v>
      </c>
      <c r="C160" s="21" t="s">
        <v>412</v>
      </c>
      <c r="E160" s="4" t="s">
        <v>430</v>
      </c>
      <c r="F160" s="21"/>
      <c r="I160" s="1"/>
    </row>
    <row r="161" spans="1:9" x14ac:dyDescent="0.15">
      <c r="A161">
        <v>1158</v>
      </c>
      <c r="B161" s="1" t="s">
        <v>392</v>
      </c>
      <c r="C161" s="21" t="s">
        <v>413</v>
      </c>
      <c r="E161" s="4" t="s">
        <v>447</v>
      </c>
      <c r="F161" s="21"/>
      <c r="I161" s="1"/>
    </row>
    <row r="162" spans="1:9" x14ac:dyDescent="0.15">
      <c r="A162">
        <v>1159</v>
      </c>
      <c r="B162" s="1" t="s">
        <v>392</v>
      </c>
      <c r="C162" s="21" t="s">
        <v>474</v>
      </c>
      <c r="E162" s="4" t="s">
        <v>431</v>
      </c>
      <c r="F162" s="21"/>
      <c r="I162" s="1"/>
    </row>
    <row r="163" spans="1:9" x14ac:dyDescent="0.15">
      <c r="A163">
        <v>1160</v>
      </c>
      <c r="B163" s="1" t="s">
        <v>392</v>
      </c>
      <c r="C163" s="21" t="s">
        <v>404</v>
      </c>
      <c r="E163" s="4" t="s">
        <v>432</v>
      </c>
      <c r="F163" s="21"/>
      <c r="I163" s="1"/>
    </row>
    <row r="164" spans="1:9" x14ac:dyDescent="0.15">
      <c r="A164">
        <v>1161</v>
      </c>
      <c r="B164" s="1" t="s">
        <v>392</v>
      </c>
      <c r="C164" s="21" t="s">
        <v>483</v>
      </c>
      <c r="E164" s="4" t="s">
        <v>486</v>
      </c>
      <c r="F164" s="21"/>
    </row>
    <row r="165" spans="1:9" x14ac:dyDescent="0.15">
      <c r="A165">
        <v>1162</v>
      </c>
      <c r="B165" s="1" t="s">
        <v>392</v>
      </c>
      <c r="C165" s="21" t="s">
        <v>405</v>
      </c>
      <c r="E165" s="4" t="s">
        <v>433</v>
      </c>
      <c r="F165" s="21"/>
    </row>
    <row r="166" spans="1:9" x14ac:dyDescent="0.15">
      <c r="A166">
        <v>1163</v>
      </c>
      <c r="B166" s="1" t="s">
        <v>392</v>
      </c>
      <c r="C166" s="21" t="s">
        <v>406</v>
      </c>
      <c r="E166" s="4" t="s">
        <v>434</v>
      </c>
      <c r="F166" s="21"/>
    </row>
    <row r="167" spans="1:9" x14ac:dyDescent="0.15">
      <c r="A167">
        <v>1164</v>
      </c>
      <c r="B167" s="1" t="s">
        <v>392</v>
      </c>
      <c r="C167" s="21" t="s">
        <v>407</v>
      </c>
      <c r="E167" s="4" t="s">
        <v>435</v>
      </c>
      <c r="F167" s="21"/>
    </row>
    <row r="168" spans="1:9" x14ac:dyDescent="0.15">
      <c r="A168">
        <v>1165</v>
      </c>
      <c r="B168" s="1" t="s">
        <v>392</v>
      </c>
      <c r="C168" s="21" t="s">
        <v>492</v>
      </c>
      <c r="E168" s="1" t="s">
        <v>490</v>
      </c>
      <c r="F168" s="21"/>
      <c r="I168" s="1"/>
    </row>
    <row r="169" spans="1:9" x14ac:dyDescent="0.15">
      <c r="A169">
        <v>1166</v>
      </c>
      <c r="B169" s="1" t="s">
        <v>399</v>
      </c>
      <c r="C169" s="21" t="s">
        <v>383</v>
      </c>
      <c r="E169" s="4" t="s">
        <v>396</v>
      </c>
      <c r="F169" s="21"/>
    </row>
    <row r="170" spans="1:9" x14ac:dyDescent="0.15">
      <c r="A170">
        <v>1167</v>
      </c>
      <c r="B170" s="1" t="s">
        <v>399</v>
      </c>
      <c r="C170" s="21" t="s">
        <v>382</v>
      </c>
      <c r="E170" s="4" t="s">
        <v>397</v>
      </c>
      <c r="F170" s="21"/>
    </row>
    <row r="171" spans="1:9" x14ac:dyDescent="0.15">
      <c r="A171">
        <v>1168</v>
      </c>
      <c r="B171" s="1" t="s">
        <v>399</v>
      </c>
      <c r="C171" s="21" t="s">
        <v>409</v>
      </c>
      <c r="E171" s="4" t="s">
        <v>436</v>
      </c>
      <c r="F171" s="21"/>
    </row>
    <row r="172" spans="1:9" x14ac:dyDescent="0.15">
      <c r="A172">
        <v>1169</v>
      </c>
      <c r="B172" s="1" t="s">
        <v>399</v>
      </c>
      <c r="C172" s="21" t="s">
        <v>408</v>
      </c>
      <c r="E172" s="4" t="s">
        <v>398</v>
      </c>
      <c r="F172" s="21"/>
    </row>
    <row r="173" spans="1:9" x14ac:dyDescent="0.15">
      <c r="A173">
        <v>1170</v>
      </c>
      <c r="B173" s="1" t="s">
        <v>399</v>
      </c>
      <c r="C173" s="21" t="s">
        <v>410</v>
      </c>
      <c r="E173" s="4" t="s">
        <v>437</v>
      </c>
      <c r="F173" s="21"/>
    </row>
    <row r="174" spans="1:9" x14ac:dyDescent="0.15">
      <c r="A174">
        <v>1171</v>
      </c>
      <c r="B174" s="1" t="s">
        <v>399</v>
      </c>
      <c r="C174" s="21" t="s">
        <v>411</v>
      </c>
      <c r="E174" s="4" t="s">
        <v>438</v>
      </c>
      <c r="F174" s="21"/>
    </row>
    <row r="175" spans="1:9" x14ac:dyDescent="0.15">
      <c r="A175">
        <v>1172</v>
      </c>
      <c r="B175" s="1" t="s">
        <v>399</v>
      </c>
      <c r="C175" s="21" t="s">
        <v>412</v>
      </c>
      <c r="E175" s="4" t="s">
        <v>439</v>
      </c>
      <c r="F175" s="21"/>
    </row>
    <row r="176" spans="1:9" x14ac:dyDescent="0.15">
      <c r="A176">
        <v>1173</v>
      </c>
      <c r="B176" s="1" t="s">
        <v>399</v>
      </c>
      <c r="C176" s="21" t="s">
        <v>413</v>
      </c>
      <c r="E176" s="4" t="s">
        <v>440</v>
      </c>
      <c r="F176" s="21"/>
    </row>
    <row r="177" spans="1:9" x14ac:dyDescent="0.15">
      <c r="A177">
        <v>1174</v>
      </c>
      <c r="B177" s="1" t="s">
        <v>399</v>
      </c>
      <c r="C177" s="21" t="s">
        <v>474</v>
      </c>
      <c r="E177" s="4" t="s">
        <v>441</v>
      </c>
      <c r="F177" s="21"/>
    </row>
    <row r="178" spans="1:9" x14ac:dyDescent="0.15">
      <c r="A178">
        <v>1175</v>
      </c>
      <c r="B178" s="1" t="s">
        <v>399</v>
      </c>
      <c r="C178" s="21" t="s">
        <v>404</v>
      </c>
      <c r="E178" s="4" t="s">
        <v>442</v>
      </c>
      <c r="F178" s="21"/>
    </row>
    <row r="179" spans="1:9" x14ac:dyDescent="0.15">
      <c r="A179">
        <v>1176</v>
      </c>
      <c r="B179" s="1" t="s">
        <v>399</v>
      </c>
      <c r="C179" s="21" t="s">
        <v>483</v>
      </c>
      <c r="E179" s="4" t="s">
        <v>485</v>
      </c>
      <c r="F179" s="21"/>
    </row>
    <row r="180" spans="1:9" x14ac:dyDescent="0.15">
      <c r="A180">
        <v>1177</v>
      </c>
      <c r="B180" s="1" t="s">
        <v>399</v>
      </c>
      <c r="C180" s="21" t="s">
        <v>405</v>
      </c>
      <c r="E180" s="4" t="s">
        <v>443</v>
      </c>
      <c r="F180" s="21"/>
    </row>
    <row r="181" spans="1:9" x14ac:dyDescent="0.15">
      <c r="A181">
        <v>1178</v>
      </c>
      <c r="B181" s="1" t="s">
        <v>399</v>
      </c>
      <c r="C181" s="21" t="s">
        <v>406</v>
      </c>
      <c r="E181" s="4" t="s">
        <v>444</v>
      </c>
      <c r="F181" s="21"/>
    </row>
    <row r="182" spans="1:9" x14ac:dyDescent="0.15">
      <c r="A182">
        <v>1179</v>
      </c>
      <c r="B182" s="1" t="s">
        <v>399</v>
      </c>
      <c r="C182" s="21" t="s">
        <v>407</v>
      </c>
      <c r="E182" s="4" t="s">
        <v>445</v>
      </c>
    </row>
    <row r="183" spans="1:9" x14ac:dyDescent="0.15">
      <c r="A183">
        <v>1180</v>
      </c>
      <c r="B183" s="1" t="s">
        <v>399</v>
      </c>
      <c r="C183" s="21" t="s">
        <v>492</v>
      </c>
      <c r="E183" s="1" t="s">
        <v>489</v>
      </c>
      <c r="F183" s="21"/>
      <c r="I183" s="1"/>
    </row>
    <row r="184" spans="1:9" x14ac:dyDescent="0.15">
      <c r="A184">
        <v>1181</v>
      </c>
      <c r="B184" t="s">
        <v>377</v>
      </c>
      <c r="C184" s="21" t="s">
        <v>449</v>
      </c>
      <c r="E184" s="2" t="s">
        <v>451</v>
      </c>
    </row>
    <row r="185" spans="1:9" x14ac:dyDescent="0.15">
      <c r="A185">
        <v>1182</v>
      </c>
      <c r="B185" s="1" t="s">
        <v>460</v>
      </c>
      <c r="C185" s="21" t="s">
        <v>383</v>
      </c>
      <c r="E185" s="1" t="s">
        <v>461</v>
      </c>
      <c r="F185" s="21"/>
      <c r="I185" s="1"/>
    </row>
    <row r="186" spans="1:9" x14ac:dyDescent="0.15">
      <c r="A186">
        <v>1183</v>
      </c>
      <c r="B186" s="1" t="s">
        <v>460</v>
      </c>
      <c r="C186" s="21" t="s">
        <v>382</v>
      </c>
      <c r="E186" s="1" t="s">
        <v>462</v>
      </c>
      <c r="F186" s="21"/>
      <c r="I186" s="1"/>
    </row>
    <row r="187" spans="1:9" x14ac:dyDescent="0.15">
      <c r="A187">
        <v>1184</v>
      </c>
      <c r="B187" s="1" t="s">
        <v>460</v>
      </c>
      <c r="C187" s="21" t="s">
        <v>463</v>
      </c>
      <c r="E187" s="4" t="s">
        <v>464</v>
      </c>
      <c r="F187" s="21"/>
      <c r="I187" s="1"/>
    </row>
    <row r="188" spans="1:9" x14ac:dyDescent="0.15">
      <c r="A188">
        <v>1185</v>
      </c>
      <c r="B188" s="1" t="s">
        <v>460</v>
      </c>
      <c r="C188" s="21" t="s">
        <v>408</v>
      </c>
      <c r="E188" s="4" t="s">
        <v>465</v>
      </c>
      <c r="F188" s="21"/>
      <c r="I188" s="1"/>
    </row>
    <row r="189" spans="1:9" x14ac:dyDescent="0.15">
      <c r="A189">
        <v>1186</v>
      </c>
      <c r="B189" s="1" t="s">
        <v>460</v>
      </c>
      <c r="C189" s="21" t="s">
        <v>466</v>
      </c>
      <c r="E189" s="4" t="s">
        <v>467</v>
      </c>
      <c r="F189" s="21"/>
      <c r="I189" s="1"/>
    </row>
    <row r="190" spans="1:9" x14ac:dyDescent="0.15">
      <c r="A190">
        <v>1187</v>
      </c>
      <c r="B190" s="1" t="s">
        <v>460</v>
      </c>
      <c r="C190" s="21" t="s">
        <v>468</v>
      </c>
      <c r="E190" s="4" t="s">
        <v>469</v>
      </c>
      <c r="F190" s="21"/>
      <c r="I190" s="1"/>
    </row>
    <row r="191" spans="1:9" x14ac:dyDescent="0.15">
      <c r="A191">
        <v>1188</v>
      </c>
      <c r="B191" s="1" t="s">
        <v>460</v>
      </c>
      <c r="C191" s="21" t="s">
        <v>470</v>
      </c>
      <c r="E191" s="4" t="s">
        <v>471</v>
      </c>
      <c r="F191" s="21"/>
      <c r="I191" s="1"/>
    </row>
    <row r="192" spans="1:9" x14ac:dyDescent="0.15">
      <c r="A192">
        <v>1189</v>
      </c>
      <c r="B192" s="1" t="s">
        <v>460</v>
      </c>
      <c r="C192" s="21" t="s">
        <v>472</v>
      </c>
      <c r="E192" s="4" t="s">
        <v>473</v>
      </c>
      <c r="F192" s="21"/>
      <c r="I192" s="1"/>
    </row>
    <row r="193" spans="1:9" x14ac:dyDescent="0.15">
      <c r="A193">
        <v>1190</v>
      </c>
      <c r="B193" s="1" t="s">
        <v>460</v>
      </c>
      <c r="C193" s="21" t="s">
        <v>474</v>
      </c>
      <c r="E193" s="4" t="s">
        <v>475</v>
      </c>
      <c r="F193" s="21"/>
    </row>
    <row r="194" spans="1:9" x14ac:dyDescent="0.15">
      <c r="A194">
        <v>1191</v>
      </c>
      <c r="B194" s="1" t="s">
        <v>460</v>
      </c>
      <c r="C194" s="21" t="s">
        <v>404</v>
      </c>
      <c r="E194" s="4" t="s">
        <v>476</v>
      </c>
      <c r="F194" s="21"/>
    </row>
    <row r="195" spans="1:9" x14ac:dyDescent="0.15">
      <c r="A195">
        <v>1192</v>
      </c>
      <c r="B195" s="1" t="s">
        <v>460</v>
      </c>
      <c r="C195" s="21" t="s">
        <v>483</v>
      </c>
      <c r="E195" s="4" t="s">
        <v>484</v>
      </c>
      <c r="F195" s="21"/>
    </row>
    <row r="196" spans="1:9" x14ac:dyDescent="0.15">
      <c r="A196">
        <v>1193</v>
      </c>
      <c r="B196" s="1" t="s">
        <v>460</v>
      </c>
      <c r="C196" s="21" t="s">
        <v>405</v>
      </c>
      <c r="E196" s="4" t="s">
        <v>477</v>
      </c>
      <c r="F196" s="21"/>
    </row>
    <row r="197" spans="1:9" x14ac:dyDescent="0.15">
      <c r="A197">
        <v>1194</v>
      </c>
      <c r="B197" s="1" t="s">
        <v>460</v>
      </c>
      <c r="C197" s="21" t="s">
        <v>406</v>
      </c>
      <c r="E197" s="4" t="s">
        <v>478</v>
      </c>
      <c r="F197" s="21"/>
    </row>
    <row r="198" spans="1:9" x14ac:dyDescent="0.15">
      <c r="A198">
        <v>1195</v>
      </c>
      <c r="B198" s="1" t="s">
        <v>460</v>
      </c>
      <c r="C198" s="21" t="s">
        <v>407</v>
      </c>
      <c r="E198" s="4" t="s">
        <v>479</v>
      </c>
      <c r="F198" s="21"/>
    </row>
    <row r="199" spans="1:9" x14ac:dyDescent="0.15">
      <c r="A199">
        <v>1196</v>
      </c>
      <c r="B199" s="1" t="s">
        <v>460</v>
      </c>
      <c r="C199" s="21" t="s">
        <v>492</v>
      </c>
      <c r="E199" s="1" t="s">
        <v>488</v>
      </c>
      <c r="F199" s="21"/>
      <c r="I199" s="1"/>
    </row>
    <row r="200" spans="1:9" x14ac:dyDescent="0.15">
      <c r="A200">
        <v>1197</v>
      </c>
      <c r="B200" t="s">
        <v>10</v>
      </c>
      <c r="C200" s="21" t="s">
        <v>496</v>
      </c>
      <c r="E200" s="22" t="s">
        <v>493</v>
      </c>
    </row>
    <row r="201" spans="1:9" x14ac:dyDescent="0.15">
      <c r="A201">
        <v>1198</v>
      </c>
      <c r="B201" t="s">
        <v>10</v>
      </c>
      <c r="C201" s="21" t="s">
        <v>497</v>
      </c>
      <c r="E201" s="22" t="s">
        <v>494</v>
      </c>
    </row>
    <row r="202" spans="1:9" x14ac:dyDescent="0.15">
      <c r="A202">
        <v>1199</v>
      </c>
      <c r="B202" t="s">
        <v>10</v>
      </c>
      <c r="C202" s="21" t="s">
        <v>498</v>
      </c>
      <c r="E202" s="22" t="s">
        <v>495</v>
      </c>
    </row>
    <row r="203" spans="1:9" x14ac:dyDescent="0.15">
      <c r="A203">
        <v>1200</v>
      </c>
      <c r="B203" s="1" t="s">
        <v>503</v>
      </c>
      <c r="C203">
        <v>84</v>
      </c>
      <c r="D203" s="1"/>
      <c r="E203" s="3" t="s">
        <v>499</v>
      </c>
      <c r="I203" s="1"/>
    </row>
    <row r="204" spans="1:9" x14ac:dyDescent="0.15">
      <c r="A204">
        <v>1201</v>
      </c>
      <c r="B204" s="1" t="s">
        <v>503</v>
      </c>
      <c r="C204">
        <v>127</v>
      </c>
      <c r="E204" s="2" t="s">
        <v>500</v>
      </c>
    </row>
    <row r="205" spans="1:9" x14ac:dyDescent="0.15">
      <c r="A205">
        <v>1202</v>
      </c>
      <c r="B205" s="1" t="s">
        <v>503</v>
      </c>
      <c r="C205">
        <v>175</v>
      </c>
      <c r="E205" s="2" t="s">
        <v>501</v>
      </c>
    </row>
    <row r="206" spans="1:9" x14ac:dyDescent="0.15">
      <c r="A206">
        <v>1203</v>
      </c>
      <c r="B206" s="1" t="s">
        <v>503</v>
      </c>
      <c r="C206">
        <v>250</v>
      </c>
      <c r="E206" s="2" t="s">
        <v>502</v>
      </c>
    </row>
    <row r="207" spans="1:9" x14ac:dyDescent="0.15">
      <c r="A207">
        <v>1204</v>
      </c>
      <c r="B207" s="1" t="s">
        <v>391</v>
      </c>
      <c r="C207" t="s">
        <v>515</v>
      </c>
      <c r="E207" s="4" t="s">
        <v>508</v>
      </c>
    </row>
    <row r="208" spans="1:9" x14ac:dyDescent="0.15">
      <c r="A208">
        <v>1205</v>
      </c>
      <c r="B208" s="1" t="s">
        <v>446</v>
      </c>
      <c r="C208" t="s">
        <v>516</v>
      </c>
      <c r="E208" s="4" t="s">
        <v>509</v>
      </c>
    </row>
    <row r="209" spans="1:5" x14ac:dyDescent="0.15">
      <c r="A209">
        <v>1206</v>
      </c>
      <c r="B209" s="1" t="s">
        <v>446</v>
      </c>
      <c r="C209" t="s">
        <v>517</v>
      </c>
      <c r="E209" s="4" t="s">
        <v>510</v>
      </c>
    </row>
    <row r="210" spans="1:5" x14ac:dyDescent="0.15">
      <c r="A210">
        <v>1207</v>
      </c>
      <c r="B210" s="1" t="s">
        <v>391</v>
      </c>
      <c r="C210" t="s">
        <v>518</v>
      </c>
      <c r="E210" s="1" t="s">
        <v>511</v>
      </c>
    </row>
    <row r="211" spans="1:5" x14ac:dyDescent="0.15">
      <c r="A211">
        <v>1208</v>
      </c>
      <c r="B211" s="1" t="s">
        <v>446</v>
      </c>
      <c r="C211" t="s">
        <v>519</v>
      </c>
      <c r="E211" s="1" t="s">
        <v>512</v>
      </c>
    </row>
    <row r="212" spans="1:5" x14ac:dyDescent="0.15">
      <c r="A212">
        <v>1209</v>
      </c>
      <c r="B212" s="1" t="s">
        <v>446</v>
      </c>
      <c r="C212" t="s">
        <v>520</v>
      </c>
      <c r="E212" s="4" t="s">
        <v>513</v>
      </c>
    </row>
    <row r="213" spans="1:5" x14ac:dyDescent="0.15">
      <c r="A213">
        <v>1210</v>
      </c>
      <c r="B213" s="1" t="s">
        <v>391</v>
      </c>
      <c r="C213" t="s">
        <v>521</v>
      </c>
      <c r="E213" s="4" t="s">
        <v>514</v>
      </c>
    </row>
    <row r="214" spans="1:5" x14ac:dyDescent="0.15">
      <c r="A214">
        <v>1211</v>
      </c>
      <c r="B214" s="1" t="s">
        <v>446</v>
      </c>
      <c r="C214" t="s">
        <v>522</v>
      </c>
      <c r="E214" s="4" t="s">
        <v>543</v>
      </c>
    </row>
    <row r="215" spans="1:5" s="24" customFormat="1" x14ac:dyDescent="0.15">
      <c r="A215">
        <v>1212</v>
      </c>
      <c r="B215" s="25" t="s">
        <v>554</v>
      </c>
      <c r="C215" s="25" t="s">
        <v>549</v>
      </c>
      <c r="E215" s="26" t="s">
        <v>544</v>
      </c>
    </row>
    <row r="216" spans="1:5" s="24" customFormat="1" x14ac:dyDescent="0.15">
      <c r="A216">
        <v>1213</v>
      </c>
      <c r="B216" s="25" t="s">
        <v>554</v>
      </c>
      <c r="C216" s="25" t="s">
        <v>551</v>
      </c>
      <c r="E216" s="26" t="s">
        <v>545</v>
      </c>
    </row>
    <row r="217" spans="1:5" s="24" customFormat="1" x14ac:dyDescent="0.15">
      <c r="A217">
        <v>1214</v>
      </c>
      <c r="B217" s="25" t="s">
        <v>554</v>
      </c>
      <c r="C217" s="25" t="s">
        <v>550</v>
      </c>
      <c r="E217" s="26" t="s">
        <v>546</v>
      </c>
    </row>
    <row r="218" spans="1:5" s="24" customFormat="1" x14ac:dyDescent="0.15">
      <c r="A218">
        <v>1215</v>
      </c>
      <c r="B218" s="25" t="s">
        <v>554</v>
      </c>
      <c r="C218" s="25" t="s">
        <v>552</v>
      </c>
      <c r="E218" s="26" t="s">
        <v>547</v>
      </c>
    </row>
    <row r="219" spans="1:5" s="24" customFormat="1" x14ac:dyDescent="0.15">
      <c r="A219">
        <v>1216</v>
      </c>
      <c r="B219" s="25" t="s">
        <v>554</v>
      </c>
      <c r="C219" s="25" t="s">
        <v>553</v>
      </c>
      <c r="E219" s="26" t="s">
        <v>548</v>
      </c>
    </row>
    <row r="220" spans="1:5" s="24" customFormat="1" x14ac:dyDescent="0.15">
      <c r="A220">
        <v>1217</v>
      </c>
      <c r="B220" s="25" t="s">
        <v>554</v>
      </c>
      <c r="C220" s="25" t="s">
        <v>578</v>
      </c>
      <c r="E220" s="26" t="s">
        <v>583</v>
      </c>
    </row>
    <row r="221" spans="1:5" s="24" customFormat="1" x14ac:dyDescent="0.15">
      <c r="A221">
        <v>1218</v>
      </c>
      <c r="B221" s="25" t="s">
        <v>554</v>
      </c>
      <c r="C221" s="25" t="s">
        <v>579</v>
      </c>
      <c r="E221" s="26" t="s">
        <v>584</v>
      </c>
    </row>
    <row r="222" spans="1:5" s="24" customFormat="1" x14ac:dyDescent="0.15">
      <c r="A222">
        <v>1219</v>
      </c>
      <c r="B222" s="25" t="s">
        <v>554</v>
      </c>
      <c r="C222" s="25" t="s">
        <v>580</v>
      </c>
      <c r="E222" s="26" t="s">
        <v>585</v>
      </c>
    </row>
    <row r="223" spans="1:5" s="24" customFormat="1" x14ac:dyDescent="0.15">
      <c r="A223">
        <v>1220</v>
      </c>
      <c r="B223" s="25" t="s">
        <v>554</v>
      </c>
      <c r="C223" s="25" t="s">
        <v>581</v>
      </c>
      <c r="E223" s="26" t="s">
        <v>586</v>
      </c>
    </row>
    <row r="224" spans="1:5" s="24" customFormat="1" x14ac:dyDescent="0.15">
      <c r="A224">
        <v>1221</v>
      </c>
      <c r="B224" s="25" t="s">
        <v>554</v>
      </c>
      <c r="C224" s="25" t="s">
        <v>582</v>
      </c>
      <c r="E224" s="26" t="s">
        <v>587</v>
      </c>
    </row>
    <row r="225" spans="1:5" s="8" customFormat="1" x14ac:dyDescent="0.15">
      <c r="A225">
        <v>1222</v>
      </c>
      <c r="B225" s="27" t="s">
        <v>555</v>
      </c>
      <c r="C225" s="8" t="s">
        <v>556</v>
      </c>
      <c r="E225" s="8" t="s">
        <v>557</v>
      </c>
    </row>
    <row r="226" spans="1:5" x14ac:dyDescent="0.15">
      <c r="A226">
        <v>1223</v>
      </c>
      <c r="B226" t="s">
        <v>10</v>
      </c>
      <c r="C226" s="25" t="s">
        <v>559</v>
      </c>
      <c r="E226" s="8" t="s">
        <v>558</v>
      </c>
    </row>
    <row r="227" spans="1:5" x14ac:dyDescent="0.15">
      <c r="A227">
        <v>1224</v>
      </c>
      <c r="B227" t="s">
        <v>560</v>
      </c>
      <c r="C227" s="25" t="s">
        <v>561</v>
      </c>
      <c r="E227" s="8" t="s">
        <v>562</v>
      </c>
    </row>
    <row r="228" spans="1:5" x14ac:dyDescent="0.15">
      <c r="A228">
        <v>1225</v>
      </c>
      <c r="B228" s="1" t="s">
        <v>195</v>
      </c>
      <c r="C228" s="1" t="s">
        <v>563</v>
      </c>
      <c r="E228" s="4" t="s">
        <v>564</v>
      </c>
    </row>
    <row r="229" spans="1:5" x14ac:dyDescent="0.15">
      <c r="A229">
        <v>1226</v>
      </c>
      <c r="B229" t="s">
        <v>560</v>
      </c>
      <c r="C229" s="1" t="s">
        <v>567</v>
      </c>
      <c r="E229" s="4" t="s">
        <v>568</v>
      </c>
    </row>
    <row r="230" spans="1:5" x14ac:dyDescent="0.15">
      <c r="A230">
        <v>1227</v>
      </c>
      <c r="B230" s="1" t="s">
        <v>195</v>
      </c>
      <c r="C230" s="1" t="s">
        <v>569</v>
      </c>
      <c r="E230" s="4" t="s">
        <v>570</v>
      </c>
    </row>
    <row r="231" spans="1:5" x14ac:dyDescent="0.15">
      <c r="A231">
        <v>1228</v>
      </c>
      <c r="B231" t="s">
        <v>459</v>
      </c>
      <c r="C231" s="21" t="s">
        <v>576</v>
      </c>
      <c r="E231" s="22" t="s">
        <v>577</v>
      </c>
    </row>
    <row r="232" spans="1:5" x14ac:dyDescent="0.15">
      <c r="A232">
        <v>1229</v>
      </c>
      <c r="B232" t="s">
        <v>459</v>
      </c>
      <c r="C232" s="21" t="s">
        <v>588</v>
      </c>
      <c r="E232" s="22" t="s">
        <v>589</v>
      </c>
    </row>
    <row r="233" spans="1:5" x14ac:dyDescent="0.15">
      <c r="A233">
        <v>1230</v>
      </c>
      <c r="B233" s="25" t="s">
        <v>590</v>
      </c>
      <c r="C233" s="28" t="s">
        <v>591</v>
      </c>
      <c r="E233" t="s">
        <v>592</v>
      </c>
    </row>
    <row r="234" spans="1:5" x14ac:dyDescent="0.15">
      <c r="A234">
        <v>1231</v>
      </c>
      <c r="B234" s="25" t="s">
        <v>590</v>
      </c>
      <c r="C234" s="28" t="s">
        <v>382</v>
      </c>
      <c r="E234" t="s">
        <v>593</v>
      </c>
    </row>
    <row r="235" spans="1:5" x14ac:dyDescent="0.15">
      <c r="A235">
        <v>1232</v>
      </c>
      <c r="B235" s="25" t="s">
        <v>590</v>
      </c>
      <c r="C235" s="28" t="s">
        <v>594</v>
      </c>
      <c r="E235" t="s">
        <v>595</v>
      </c>
    </row>
    <row r="236" spans="1:5" x14ac:dyDescent="0.15">
      <c r="A236">
        <v>1233</v>
      </c>
      <c r="B236" s="25" t="s">
        <v>596</v>
      </c>
      <c r="C236" s="28" t="s">
        <v>597</v>
      </c>
      <c r="E236" t="s">
        <v>598</v>
      </c>
    </row>
    <row r="237" spans="1:5" x14ac:dyDescent="0.15">
      <c r="A237">
        <v>1234</v>
      </c>
      <c r="B237" s="25" t="s">
        <v>596</v>
      </c>
      <c r="C237" s="28" t="s">
        <v>599</v>
      </c>
      <c r="E237" t="s">
        <v>600</v>
      </c>
    </row>
    <row r="238" spans="1:5" x14ac:dyDescent="0.15">
      <c r="A238">
        <v>1235</v>
      </c>
      <c r="B238" s="25" t="s">
        <v>596</v>
      </c>
      <c r="C238" s="28" t="s">
        <v>601</v>
      </c>
      <c r="E238" t="s">
        <v>602</v>
      </c>
    </row>
    <row r="239" spans="1:5" x14ac:dyDescent="0.15">
      <c r="A239">
        <v>1236</v>
      </c>
      <c r="B239" s="25" t="s">
        <v>596</v>
      </c>
      <c r="C239" s="28" t="s">
        <v>603</v>
      </c>
      <c r="E239" t="s">
        <v>604</v>
      </c>
    </row>
    <row r="240" spans="1:5" x14ac:dyDescent="0.15">
      <c r="A240">
        <v>1237</v>
      </c>
      <c r="B240" s="25" t="s">
        <v>596</v>
      </c>
      <c r="C240" s="28" t="s">
        <v>605</v>
      </c>
      <c r="E240" t="s">
        <v>606</v>
      </c>
    </row>
    <row r="241" spans="1:6" x14ac:dyDescent="0.15">
      <c r="A241">
        <v>1238</v>
      </c>
      <c r="B241" s="25" t="s">
        <v>596</v>
      </c>
      <c r="C241" s="29" t="s">
        <v>607</v>
      </c>
      <c r="E241" t="s">
        <v>608</v>
      </c>
    </row>
    <row r="242" spans="1:6" x14ac:dyDescent="0.15">
      <c r="A242">
        <v>1239</v>
      </c>
      <c r="B242" s="25" t="s">
        <v>596</v>
      </c>
      <c r="C242" s="28" t="s">
        <v>609</v>
      </c>
      <c r="E242" t="s">
        <v>610</v>
      </c>
    </row>
    <row r="243" spans="1:6" x14ac:dyDescent="0.15">
      <c r="A243">
        <v>1240</v>
      </c>
      <c r="B243" s="25" t="s">
        <v>596</v>
      </c>
      <c r="C243" s="28" t="s">
        <v>611</v>
      </c>
      <c r="E243" t="s">
        <v>612</v>
      </c>
    </row>
    <row r="244" spans="1:6" x14ac:dyDescent="0.15">
      <c r="A244">
        <v>1241</v>
      </c>
      <c r="B244" s="25" t="s">
        <v>596</v>
      </c>
      <c r="C244" s="28" t="s">
        <v>613</v>
      </c>
      <c r="E244" t="s">
        <v>614</v>
      </c>
    </row>
    <row r="245" spans="1:6" x14ac:dyDescent="0.15">
      <c r="A245">
        <v>1242</v>
      </c>
      <c r="B245" s="25" t="s">
        <v>596</v>
      </c>
      <c r="C245" s="28" t="s">
        <v>615</v>
      </c>
      <c r="E245" t="s">
        <v>616</v>
      </c>
    </row>
    <row r="246" spans="1:6" x14ac:dyDescent="0.15">
      <c r="A246">
        <v>1243</v>
      </c>
      <c r="B246" s="25" t="s">
        <v>596</v>
      </c>
      <c r="C246" s="28" t="s">
        <v>617</v>
      </c>
      <c r="E246" t="s">
        <v>618</v>
      </c>
    </row>
    <row r="247" spans="1:6" x14ac:dyDescent="0.15">
      <c r="A247">
        <v>1244</v>
      </c>
      <c r="B247" s="25" t="s">
        <v>596</v>
      </c>
      <c r="C247" s="28" t="s">
        <v>619</v>
      </c>
      <c r="E247" s="1" t="s">
        <v>624</v>
      </c>
    </row>
    <row r="248" spans="1:6" x14ac:dyDescent="0.15">
      <c r="A248">
        <v>1245</v>
      </c>
      <c r="B248" s="25" t="s">
        <v>633</v>
      </c>
      <c r="C248" t="s">
        <v>620</v>
      </c>
      <c r="E248" s="20" t="s">
        <v>625</v>
      </c>
      <c r="F248">
        <v>999</v>
      </c>
    </row>
    <row r="249" spans="1:6" x14ac:dyDescent="0.15">
      <c r="A249">
        <v>1246</v>
      </c>
      <c r="B249" s="25" t="s">
        <v>633</v>
      </c>
      <c r="C249" t="s">
        <v>621</v>
      </c>
      <c r="E249" s="20" t="s">
        <v>626</v>
      </c>
      <c r="F249">
        <v>1499</v>
      </c>
    </row>
    <row r="250" spans="1:6" x14ac:dyDescent="0.15">
      <c r="A250">
        <v>1247</v>
      </c>
      <c r="B250" s="25" t="s">
        <v>633</v>
      </c>
      <c r="C250" t="s">
        <v>622</v>
      </c>
      <c r="E250" s="20" t="s">
        <v>627</v>
      </c>
      <c r="F250">
        <v>9999</v>
      </c>
    </row>
    <row r="251" spans="1:6" x14ac:dyDescent="0.15">
      <c r="A251">
        <v>1248</v>
      </c>
      <c r="B251" s="25" t="s">
        <v>633</v>
      </c>
      <c r="C251" t="s">
        <v>623</v>
      </c>
      <c r="E251" s="20" t="s">
        <v>628</v>
      </c>
      <c r="F251" s="30">
        <v>99</v>
      </c>
    </row>
    <row r="252" spans="1:6" x14ac:dyDescent="0.15">
      <c r="A252">
        <v>1249</v>
      </c>
      <c r="B252" s="25" t="s">
        <v>633</v>
      </c>
      <c r="C252" s="30" t="s">
        <v>623</v>
      </c>
      <c r="E252" s="20" t="s">
        <v>629</v>
      </c>
      <c r="F252" s="30">
        <v>99</v>
      </c>
    </row>
    <row r="253" spans="1:6" x14ac:dyDescent="0.15">
      <c r="A253">
        <v>1250</v>
      </c>
      <c r="B253" s="25" t="s">
        <v>633</v>
      </c>
      <c r="C253" s="30" t="s">
        <v>623</v>
      </c>
      <c r="E253" s="20" t="s">
        <v>630</v>
      </c>
      <c r="F253" s="30">
        <v>99</v>
      </c>
    </row>
    <row r="254" spans="1:6" x14ac:dyDescent="0.15">
      <c r="A254">
        <v>1251</v>
      </c>
      <c r="B254" s="25" t="s">
        <v>633</v>
      </c>
      <c r="C254" s="30" t="s">
        <v>623</v>
      </c>
      <c r="E254" s="20" t="s">
        <v>631</v>
      </c>
      <c r="F254" s="30">
        <v>999</v>
      </c>
    </row>
    <row r="255" spans="1:6" x14ac:dyDescent="0.15">
      <c r="A255">
        <v>1252</v>
      </c>
      <c r="B255" s="25" t="s">
        <v>633</v>
      </c>
      <c r="C255" s="30" t="s">
        <v>623</v>
      </c>
      <c r="E255" s="20" t="s">
        <v>632</v>
      </c>
      <c r="F255" s="30">
        <v>999</v>
      </c>
    </row>
    <row r="256" spans="1:6" x14ac:dyDescent="0.15">
      <c r="A256">
        <v>1253</v>
      </c>
      <c r="B256" s="25" t="s">
        <v>633</v>
      </c>
      <c r="C256" s="30" t="s">
        <v>623</v>
      </c>
      <c r="E256" s="20" t="s">
        <v>646</v>
      </c>
      <c r="F256" s="30">
        <v>99</v>
      </c>
    </row>
    <row r="257" spans="1:7" x14ac:dyDescent="0.15">
      <c r="A257">
        <v>1254</v>
      </c>
      <c r="B257" t="s">
        <v>459</v>
      </c>
      <c r="C257" s="21" t="s">
        <v>635</v>
      </c>
      <c r="E257" s="22" t="s">
        <v>634</v>
      </c>
    </row>
    <row r="258" spans="1:7" x14ac:dyDescent="0.15">
      <c r="A258">
        <v>1255</v>
      </c>
      <c r="B258" s="25" t="s">
        <v>633</v>
      </c>
      <c r="C258" s="21" t="s">
        <v>636</v>
      </c>
      <c r="E258" s="20" t="str">
        <f t="shared" ref="E258:E267" si="0">"charge " &amp;G258&amp;" "&amp;F258</f>
        <v>charge 1408007 299</v>
      </c>
      <c r="F258" s="21">
        <v>299</v>
      </c>
      <c r="G258" s="21">
        <v>1408007</v>
      </c>
    </row>
    <row r="259" spans="1:7" x14ac:dyDescent="0.15">
      <c r="A259">
        <v>1256</v>
      </c>
      <c r="B259" s="25" t="s">
        <v>633</v>
      </c>
      <c r="C259" s="21" t="s">
        <v>637</v>
      </c>
      <c r="E259" s="20" t="str">
        <f t="shared" si="0"/>
        <v>charge 1408008 499</v>
      </c>
      <c r="F259" s="21">
        <v>499</v>
      </c>
      <c r="G259" s="21">
        <v>1408008</v>
      </c>
    </row>
    <row r="260" spans="1:7" x14ac:dyDescent="0.15">
      <c r="A260">
        <v>1257</v>
      </c>
      <c r="B260" s="25" t="s">
        <v>633</v>
      </c>
      <c r="C260" s="21" t="s">
        <v>638</v>
      </c>
      <c r="E260" s="20" t="str">
        <f t="shared" si="0"/>
        <v>charge 1408009 499</v>
      </c>
      <c r="F260" s="21">
        <v>499</v>
      </c>
      <c r="G260" s="21">
        <v>1408009</v>
      </c>
    </row>
    <row r="261" spans="1:7" x14ac:dyDescent="0.15">
      <c r="A261">
        <v>1258</v>
      </c>
      <c r="B261" s="25" t="s">
        <v>633</v>
      </c>
      <c r="C261" s="21" t="s">
        <v>639</v>
      </c>
      <c r="E261" s="20" t="str">
        <f t="shared" si="0"/>
        <v>charge 1408010 499</v>
      </c>
      <c r="F261" s="21">
        <v>499</v>
      </c>
      <c r="G261" s="21">
        <v>1408010</v>
      </c>
    </row>
    <row r="262" spans="1:7" x14ac:dyDescent="0.15">
      <c r="A262">
        <v>1259</v>
      </c>
      <c r="B262" s="25" t="s">
        <v>633</v>
      </c>
      <c r="C262" s="21" t="s">
        <v>640</v>
      </c>
      <c r="E262" s="20" t="str">
        <f t="shared" si="0"/>
        <v>charge 1408011 999</v>
      </c>
      <c r="F262" s="21">
        <v>999</v>
      </c>
      <c r="G262" s="21">
        <v>1408011</v>
      </c>
    </row>
    <row r="263" spans="1:7" x14ac:dyDescent="0.15">
      <c r="A263">
        <v>1260</v>
      </c>
      <c r="B263" s="25" t="s">
        <v>633</v>
      </c>
      <c r="C263" s="21" t="s">
        <v>641</v>
      </c>
      <c r="E263" s="20" t="str">
        <f t="shared" si="0"/>
        <v>charge 1408012 2999</v>
      </c>
      <c r="F263" s="21">
        <v>2999</v>
      </c>
      <c r="G263" s="21">
        <v>1408012</v>
      </c>
    </row>
    <row r="264" spans="1:7" x14ac:dyDescent="0.15">
      <c r="A264">
        <v>1261</v>
      </c>
      <c r="B264" s="25" t="s">
        <v>633</v>
      </c>
      <c r="C264" s="21" t="s">
        <v>642</v>
      </c>
      <c r="E264" s="20" t="str">
        <f t="shared" si="0"/>
        <v>charge 1408013 1499</v>
      </c>
      <c r="F264" s="21">
        <v>1499</v>
      </c>
      <c r="G264" s="21">
        <v>1408013</v>
      </c>
    </row>
    <row r="265" spans="1:7" x14ac:dyDescent="0.15">
      <c r="A265">
        <v>1262</v>
      </c>
      <c r="B265" s="25" t="s">
        <v>633</v>
      </c>
      <c r="C265" s="21" t="s">
        <v>643</v>
      </c>
      <c r="E265" s="20" t="str">
        <f t="shared" si="0"/>
        <v>charge 1408014 9999</v>
      </c>
      <c r="F265" s="21">
        <v>9999</v>
      </c>
      <c r="G265" s="21">
        <v>1408014</v>
      </c>
    </row>
    <row r="266" spans="1:7" x14ac:dyDescent="0.15">
      <c r="A266">
        <v>1263</v>
      </c>
      <c r="B266" s="25" t="s">
        <v>633</v>
      </c>
      <c r="C266" s="21" t="s">
        <v>644</v>
      </c>
      <c r="E266" s="20" t="str">
        <f t="shared" si="0"/>
        <v>charge 1408015 1499</v>
      </c>
      <c r="F266" s="21">
        <v>1499</v>
      </c>
      <c r="G266" s="21">
        <v>1408015</v>
      </c>
    </row>
    <row r="267" spans="1:7" x14ac:dyDescent="0.15">
      <c r="A267">
        <v>1264</v>
      </c>
      <c r="B267" s="25" t="s">
        <v>633</v>
      </c>
      <c r="C267" s="21" t="s">
        <v>645</v>
      </c>
      <c r="E267" s="20" t="str">
        <f t="shared" si="0"/>
        <v>charge 1408016 4999</v>
      </c>
      <c r="F267" s="21">
        <v>4999</v>
      </c>
      <c r="G267" s="21">
        <v>1408016</v>
      </c>
    </row>
    <row r="268" spans="1:7" x14ac:dyDescent="0.15">
      <c r="A268">
        <v>1265</v>
      </c>
      <c r="B268" s="25" t="s">
        <v>650</v>
      </c>
      <c r="C268" s="22" t="s">
        <v>651</v>
      </c>
      <c r="D268" s="22">
        <v>5839</v>
      </c>
      <c r="E268" s="20" t="s">
        <v>673</v>
      </c>
    </row>
    <row r="269" spans="1:7" x14ac:dyDescent="0.15">
      <c r="A269">
        <v>1266</v>
      </c>
      <c r="B269" s="25" t="s">
        <v>650</v>
      </c>
      <c r="C269" s="22" t="s">
        <v>652</v>
      </c>
      <c r="D269" s="22">
        <v>5840</v>
      </c>
      <c r="E269" s="20" t="s">
        <v>674</v>
      </c>
    </row>
    <row r="270" spans="1:7" x14ac:dyDescent="0.15">
      <c r="A270">
        <v>1267</v>
      </c>
      <c r="B270" s="25" t="s">
        <v>650</v>
      </c>
      <c r="C270" s="22" t="s">
        <v>653</v>
      </c>
      <c r="D270" s="22">
        <v>5841</v>
      </c>
      <c r="E270" s="20" t="s">
        <v>675</v>
      </c>
    </row>
    <row r="271" spans="1:7" x14ac:dyDescent="0.15">
      <c r="A271">
        <v>1268</v>
      </c>
      <c r="B271" s="25" t="s">
        <v>650</v>
      </c>
      <c r="C271" s="22" t="s">
        <v>654</v>
      </c>
      <c r="D271" s="22">
        <v>5842</v>
      </c>
      <c r="E271" s="20" t="s">
        <v>676</v>
      </c>
    </row>
    <row r="272" spans="1:7" x14ac:dyDescent="0.15">
      <c r="A272">
        <v>1269</v>
      </c>
      <c r="B272" s="25" t="s">
        <v>650</v>
      </c>
      <c r="C272" s="22" t="s">
        <v>655</v>
      </c>
      <c r="D272" s="22">
        <v>5843</v>
      </c>
      <c r="E272" s="20" t="s">
        <v>677</v>
      </c>
    </row>
    <row r="273" spans="1:8" x14ac:dyDescent="0.15">
      <c r="A273">
        <v>1270</v>
      </c>
      <c r="B273" s="25" t="s">
        <v>650</v>
      </c>
      <c r="C273" s="22" t="s">
        <v>656</v>
      </c>
      <c r="D273" s="22">
        <v>5844</v>
      </c>
      <c r="E273" s="20" t="s">
        <v>678</v>
      </c>
    </row>
    <row r="274" spans="1:8" x14ac:dyDescent="0.15">
      <c r="A274">
        <v>1271</v>
      </c>
      <c r="B274" s="25" t="s">
        <v>650</v>
      </c>
      <c r="C274" s="22" t="s">
        <v>657</v>
      </c>
      <c r="D274" s="22">
        <v>5845</v>
      </c>
      <c r="E274" s="20" t="s">
        <v>679</v>
      </c>
    </row>
    <row r="275" spans="1:8" x14ac:dyDescent="0.15">
      <c r="A275">
        <v>1272</v>
      </c>
      <c r="B275" s="25" t="s">
        <v>650</v>
      </c>
      <c r="C275" s="22" t="s">
        <v>658</v>
      </c>
      <c r="D275" s="22">
        <v>5846</v>
      </c>
      <c r="E275" s="20" t="s">
        <v>680</v>
      </c>
    </row>
    <row r="276" spans="1:8" x14ac:dyDescent="0.15">
      <c r="A276">
        <v>1273</v>
      </c>
      <c r="B276" s="25" t="s">
        <v>650</v>
      </c>
      <c r="C276" s="22" t="s">
        <v>659</v>
      </c>
      <c r="D276" s="22">
        <v>5847</v>
      </c>
      <c r="E276" s="20" t="s">
        <v>681</v>
      </c>
    </row>
    <row r="277" spans="1:8" x14ac:dyDescent="0.15">
      <c r="A277">
        <v>1274</v>
      </c>
      <c r="B277" s="25" t="s">
        <v>650</v>
      </c>
      <c r="C277" s="22" t="s">
        <v>660</v>
      </c>
      <c r="D277" s="22">
        <v>5848</v>
      </c>
      <c r="E277" s="20" t="s">
        <v>682</v>
      </c>
    </row>
    <row r="278" spans="1:8" x14ac:dyDescent="0.15">
      <c r="A278">
        <v>1275</v>
      </c>
      <c r="B278" s="25" t="s">
        <v>650</v>
      </c>
      <c r="C278" s="22" t="s">
        <v>661</v>
      </c>
      <c r="D278" s="22">
        <v>5849</v>
      </c>
      <c r="E278" s="20" t="s">
        <v>683</v>
      </c>
    </row>
    <row r="279" spans="1:8" x14ac:dyDescent="0.15">
      <c r="A279">
        <v>1276</v>
      </c>
      <c r="B279" s="25" t="s">
        <v>650</v>
      </c>
      <c r="C279" s="22" t="s">
        <v>662</v>
      </c>
      <c r="D279" s="22">
        <v>5850</v>
      </c>
      <c r="E279" s="20" t="s">
        <v>684</v>
      </c>
    </row>
    <row r="280" spans="1:8" x14ac:dyDescent="0.15">
      <c r="A280">
        <v>1277</v>
      </c>
      <c r="B280" s="25" t="s">
        <v>650</v>
      </c>
      <c r="C280" s="22" t="s">
        <v>663</v>
      </c>
      <c r="D280" s="22">
        <v>5851</v>
      </c>
      <c r="E280" s="20" t="s">
        <v>685</v>
      </c>
    </row>
    <row r="281" spans="1:8" x14ac:dyDescent="0.15">
      <c r="A281">
        <v>1278</v>
      </c>
      <c r="B281" s="25" t="s">
        <v>650</v>
      </c>
      <c r="C281" s="22" t="s">
        <v>664</v>
      </c>
      <c r="D281" s="22">
        <v>5852</v>
      </c>
      <c r="E281" s="20" t="s">
        <v>686</v>
      </c>
    </row>
    <row r="282" spans="1:8" x14ac:dyDescent="0.15">
      <c r="A282">
        <v>1284</v>
      </c>
      <c r="B282" s="25" t="s">
        <v>650</v>
      </c>
      <c r="C282" s="22" t="s">
        <v>665</v>
      </c>
      <c r="D282" s="22">
        <v>5858</v>
      </c>
      <c r="E282" s="20" t="s">
        <v>687</v>
      </c>
    </row>
    <row r="283" spans="1:8" x14ac:dyDescent="0.15">
      <c r="A283">
        <v>1285</v>
      </c>
      <c r="B283" s="25" t="s">
        <v>650</v>
      </c>
      <c r="C283" s="22" t="s">
        <v>666</v>
      </c>
      <c r="D283" s="22">
        <v>5859</v>
      </c>
      <c r="E283" s="20" t="s">
        <v>688</v>
      </c>
    </row>
    <row r="284" spans="1:8" x14ac:dyDescent="0.15">
      <c r="A284">
        <v>1286</v>
      </c>
      <c r="B284" s="25" t="s">
        <v>650</v>
      </c>
      <c r="C284" s="31" t="s">
        <v>667</v>
      </c>
      <c r="D284" s="32">
        <v>5860</v>
      </c>
      <c r="E284" s="20" t="s">
        <v>689</v>
      </c>
    </row>
    <row r="285" spans="1:8" x14ac:dyDescent="0.15">
      <c r="A285">
        <v>1287</v>
      </c>
      <c r="B285" s="25" t="s">
        <v>650</v>
      </c>
      <c r="C285" s="31" t="s">
        <v>668</v>
      </c>
      <c r="D285" s="32">
        <v>5861</v>
      </c>
      <c r="E285" s="20" t="s">
        <v>690</v>
      </c>
    </row>
    <row r="286" spans="1:8" x14ac:dyDescent="0.15">
      <c r="A286">
        <v>1288</v>
      </c>
      <c r="B286" s="25" t="s">
        <v>650</v>
      </c>
      <c r="C286" s="31" t="s">
        <v>669</v>
      </c>
      <c r="D286" s="32">
        <v>5862</v>
      </c>
      <c r="E286" s="20" t="s">
        <v>691</v>
      </c>
    </row>
    <row r="287" spans="1:8" x14ac:dyDescent="0.15">
      <c r="A287">
        <v>1289</v>
      </c>
      <c r="B287" s="25" t="s">
        <v>650</v>
      </c>
      <c r="C287" s="32" t="s">
        <v>670</v>
      </c>
      <c r="D287" s="32">
        <v>5863</v>
      </c>
      <c r="E287" s="20" t="s">
        <v>692</v>
      </c>
    </row>
    <row r="288" spans="1:8" x14ac:dyDescent="0.15">
      <c r="A288">
        <v>1290</v>
      </c>
      <c r="B288" s="25" t="s">
        <v>650</v>
      </c>
      <c r="C288" s="22" t="s">
        <v>671</v>
      </c>
      <c r="D288" s="22">
        <v>5864</v>
      </c>
      <c r="E288" s="20" t="s">
        <v>693</v>
      </c>
      <c r="H288" s="20" t="str">
        <f>"AddItem {"&amp;D289&amp;":99}"</f>
        <v>AddItem {5865:99}</v>
      </c>
    </row>
    <row r="289" spans="1:6" x14ac:dyDescent="0.15">
      <c r="A289">
        <v>1291</v>
      </c>
      <c r="B289" s="25" t="s">
        <v>650</v>
      </c>
      <c r="C289" s="22" t="s">
        <v>672</v>
      </c>
      <c r="D289" s="22">
        <v>5865</v>
      </c>
      <c r="E289" s="20" t="s">
        <v>694</v>
      </c>
      <c r="F289" s="20"/>
    </row>
    <row r="290" spans="1:6" x14ac:dyDescent="0.15">
      <c r="A290">
        <v>1292</v>
      </c>
      <c r="B290" s="25" t="s">
        <v>697</v>
      </c>
      <c r="C290" s="25" t="s">
        <v>696</v>
      </c>
      <c r="E290" s="2" t="s">
        <v>695</v>
      </c>
    </row>
    <row r="291" spans="1:6" x14ac:dyDescent="0.15">
      <c r="A291">
        <v>1293</v>
      </c>
      <c r="B291" s="25" t="s">
        <v>697</v>
      </c>
      <c r="C291" s="22" t="s">
        <v>698</v>
      </c>
      <c r="E291" s="2" t="s">
        <v>699</v>
      </c>
    </row>
    <row r="292" spans="1:6" x14ac:dyDescent="0.15">
      <c r="A292">
        <v>1294</v>
      </c>
      <c r="B292" s="25" t="s">
        <v>697</v>
      </c>
      <c r="C292" s="22" t="s">
        <v>700</v>
      </c>
      <c r="E292" s="2" t="s">
        <v>701</v>
      </c>
    </row>
    <row r="293" spans="1:6" x14ac:dyDescent="0.15">
      <c r="A293">
        <v>1295</v>
      </c>
      <c r="B293" s="25" t="s">
        <v>720</v>
      </c>
      <c r="C293" s="22" t="s">
        <v>703</v>
      </c>
      <c r="E293" s="2" t="s">
        <v>707</v>
      </c>
    </row>
    <row r="294" spans="1:6" x14ac:dyDescent="0.15">
      <c r="A294">
        <v>1296</v>
      </c>
      <c r="B294" s="25" t="s">
        <v>720</v>
      </c>
      <c r="C294" s="22" t="s">
        <v>704</v>
      </c>
      <c r="E294" s="2" t="s">
        <v>705</v>
      </c>
    </row>
    <row r="295" spans="1:6" x14ac:dyDescent="0.15">
      <c r="A295">
        <v>1297</v>
      </c>
      <c r="B295" s="25" t="s">
        <v>720</v>
      </c>
      <c r="C295" s="22" t="s">
        <v>702</v>
      </c>
      <c r="E295" s="2" t="s">
        <v>706</v>
      </c>
    </row>
    <row r="296" spans="1:6" x14ac:dyDescent="0.15">
      <c r="A296">
        <v>1298</v>
      </c>
      <c r="B296" s="25" t="s">
        <v>720</v>
      </c>
      <c r="C296" s="22" t="s">
        <v>708</v>
      </c>
      <c r="E296" s="2" t="s">
        <v>711</v>
      </c>
    </row>
    <row r="297" spans="1:6" x14ac:dyDescent="0.15">
      <c r="A297">
        <v>1299</v>
      </c>
      <c r="B297" s="25" t="s">
        <v>720</v>
      </c>
      <c r="C297" s="22" t="s">
        <v>709</v>
      </c>
      <c r="E297" s="2" t="s">
        <v>712</v>
      </c>
    </row>
    <row r="298" spans="1:6" x14ac:dyDescent="0.15">
      <c r="A298">
        <v>1300</v>
      </c>
      <c r="B298" s="25" t="s">
        <v>720</v>
      </c>
      <c r="C298" s="22" t="s">
        <v>710</v>
      </c>
      <c r="E298" s="2" t="s">
        <v>713</v>
      </c>
    </row>
    <row r="299" spans="1:6" x14ac:dyDescent="0.15">
      <c r="A299">
        <v>1301</v>
      </c>
      <c r="B299" s="25" t="s">
        <v>720</v>
      </c>
      <c r="C299" t="s">
        <v>715</v>
      </c>
      <c r="E299" s="2" t="s">
        <v>714</v>
      </c>
    </row>
    <row r="300" spans="1:6" x14ac:dyDescent="0.15">
      <c r="A300">
        <v>1302</v>
      </c>
      <c r="B300" s="25" t="s">
        <v>720</v>
      </c>
      <c r="C300" s="22" t="s">
        <v>717</v>
      </c>
      <c r="E300" s="2" t="s">
        <v>716</v>
      </c>
    </row>
    <row r="301" spans="1:6" x14ac:dyDescent="0.15">
      <c r="A301">
        <v>1303</v>
      </c>
      <c r="B301" s="25" t="s">
        <v>720</v>
      </c>
      <c r="C301" s="22" t="s">
        <v>718</v>
      </c>
      <c r="E301" s="4" t="s">
        <v>719</v>
      </c>
    </row>
  </sheetData>
  <phoneticPr fontId="1" type="noConversion"/>
  <conditionalFormatting sqref="E231">
    <cfRule type="duplicateValues" dxfId="11" priority="19"/>
  </conditionalFormatting>
  <conditionalFormatting sqref="E231">
    <cfRule type="duplicateValues" dxfId="10" priority="17"/>
  </conditionalFormatting>
  <conditionalFormatting sqref="E231">
    <cfRule type="duplicateValues" dxfId="9" priority="16"/>
  </conditionalFormatting>
  <conditionalFormatting sqref="E232">
    <cfRule type="duplicateValues" dxfId="8" priority="15"/>
  </conditionalFormatting>
  <conditionalFormatting sqref="E232">
    <cfRule type="duplicateValues" dxfId="7" priority="14"/>
  </conditionalFormatting>
  <conditionalFormatting sqref="E232">
    <cfRule type="duplicateValues" dxfId="6" priority="13"/>
  </conditionalFormatting>
  <conditionalFormatting sqref="E257">
    <cfRule type="duplicateValues" dxfId="5" priority="9"/>
  </conditionalFormatting>
  <conditionalFormatting sqref="E257">
    <cfRule type="duplicateValues" dxfId="4" priority="8"/>
  </conditionalFormatting>
  <conditionalFormatting sqref="E257">
    <cfRule type="duplicateValues" dxfId="3" priority="7"/>
  </conditionalFormatting>
  <conditionalFormatting sqref="D268:D289">
    <cfRule type="duplicateValues" dxfId="2" priority="20"/>
  </conditionalFormatting>
  <conditionalFormatting sqref="D268:D289">
    <cfRule type="duplicateValues" dxfId="1" priority="28"/>
    <cfRule type="duplicateValues" dxfId="0" priority="29"/>
  </conditionalFormatting>
  <pageMargins left="0.75" right="0.75" top="1" bottom="1" header="0.51180555555555596" footer="0.51180555555555596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51"/>
  <sheetViews>
    <sheetView topLeftCell="A450" workbookViewId="0">
      <selection activeCell="E499" sqref="E499"/>
    </sheetView>
  </sheetViews>
  <sheetFormatPr defaultColWidth="9" defaultRowHeight="12" x14ac:dyDescent="0.15"/>
  <cols>
    <col min="1" max="1" width="9" style="8"/>
    <col min="2" max="2" width="16.375" style="8" bestFit="1" customWidth="1"/>
    <col min="3" max="3" width="20.375" style="8" customWidth="1"/>
    <col min="4" max="4" width="17" style="14" customWidth="1"/>
    <col min="5" max="16384" width="9" style="8"/>
  </cols>
  <sheetData>
    <row r="1" spans="1:8" ht="79.5" customHeight="1" x14ac:dyDescent="0.15">
      <c r="B1" s="7" t="s">
        <v>121</v>
      </c>
      <c r="C1" s="6" t="s">
        <v>45</v>
      </c>
      <c r="G1" s="8" t="s">
        <v>122</v>
      </c>
      <c r="H1" s="8" t="s">
        <v>130</v>
      </c>
    </row>
    <row r="2" spans="1:8" ht="58.5" customHeight="1" x14ac:dyDescent="0.15">
      <c r="B2" s="7" t="s">
        <v>47</v>
      </c>
      <c r="C2" s="8" t="s">
        <v>46</v>
      </c>
      <c r="G2" s="8" t="s">
        <v>124</v>
      </c>
      <c r="H2" s="8" t="s">
        <v>129</v>
      </c>
    </row>
    <row r="3" spans="1:8" ht="42" customHeight="1" x14ac:dyDescent="0.15">
      <c r="B3" s="8" t="s">
        <v>49</v>
      </c>
      <c r="C3" s="8" t="s">
        <v>48</v>
      </c>
      <c r="G3" s="8" t="s">
        <v>126</v>
      </c>
      <c r="H3" s="8" t="s">
        <v>128</v>
      </c>
    </row>
    <row r="6" spans="1:8" x14ac:dyDescent="0.15">
      <c r="A6" s="8" t="s">
        <v>123</v>
      </c>
    </row>
    <row r="7" spans="1:8" s="17" customFormat="1" x14ac:dyDescent="0.15">
      <c r="B7" s="17">
        <v>404021</v>
      </c>
      <c r="C7" s="18" t="str">
        <f t="shared" ref="C7:C38" si="0">"AddEquip {"&amp;B7&amp;":1}|"</f>
        <v>AddEquip {404021:1}|</v>
      </c>
      <c r="D7" s="19" t="str">
        <f>C7&amp;C8</f>
        <v>AddEquip {404021:1}|AddEquip {405021:1}|</v>
      </c>
    </row>
    <row r="8" spans="1:8" s="17" customFormat="1" x14ac:dyDescent="0.15">
      <c r="B8" s="17">
        <v>405021</v>
      </c>
      <c r="C8" s="18" t="str">
        <f t="shared" si="0"/>
        <v>AddEquip {405021:1}|</v>
      </c>
      <c r="D8" s="19" t="str">
        <f t="shared" ref="D8:D42" si="1">D7&amp;C9</f>
        <v>AddEquip {404021:1}|AddEquip {405021:1}|AddEquip {406021:1}|</v>
      </c>
    </row>
    <row r="9" spans="1:8" s="17" customFormat="1" x14ac:dyDescent="0.15">
      <c r="B9" s="17">
        <v>406021</v>
      </c>
      <c r="C9" s="18" t="str">
        <f t="shared" si="0"/>
        <v>AddEquip {406021:1}|</v>
      </c>
      <c r="D9" s="19" t="str">
        <f t="shared" si="1"/>
        <v>AddEquip {404021:1}|AddEquip {405021:1}|AddEquip {406021:1}|AddEquip {504021:1}|</v>
      </c>
    </row>
    <row r="10" spans="1:8" s="17" customFormat="1" x14ac:dyDescent="0.15">
      <c r="B10" s="17">
        <f>B7+100000</f>
        <v>504021</v>
      </c>
      <c r="C10" s="18" t="str">
        <f t="shared" si="0"/>
        <v>AddEquip {504021:1}|</v>
      </c>
      <c r="D10" s="19" t="str">
        <f t="shared" si="1"/>
        <v>AddEquip {404021:1}|AddEquip {405021:1}|AddEquip {406021:1}|AddEquip {504021:1}|AddEquip {505021:1}|</v>
      </c>
    </row>
    <row r="11" spans="1:8" s="17" customFormat="1" x14ac:dyDescent="0.15">
      <c r="B11" s="17">
        <f t="shared" ref="B11:B36" si="2">B8+100000</f>
        <v>505021</v>
      </c>
      <c r="C11" s="18" t="str">
        <f t="shared" si="0"/>
        <v>AddEquip {505021:1}|</v>
      </c>
      <c r="D11" s="19" t="str">
        <f t="shared" si="1"/>
        <v>AddEquip {404021:1}|AddEquip {405021:1}|AddEquip {406021:1}|AddEquip {504021:1}|AddEquip {505021:1}|AddEquip {506021:1}|</v>
      </c>
    </row>
    <row r="12" spans="1:8" s="17" customFormat="1" x14ac:dyDescent="0.15">
      <c r="B12" s="17">
        <f t="shared" si="2"/>
        <v>506021</v>
      </c>
      <c r="C12" s="18" t="str">
        <f t="shared" si="0"/>
        <v>AddEquip {506021:1}|</v>
      </c>
      <c r="D12" s="19" t="str">
        <f t="shared" si="1"/>
        <v>AddEquip {404021:1}|AddEquip {405021:1}|AddEquip {406021:1}|AddEquip {504021:1}|AddEquip {505021:1}|AddEquip {506021:1}|AddEquip {604021:1}|</v>
      </c>
    </row>
    <row r="13" spans="1:8" s="17" customFormat="1" x14ac:dyDescent="0.15">
      <c r="B13" s="17">
        <f t="shared" si="2"/>
        <v>604021</v>
      </c>
      <c r="C13" s="18" t="str">
        <f t="shared" si="0"/>
        <v>AddEquip {604021:1}|</v>
      </c>
      <c r="D13" s="19" t="str">
        <f t="shared" si="1"/>
        <v>AddEquip {404021:1}|AddEquip {405021:1}|AddEquip {406021:1}|AddEquip {504021:1}|AddEquip {505021:1}|AddEquip {506021:1}|AddEquip {604021:1}|AddEquip {605021:1}|</v>
      </c>
    </row>
    <row r="14" spans="1:8" s="17" customFormat="1" x14ac:dyDescent="0.15">
      <c r="B14" s="17">
        <f t="shared" si="2"/>
        <v>605021</v>
      </c>
      <c r="C14" s="18" t="str">
        <f t="shared" si="0"/>
        <v>AddEquip {605021:1}|</v>
      </c>
      <c r="D14" s="19" t="str">
        <f t="shared" si="1"/>
        <v>AddEquip {404021:1}|AddEquip {405021:1}|AddEquip {406021:1}|AddEquip {504021:1}|AddEquip {505021:1}|AddEquip {506021:1}|AddEquip {604021:1}|AddEquip {605021:1}|AddEquip {606021:1}|</v>
      </c>
    </row>
    <row r="15" spans="1:8" s="17" customFormat="1" x14ac:dyDescent="0.15">
      <c r="B15" s="17">
        <f t="shared" si="2"/>
        <v>606021</v>
      </c>
      <c r="C15" s="18" t="str">
        <f t="shared" si="0"/>
        <v>AddEquip {606021:1}|</v>
      </c>
      <c r="D15" s="19" t="str">
        <f t="shared" si="1"/>
        <v>AddEquip {404021:1}|AddEquip {405021:1}|AddEquip {406021:1}|AddEquip {504021:1}|AddEquip {505021:1}|AddEquip {506021:1}|AddEquip {604021:1}|AddEquip {605021:1}|AddEquip {606021:1}|AddEquip {704021:1}|</v>
      </c>
    </row>
    <row r="16" spans="1:8" s="17" customFormat="1" x14ac:dyDescent="0.15">
      <c r="B16" s="17">
        <f t="shared" si="2"/>
        <v>704021</v>
      </c>
      <c r="C16" s="18" t="str">
        <f t="shared" si="0"/>
        <v>AddEquip {704021:1}|</v>
      </c>
      <c r="D16" s="19" t="str">
        <f t="shared" si="1"/>
        <v>AddEquip {404021:1}|AddEquip {405021:1}|AddEquip {406021:1}|AddEquip {504021:1}|AddEquip {505021:1}|AddEquip {506021:1}|AddEquip {604021:1}|AddEquip {605021:1}|AddEquip {606021:1}|AddEquip {704021:1}|AddEquip {705021:1}|</v>
      </c>
    </row>
    <row r="17" spans="2:4" s="17" customFormat="1" x14ac:dyDescent="0.15">
      <c r="B17" s="17">
        <f t="shared" si="2"/>
        <v>705021</v>
      </c>
      <c r="C17" s="18" t="str">
        <f t="shared" si="0"/>
        <v>AddEquip {705021:1}|</v>
      </c>
      <c r="D17" s="19" t="str">
        <f t="shared" si="1"/>
        <v>AddEquip {404021:1}|AddEquip {405021:1}|AddEquip {406021:1}|AddEquip {504021:1}|AddEquip {505021:1}|AddEquip {506021:1}|AddEquip {604021:1}|AddEquip {605021:1}|AddEquip {606021:1}|AddEquip {704021:1}|AddEquip {705021:1}|AddEquip {706021:1}|</v>
      </c>
    </row>
    <row r="18" spans="2:4" s="17" customFormat="1" x14ac:dyDescent="0.15">
      <c r="B18" s="17">
        <f t="shared" si="2"/>
        <v>706021</v>
      </c>
      <c r="C18" s="18" t="str">
        <f t="shared" si="0"/>
        <v>AddEquip {706021:1}|</v>
      </c>
      <c r="D18" s="19" t="str">
        <f t="shared" si="1"/>
        <v>AddEquip {404021:1}|AddEquip {405021:1}|AddEquip {406021:1}|AddEquip {504021:1}|AddEquip {505021:1}|AddEquip {506021:1}|AddEquip {604021:1}|AddEquip {605021:1}|AddEquip {606021:1}|AddEquip {704021:1}|AddEquip {705021:1}|AddEquip {706021:1}|AddEquip {804021:1}|</v>
      </c>
    </row>
    <row r="19" spans="2:4" s="17" customFormat="1" x14ac:dyDescent="0.15">
      <c r="B19" s="17">
        <f t="shared" si="2"/>
        <v>804021</v>
      </c>
      <c r="C19" s="18" t="str">
        <f t="shared" si="0"/>
        <v>AddEquip {804021:1}|</v>
      </c>
      <c r="D19" s="19" t="str">
        <f t="shared" si="1"/>
        <v>AddEquip {404021:1}|AddEquip {405021:1}|AddEquip {406021:1}|AddEquip {504021:1}|AddEquip {505021:1}|AddEquip {506021:1}|AddEquip {604021:1}|AddEquip {605021:1}|AddEquip {606021:1}|AddEquip {704021:1}|AddEquip {705021:1}|AddEquip {706021:1}|AddEquip {804021:1}|AddEquip {805021:1}|</v>
      </c>
    </row>
    <row r="20" spans="2:4" s="17" customFormat="1" x14ac:dyDescent="0.15">
      <c r="B20" s="17">
        <f t="shared" si="2"/>
        <v>805021</v>
      </c>
      <c r="C20" s="18" t="str">
        <f t="shared" si="0"/>
        <v>AddEquip {805021:1}|</v>
      </c>
      <c r="D20" s="19" t="str">
        <f t="shared" si="1"/>
        <v>AddEquip {404021:1}|AddEquip {405021:1}|AddEquip {406021:1}|AddEquip {504021:1}|AddEquip {505021:1}|AddEquip {506021:1}|AddEquip {604021:1}|AddEquip {605021:1}|AddEquip {606021:1}|AddEquip {704021:1}|AddEquip {705021:1}|AddEquip {706021:1}|AddEquip {804021:1}|AddEquip {805021:1}|AddEquip {806021:1}|</v>
      </c>
    </row>
    <row r="21" spans="2:4" s="17" customFormat="1" x14ac:dyDescent="0.15">
      <c r="B21" s="17">
        <f>B18+100000</f>
        <v>806021</v>
      </c>
      <c r="C21" s="18" t="str">
        <f t="shared" si="0"/>
        <v>AddEquip {806021:1}|</v>
      </c>
      <c r="D21" s="19" t="str">
        <f t="shared" si="1"/>
        <v>AddEquip {404021:1}|AddEquip {405021:1}|AddEquip {406021:1}|AddEquip {504021:1}|AddEquip {505021:1}|AddEquip {506021:1}|AddEquip {604021:1}|AddEquip {605021:1}|AddEquip {606021:1}|AddEquip {704021:1}|AddEquip {705021:1}|AddEquip {706021:1}|AddEquip {804021:1}|AddEquip {805021:1}|AddEquip {806021:1}|AddEquip {904021:1}|</v>
      </c>
    </row>
    <row r="22" spans="2:4" s="17" customFormat="1" x14ac:dyDescent="0.15">
      <c r="B22" s="17">
        <f t="shared" si="2"/>
        <v>904021</v>
      </c>
      <c r="C22" s="18" t="str">
        <f t="shared" si="0"/>
        <v>AddEquip {904021:1}|</v>
      </c>
      <c r="D22" s="19" t="str">
        <f t="shared" si="1"/>
        <v>AddEquip {404021:1}|AddEquip {405021:1}|AddEquip {406021:1}|AddEquip {504021:1}|AddEquip {505021:1}|AddEquip {506021:1}|AddEquip {604021:1}|AddEquip {605021:1}|AddEquip {606021:1}|AddEquip {704021:1}|AddEquip {705021:1}|AddEquip {706021:1}|AddEquip {804021:1}|AddEquip {805021:1}|AddEquip {806021:1}|AddEquip {904021:1}|AddEquip {905021:1}|</v>
      </c>
    </row>
    <row r="23" spans="2:4" s="17" customFormat="1" x14ac:dyDescent="0.15">
      <c r="B23" s="17">
        <f t="shared" si="2"/>
        <v>905021</v>
      </c>
      <c r="C23" s="18" t="str">
        <f t="shared" si="0"/>
        <v>AddEquip {905021:1}|</v>
      </c>
      <c r="D23" s="19" t="str">
        <f t="shared" si="1"/>
        <v>AddEquip {404021:1}|AddEquip {405021:1}|AddEquip {406021:1}|AddEquip {504021:1}|AddEquip {505021:1}|AddEquip {506021:1}|AddEquip {604021:1}|AddEquip {605021:1}|AddEquip {606021:1}|AddEquip {704021:1}|AddEquip {705021:1}|AddEquip {706021:1}|AddEquip {804021:1}|AddEquip {805021:1}|AddEquip {806021:1}|AddEquip {904021:1}|AddEquip {905021:1}|AddEquip {906021:1}|</v>
      </c>
    </row>
    <row r="24" spans="2:4" s="17" customFormat="1" x14ac:dyDescent="0.15">
      <c r="B24" s="17">
        <f t="shared" si="2"/>
        <v>906021</v>
      </c>
      <c r="C24" s="18" t="str">
        <f t="shared" si="0"/>
        <v>AddEquip {906021:1}|</v>
      </c>
      <c r="D24" s="19" t="str">
        <f t="shared" si="1"/>
        <v>AddEquip {404021:1}|AddEquip {405021:1}|AddEquip {406021:1}|AddEquip {504021:1}|AddEquip {505021:1}|AddEquip {506021:1}|AddEquip {604021:1}|AddEquip {605021:1}|AddEquip {606021:1}|AddEquip {704021:1}|AddEquip {705021:1}|AddEquip {706021:1}|AddEquip {804021:1}|AddEquip {805021:1}|AddEquip {806021:1}|AddEquip {904021:1}|AddEquip {905021:1}|AddEquip {906021:1}|AddEquip {1004021:1}|</v>
      </c>
    </row>
    <row r="25" spans="2:4" s="17" customFormat="1" x14ac:dyDescent="0.15">
      <c r="B25" s="17">
        <f t="shared" si="2"/>
        <v>1004021</v>
      </c>
      <c r="C25" s="18" t="str">
        <f t="shared" si="0"/>
        <v>AddEquip {1004021:1}|</v>
      </c>
      <c r="D25" s="19" t="str">
        <f t="shared" si="1"/>
        <v>AddEquip {404021:1}|AddEquip {405021:1}|AddEquip {406021:1}|AddEquip {504021:1}|AddEquip {505021:1}|AddEquip {506021:1}|AddEquip {604021:1}|AddEquip {605021:1}|AddEquip {606021:1}|AddEquip {704021:1}|AddEquip {705021:1}|AddEquip {706021:1}|AddEquip {804021:1}|AddEquip {805021:1}|AddEquip {806021:1}|AddEquip {904021:1}|AddEquip {905021:1}|AddEquip {906021:1}|AddEquip {1004021:1}|AddEquip {1005021:1}|</v>
      </c>
    </row>
    <row r="26" spans="2:4" s="17" customFormat="1" x14ac:dyDescent="0.15">
      <c r="B26" s="17">
        <f t="shared" si="2"/>
        <v>1005021</v>
      </c>
      <c r="C26" s="18" t="str">
        <f t="shared" si="0"/>
        <v>AddEquip {1005021:1}|</v>
      </c>
      <c r="D26" s="19" t="str">
        <f t="shared" si="1"/>
        <v>AddEquip {404021:1}|AddEquip {405021:1}|AddEquip {406021:1}|AddEquip {504021:1}|AddEquip {505021:1}|AddEquip {506021:1}|AddEquip {604021:1}|AddEquip {605021:1}|AddEquip {606021:1}|AddEquip {704021:1}|AddEquip {705021:1}|AddEquip {706021:1}|AddEquip {804021:1}|AddEquip {805021:1}|AddEquip {806021:1}|AddEquip {904021:1}|AddEquip {905021:1}|AddEquip {906021:1}|AddEquip {1004021:1}|AddEquip {1005021:1}|AddEquip {1006021:1}|</v>
      </c>
    </row>
    <row r="27" spans="2:4" s="17" customFormat="1" x14ac:dyDescent="0.15">
      <c r="B27" s="17">
        <f t="shared" si="2"/>
        <v>1006021</v>
      </c>
      <c r="C27" s="18" t="str">
        <f t="shared" si="0"/>
        <v>AddEquip {1006021:1}|</v>
      </c>
      <c r="D27" s="19" t="str">
        <f t="shared" si="1"/>
        <v>AddEquip {404021:1}|AddEquip {405021:1}|AddEquip {406021:1}|AddEquip {504021:1}|AddEquip {505021:1}|AddEquip {506021:1}|AddEquip {604021:1}|AddEquip {605021:1}|AddEquip {606021:1}|AddEquip {704021:1}|AddEquip {705021:1}|AddEquip {706021:1}|AddEquip {804021:1}|AddEquip {805021:1}|AddEquip {806021:1}|AddEquip {904021:1}|AddEquip {905021:1}|AddEquip {906021:1}|AddEquip {1004021:1}|AddEquip {1005021:1}|AddEquip {1006021:1}|AddEquip {1104021:1}|</v>
      </c>
    </row>
    <row r="28" spans="2:4" s="17" customFormat="1" x14ac:dyDescent="0.15">
      <c r="B28" s="17">
        <f t="shared" si="2"/>
        <v>1104021</v>
      </c>
      <c r="C28" s="18" t="str">
        <f t="shared" si="0"/>
        <v>AddEquip {1104021:1}|</v>
      </c>
      <c r="D28" s="19" t="str">
        <f t="shared" si="1"/>
        <v>AddEquip {404021:1}|AddEquip {405021:1}|AddEquip {406021:1}|AddEquip {504021:1}|AddEquip {505021:1}|AddEquip {506021:1}|AddEquip {604021:1}|AddEquip {605021:1}|AddEquip {606021:1}|AddEquip {704021:1}|AddEquip {705021:1}|AddEquip {706021:1}|AddEquip {804021:1}|AddEquip {805021:1}|AddEquip {806021:1}|AddEquip {904021:1}|AddEquip {905021:1}|AddEquip {906021:1}|AddEquip {1004021:1}|AddEquip {1005021:1}|AddEquip {1006021:1}|AddEquip {1104021:1}|AddEquip {1105021:1}|</v>
      </c>
    </row>
    <row r="29" spans="2:4" s="17" customFormat="1" x14ac:dyDescent="0.15">
      <c r="B29" s="17">
        <f t="shared" si="2"/>
        <v>1105021</v>
      </c>
      <c r="C29" s="18" t="str">
        <f t="shared" si="0"/>
        <v>AddEquip {1105021:1}|</v>
      </c>
      <c r="D29" s="19" t="str">
        <f t="shared" si="1"/>
        <v>AddEquip {404021:1}|AddEquip {405021:1}|AddEquip {406021:1}|AddEquip {504021:1}|AddEquip {505021:1}|AddEquip {506021:1}|AddEquip {604021:1}|AddEquip {605021:1}|AddEquip {606021:1}|AddEquip {704021:1}|AddEquip {705021:1}|AddEquip {706021:1}|AddEquip {804021:1}|AddEquip {805021:1}|AddEquip {806021:1}|AddEquip {904021:1}|AddEquip {905021:1}|AddEquip {906021:1}|AddEquip {1004021:1}|AddEquip {1005021:1}|AddEquip {1006021:1}|AddEquip {1104021:1}|AddEquip {1105021:1}|AddEquip {1106021:1}|</v>
      </c>
    </row>
    <row r="30" spans="2:4" s="17" customFormat="1" x14ac:dyDescent="0.15">
      <c r="B30" s="17">
        <f t="shared" si="2"/>
        <v>1106021</v>
      </c>
      <c r="C30" s="18" t="str">
        <f t="shared" si="0"/>
        <v>AddEquip {1106021:1}|</v>
      </c>
      <c r="D30" s="19" t="str">
        <f t="shared" si="1"/>
        <v>AddEquip {404021:1}|AddEquip {405021:1}|AddEquip {406021:1}|AddEquip {504021:1}|AddEquip {505021:1}|AddEquip {506021:1}|AddEquip {604021:1}|AddEquip {605021:1}|AddEquip {606021:1}|AddEquip {704021:1}|AddEquip {705021:1}|AddEquip {706021:1}|AddEquip {804021:1}|AddEquip {805021:1}|AddEquip {806021:1}|AddEquip {904021:1}|AddEquip {905021:1}|AddEquip {906021:1}|AddEquip {1004021:1}|AddEquip {1005021:1}|AddEquip {1006021:1}|AddEquip {1104021:1}|AddEquip {1105021:1}|AddEquip {1106021:1}|AddEquip {1204021:1}|</v>
      </c>
    </row>
    <row r="31" spans="2:4" s="17" customFormat="1" x14ac:dyDescent="0.15">
      <c r="B31" s="17">
        <f>B28+100000</f>
        <v>1204021</v>
      </c>
      <c r="C31" s="18" t="str">
        <f t="shared" si="0"/>
        <v>AddEquip {1204021:1}|</v>
      </c>
      <c r="D31" s="19" t="str">
        <f t="shared" si="1"/>
        <v>AddEquip {404021:1}|AddEquip {405021:1}|AddEquip {406021:1}|AddEquip {504021:1}|AddEquip {505021:1}|AddEquip {506021:1}|AddEquip {604021:1}|AddEquip {605021:1}|AddEquip {606021:1}|AddEquip {704021:1}|AddEquip {705021:1}|AddEquip {706021:1}|AddEquip {804021:1}|AddEquip {805021:1}|AddEquip {806021:1}|AddEquip {904021:1}|AddEquip {905021:1}|AddEquip {906021:1}|AddEquip {1004021:1}|AddEquip {1005021:1}|AddEquip {1006021:1}|AddEquip {1104021:1}|AddEquip {1105021:1}|AddEquip {1106021:1}|AddEquip {1204021:1}|AddEquip {1205021:1}|</v>
      </c>
    </row>
    <row r="32" spans="2:4" s="17" customFormat="1" x14ac:dyDescent="0.15">
      <c r="B32" s="17">
        <f t="shared" si="2"/>
        <v>1205021</v>
      </c>
      <c r="C32" s="18" t="str">
        <f t="shared" si="0"/>
        <v>AddEquip {1205021:1}|</v>
      </c>
      <c r="D32" s="19" t="str">
        <f t="shared" si="1"/>
        <v>AddEquip {404021:1}|AddEquip {405021:1}|AddEquip {406021:1}|AddEquip {504021:1}|AddEquip {505021:1}|AddEquip {506021:1}|AddEquip {604021:1}|AddEquip {605021:1}|AddEquip {606021:1}|AddEquip {704021:1}|AddEquip {705021:1}|AddEquip {706021:1}|AddEquip {804021:1}|AddEquip {805021:1}|AddEquip {806021:1}|AddEquip {904021:1}|AddEquip {905021:1}|AddEquip {906021:1}|AddEquip {1004021:1}|AddEquip {1005021:1}|AddEquip {1006021:1}|AddEquip {1104021:1}|AddEquip {1105021:1}|AddEquip {1106021:1}|AddEquip {1204021:1}|AddEquip {1205021:1}|AddEquip {1206021:1}|</v>
      </c>
    </row>
    <row r="33" spans="1:4" s="17" customFormat="1" x14ac:dyDescent="0.15">
      <c r="B33" s="17">
        <f t="shared" si="2"/>
        <v>1206021</v>
      </c>
      <c r="C33" s="18" t="str">
        <f t="shared" si="0"/>
        <v>AddEquip {1206021:1}|</v>
      </c>
      <c r="D33" s="19" t="str">
        <f t="shared" si="1"/>
        <v>AddEquip {404021:1}|AddEquip {405021:1}|AddEquip {406021:1}|AddEquip {504021:1}|AddEquip {505021:1}|AddEquip {506021:1}|AddEquip {604021:1}|AddEquip {605021:1}|AddEquip {606021:1}|AddEquip {704021:1}|AddEquip {705021:1}|AddEquip {706021:1}|AddEquip {804021:1}|AddEquip {805021:1}|AddEquip {806021:1}|AddEquip {904021:1}|AddEquip {905021:1}|AddEquip {906021:1}|AddEquip {1004021:1}|AddEquip {1005021:1}|AddEquip {1006021:1}|AddEquip {1104021:1}|AddEquip {1105021:1}|AddEquip {1106021:1}|AddEquip {1204021:1}|AddEquip {1205021:1}|AddEquip {1206021:1}|AddEquip {1304021:1}|</v>
      </c>
    </row>
    <row r="34" spans="1:4" s="17" customFormat="1" x14ac:dyDescent="0.15">
      <c r="B34" s="17">
        <f>B31+100000</f>
        <v>1304021</v>
      </c>
      <c r="C34" s="18" t="str">
        <f t="shared" si="0"/>
        <v>AddEquip {1304021:1}|</v>
      </c>
      <c r="D34" s="19" t="str">
        <f t="shared" si="1"/>
        <v>AddEquip {404021:1}|AddEquip {405021:1}|AddEquip {406021:1}|AddEquip {504021:1}|AddEquip {505021:1}|AddEquip {506021:1}|AddEquip {604021:1}|AddEquip {605021:1}|AddEquip {606021:1}|AddEquip {704021:1}|AddEquip {705021:1}|AddEquip {706021:1}|AddEquip {804021:1}|AddEquip {805021:1}|AddEquip {806021:1}|AddEquip {904021:1}|AddEquip {905021:1}|AddEquip {906021:1}|AddEquip {1004021:1}|AddEquip {1005021:1}|AddEquip {1006021:1}|AddEquip {1104021:1}|AddEquip {1105021:1}|AddEquip {1106021:1}|AddEquip {1204021:1}|AddEquip {1205021:1}|AddEquip {1206021:1}|AddEquip {1304021:1}|AddEquip {1305021:1}|</v>
      </c>
    </row>
    <row r="35" spans="1:4" s="17" customFormat="1" x14ac:dyDescent="0.15">
      <c r="B35" s="17">
        <f t="shared" si="2"/>
        <v>1305021</v>
      </c>
      <c r="C35" s="18" t="str">
        <f t="shared" si="0"/>
        <v>AddEquip {1305021:1}|</v>
      </c>
      <c r="D35" s="19" t="str">
        <f t="shared" si="1"/>
        <v>AddEquip {404021:1}|AddEquip {405021:1}|AddEquip {406021:1}|AddEquip {504021:1}|AddEquip {505021:1}|AddEquip {506021:1}|AddEquip {604021:1}|AddEquip {605021:1}|AddEquip {606021:1}|AddEquip {704021:1}|AddEquip {705021:1}|AddEquip {706021:1}|AddEquip {804021:1}|AddEquip {805021:1}|AddEquip {806021:1}|AddEquip {904021:1}|AddEquip {905021:1}|AddEquip {906021:1}|AddEquip {1004021:1}|AddEquip {1005021:1}|AddEquip {1006021:1}|AddEquip {1104021:1}|AddEquip {1105021:1}|AddEquip {1106021:1}|AddEquip {1204021:1}|AddEquip {1205021:1}|AddEquip {1206021:1}|AddEquip {1304021:1}|AddEquip {1305021:1}|AddEquip {1306021:1}|</v>
      </c>
    </row>
    <row r="36" spans="1:4" s="17" customFormat="1" x14ac:dyDescent="0.15">
      <c r="B36" s="17">
        <f t="shared" si="2"/>
        <v>1306021</v>
      </c>
      <c r="C36" s="18" t="str">
        <f t="shared" si="0"/>
        <v>AddEquip {1306021:1}|</v>
      </c>
      <c r="D36" s="19" t="str">
        <f t="shared" si="1"/>
        <v>AddEquip {404021:1}|AddEquip {405021:1}|AddEquip {406021:1}|AddEquip {504021:1}|AddEquip {505021:1}|AddEquip {506021:1}|AddEquip {604021:1}|AddEquip {605021:1}|AddEquip {606021:1}|AddEquip {704021:1}|AddEquip {705021:1}|AddEquip {706021:1}|AddEquip {804021:1}|AddEquip {805021:1}|AddEquip {806021:1}|AddEquip {904021:1}|AddEquip {905021:1}|AddEquip {906021:1}|AddEquip {1004021:1}|AddEquip {1005021:1}|AddEquip {1006021:1}|AddEquip {1104021:1}|AddEquip {1105021:1}|AddEquip {1106021:1}|AddEquip {1204021:1}|AddEquip {1205021:1}|AddEquip {1206021:1}|AddEquip {1304021:1}|AddEquip {1305021:1}|AddEquip {1306021:1}|AddEquip {1404021:1}|</v>
      </c>
    </row>
    <row r="37" spans="1:4" s="17" customFormat="1" x14ac:dyDescent="0.15">
      <c r="B37" s="17">
        <f>B34+100000</f>
        <v>1404021</v>
      </c>
      <c r="C37" s="18" t="str">
        <f t="shared" si="0"/>
        <v>AddEquip {1404021:1}|</v>
      </c>
      <c r="D37" s="19" t="str">
        <f t="shared" si="1"/>
        <v>AddEquip {404021:1}|AddEquip {405021:1}|AddEquip {406021:1}|AddEquip {504021:1}|AddEquip {505021:1}|AddEquip {506021:1}|AddEquip {604021:1}|AddEquip {605021:1}|AddEquip {606021:1}|AddEquip {704021:1}|AddEquip {705021:1}|AddEquip {706021:1}|AddEquip {804021:1}|AddEquip {805021:1}|AddEquip {806021:1}|AddEquip {904021:1}|AddEquip {905021:1}|AddEquip {906021:1}|AddEquip {1004021:1}|AddEquip {1005021:1}|AddEquip {1006021:1}|AddEquip {1104021:1}|AddEquip {1105021:1}|AddEquip {1106021:1}|AddEquip {1204021:1}|AddEquip {1205021:1}|AddEquip {1206021:1}|AddEquip {1304021:1}|AddEquip {1305021:1}|AddEquip {1306021:1}|AddEquip {1404021:1}|AddEquip {1405021:1}|</v>
      </c>
    </row>
    <row r="38" spans="1:4" s="17" customFormat="1" x14ac:dyDescent="0.15">
      <c r="B38" s="17">
        <f>B35+100000</f>
        <v>1405021</v>
      </c>
      <c r="C38" s="18" t="str">
        <f t="shared" si="0"/>
        <v>AddEquip {1405021:1}|</v>
      </c>
      <c r="D38" s="19" t="str">
        <f t="shared" si="1"/>
        <v>AddEquip {404021:1}|AddEquip {405021:1}|AddEquip {406021:1}|AddEquip {504021:1}|AddEquip {505021:1}|AddEquip {506021:1}|AddEquip {604021:1}|AddEquip {605021:1}|AddEquip {606021:1}|AddEquip {704021:1}|AddEquip {705021:1}|AddEquip {706021:1}|AddEquip {804021:1}|AddEquip {805021:1}|AddEquip {806021:1}|AddEquip {904021:1}|AddEquip {905021:1}|AddEquip {906021:1}|AddEquip {1004021:1}|AddEquip {1005021:1}|AddEquip {1006021:1}|AddEquip {1104021:1}|AddEquip {1105021:1}|AddEquip {1106021:1}|AddEquip {1204021:1}|AddEquip {1205021:1}|AddEquip {1206021:1}|AddEquip {1304021:1}|AddEquip {1305021:1}|AddEquip {1306021:1}|AddEquip {1404021:1}|AddEquip {1405021:1}|AddEquip {1406021:1}|</v>
      </c>
    </row>
    <row r="39" spans="1:4" s="17" customFormat="1" x14ac:dyDescent="0.15">
      <c r="B39" s="17">
        <f t="shared" ref="B39:B42" si="3">B36+100000</f>
        <v>1406021</v>
      </c>
      <c r="C39" s="18" t="str">
        <f t="shared" ref="C39:C41" si="4">"AddEquip {"&amp;B39&amp;":1}|"</f>
        <v>AddEquip {1406021:1}|</v>
      </c>
      <c r="D39" s="19" t="str">
        <f t="shared" si="1"/>
        <v>AddEquip {404021:1}|AddEquip {405021:1}|AddEquip {406021:1}|AddEquip {504021:1}|AddEquip {505021:1}|AddEquip {506021:1}|AddEquip {604021:1}|AddEquip {605021:1}|AddEquip {606021:1}|AddEquip {704021:1}|AddEquip {705021:1}|AddEquip {706021:1}|AddEquip {804021:1}|AddEquip {805021:1}|AddEquip {806021:1}|AddEquip {904021:1}|AddEquip {905021:1}|AddEquip {906021:1}|AddEquip {1004021:1}|AddEquip {1005021:1}|AddEquip {1006021:1}|AddEquip {1104021:1}|AddEquip {1105021:1}|AddEquip {1106021:1}|AddEquip {1204021:1}|AddEquip {1205021:1}|AddEquip {1206021:1}|AddEquip {1304021:1}|AddEquip {1305021:1}|AddEquip {1306021:1}|AddEquip {1404021:1}|AddEquip {1405021:1}|AddEquip {1406021:1}|AddEquip {1504021:1}|</v>
      </c>
    </row>
    <row r="40" spans="1:4" s="17" customFormat="1" x14ac:dyDescent="0.15">
      <c r="B40" s="17">
        <f t="shared" si="3"/>
        <v>1504021</v>
      </c>
      <c r="C40" s="18" t="str">
        <f t="shared" si="4"/>
        <v>AddEquip {1504021:1}|</v>
      </c>
      <c r="D40" s="19" t="str">
        <f t="shared" si="1"/>
        <v>AddEquip {404021:1}|AddEquip {405021:1}|AddEquip {406021:1}|AddEquip {504021:1}|AddEquip {505021:1}|AddEquip {506021:1}|AddEquip {604021:1}|AddEquip {605021:1}|AddEquip {606021:1}|AddEquip {704021:1}|AddEquip {705021:1}|AddEquip {706021:1}|AddEquip {804021:1}|AddEquip {805021:1}|AddEquip {806021:1}|AddEquip {904021:1}|AddEquip {905021:1}|AddEquip {906021:1}|AddEquip {1004021:1}|AddEquip {1005021:1}|AddEquip {1006021:1}|AddEquip {1104021:1}|AddEquip {1105021:1}|AddEquip {1106021:1}|AddEquip {1204021:1}|AddEquip {1205021:1}|AddEquip {1206021:1}|AddEquip {1304021:1}|AddEquip {1305021:1}|AddEquip {1306021:1}|AddEquip {1404021:1}|AddEquip {1405021:1}|AddEquip {1406021:1}|AddEquip {1504021:1}|AddEquip {1505021:1}|</v>
      </c>
    </row>
    <row r="41" spans="1:4" s="17" customFormat="1" x14ac:dyDescent="0.15">
      <c r="B41" s="17">
        <f t="shared" si="3"/>
        <v>1505021</v>
      </c>
      <c r="C41" s="18" t="str">
        <f t="shared" si="4"/>
        <v>AddEquip {1505021:1}|</v>
      </c>
      <c r="D41" s="19" t="str">
        <f t="shared" si="1"/>
        <v>AddEquip {404021:1}|AddEquip {405021:1}|AddEquip {406021:1}|AddEquip {504021:1}|AddEquip {505021:1}|AddEquip {506021:1}|AddEquip {604021:1}|AddEquip {605021:1}|AddEquip {606021:1}|AddEquip {704021:1}|AddEquip {705021:1}|AddEquip {706021:1}|AddEquip {804021:1}|AddEquip {805021:1}|AddEquip {806021:1}|AddEquip {904021:1}|AddEquip {905021:1}|AddEquip {906021:1}|AddEquip {1004021:1}|AddEquip {1005021:1}|AddEquip {1006021:1}|AddEquip {1104021:1}|AddEquip {1105021:1}|AddEquip {1106021:1}|AddEquip {1204021:1}|AddEquip {1205021:1}|AddEquip {1206021:1}|AddEquip {1304021:1}|AddEquip {1305021:1}|AddEquip {1306021:1}|AddEquip {1404021:1}|AddEquip {1405021:1}|AddEquip {1406021:1}|AddEquip {1504021:1}|AddEquip {1505021:1}|AddEquip {1506021:1}</v>
      </c>
    </row>
    <row r="42" spans="1:4" s="17" customFormat="1" x14ac:dyDescent="0.15">
      <c r="B42" s="17">
        <f t="shared" si="3"/>
        <v>1506021</v>
      </c>
      <c r="C42" s="18" t="str">
        <f>"AddEquip {"&amp;B42&amp;":1}"</f>
        <v>AddEquip {1506021:1}</v>
      </c>
      <c r="D42" s="19" t="str">
        <f t="shared" si="1"/>
        <v>AddEquip {404021:1}|AddEquip {405021:1}|AddEquip {406021:1}|AddEquip {504021:1}|AddEquip {505021:1}|AddEquip {506021:1}|AddEquip {604021:1}|AddEquip {605021:1}|AddEquip {606021:1}|AddEquip {704021:1}|AddEquip {705021:1}|AddEquip {706021:1}|AddEquip {804021:1}|AddEquip {805021:1}|AddEquip {806021:1}|AddEquip {904021:1}|AddEquip {905021:1}|AddEquip {906021:1}|AddEquip {1004021:1}|AddEquip {1005021:1}|AddEquip {1006021:1}|AddEquip {1104021:1}|AddEquip {1105021:1}|AddEquip {1106021:1}|AddEquip {1204021:1}|AddEquip {1205021:1}|AddEquip {1206021:1}|AddEquip {1304021:1}|AddEquip {1305021:1}|AddEquip {1306021:1}|AddEquip {1404021:1}|AddEquip {1405021:1}|AddEquip {1406021:1}|AddEquip {1504021:1}|AddEquip {1505021:1}|AddEquip {1506021:1}</v>
      </c>
    </row>
    <row r="43" spans="1:4" s="17" customFormat="1" x14ac:dyDescent="0.15">
      <c r="A43" s="17" t="s">
        <v>125</v>
      </c>
      <c r="D43" s="19"/>
    </row>
    <row r="44" spans="1:4" s="17" customFormat="1" x14ac:dyDescent="0.15">
      <c r="B44" s="17">
        <f>B7+1</f>
        <v>404022</v>
      </c>
      <c r="C44" s="18" t="str">
        <f t="shared" ref="C44:C75" si="5">"AddEquip {"&amp;B44&amp;":1}|"</f>
        <v>AddEquip {404022:1}|</v>
      </c>
      <c r="D44" s="19" t="str">
        <f>C44&amp;C45</f>
        <v>AddEquip {404022:1}|AddEquip {405022:1}|</v>
      </c>
    </row>
    <row r="45" spans="1:4" s="17" customFormat="1" x14ac:dyDescent="0.15">
      <c r="B45" s="17">
        <f t="shared" ref="B45:B79" si="6">B8+1</f>
        <v>405022</v>
      </c>
      <c r="C45" s="18" t="str">
        <f t="shared" si="5"/>
        <v>AddEquip {405022:1}|</v>
      </c>
      <c r="D45" s="19" t="str">
        <f t="shared" ref="D45:D79" si="7">D44&amp;C46</f>
        <v>AddEquip {404022:1}|AddEquip {405022:1}|AddEquip {406022:1}|</v>
      </c>
    </row>
    <row r="46" spans="1:4" s="17" customFormat="1" x14ac:dyDescent="0.15">
      <c r="B46" s="17">
        <f t="shared" si="6"/>
        <v>406022</v>
      </c>
      <c r="C46" s="18" t="str">
        <f t="shared" si="5"/>
        <v>AddEquip {406022:1}|</v>
      </c>
      <c r="D46" s="19" t="str">
        <f t="shared" si="7"/>
        <v>AddEquip {404022:1}|AddEquip {405022:1}|AddEquip {406022:1}|AddEquip {504022:1}|</v>
      </c>
    </row>
    <row r="47" spans="1:4" s="17" customFormat="1" x14ac:dyDescent="0.15">
      <c r="B47" s="17">
        <f t="shared" si="6"/>
        <v>504022</v>
      </c>
      <c r="C47" s="18" t="str">
        <f t="shared" si="5"/>
        <v>AddEquip {504022:1}|</v>
      </c>
      <c r="D47" s="19" t="str">
        <f t="shared" si="7"/>
        <v>AddEquip {404022:1}|AddEquip {405022:1}|AddEquip {406022:1}|AddEquip {504022:1}|AddEquip {505022:1}|</v>
      </c>
    </row>
    <row r="48" spans="1:4" s="17" customFormat="1" x14ac:dyDescent="0.15">
      <c r="B48" s="17">
        <f t="shared" si="6"/>
        <v>505022</v>
      </c>
      <c r="C48" s="18" t="str">
        <f t="shared" si="5"/>
        <v>AddEquip {505022:1}|</v>
      </c>
      <c r="D48" s="19" t="str">
        <f t="shared" si="7"/>
        <v>AddEquip {404022:1}|AddEquip {405022:1}|AddEquip {406022:1}|AddEquip {504022:1}|AddEquip {505022:1}|AddEquip {506022:1}|</v>
      </c>
    </row>
    <row r="49" spans="2:4" s="17" customFormat="1" x14ac:dyDescent="0.15">
      <c r="B49" s="17">
        <f t="shared" si="6"/>
        <v>506022</v>
      </c>
      <c r="C49" s="18" t="str">
        <f t="shared" si="5"/>
        <v>AddEquip {506022:1}|</v>
      </c>
      <c r="D49" s="19" t="str">
        <f t="shared" si="7"/>
        <v>AddEquip {404022:1}|AddEquip {405022:1}|AddEquip {406022:1}|AddEquip {504022:1}|AddEquip {505022:1}|AddEquip {506022:1}|AddEquip {604022:1}|</v>
      </c>
    </row>
    <row r="50" spans="2:4" s="17" customFormat="1" x14ac:dyDescent="0.15">
      <c r="B50" s="17">
        <f t="shared" si="6"/>
        <v>604022</v>
      </c>
      <c r="C50" s="18" t="str">
        <f t="shared" si="5"/>
        <v>AddEquip {604022:1}|</v>
      </c>
      <c r="D50" s="19" t="str">
        <f t="shared" si="7"/>
        <v>AddEquip {404022:1}|AddEquip {405022:1}|AddEquip {406022:1}|AddEquip {504022:1}|AddEquip {505022:1}|AddEquip {506022:1}|AddEquip {604022:1}|AddEquip {605022:1}|</v>
      </c>
    </row>
    <row r="51" spans="2:4" s="17" customFormat="1" x14ac:dyDescent="0.15">
      <c r="B51" s="17">
        <f t="shared" si="6"/>
        <v>605022</v>
      </c>
      <c r="C51" s="18" t="str">
        <f t="shared" si="5"/>
        <v>AddEquip {605022:1}|</v>
      </c>
      <c r="D51" s="19" t="str">
        <f t="shared" si="7"/>
        <v>AddEquip {404022:1}|AddEquip {405022:1}|AddEquip {406022:1}|AddEquip {504022:1}|AddEquip {505022:1}|AddEquip {506022:1}|AddEquip {604022:1}|AddEquip {605022:1}|AddEquip {606022:1}|</v>
      </c>
    </row>
    <row r="52" spans="2:4" s="17" customFormat="1" x14ac:dyDescent="0.15">
      <c r="B52" s="17">
        <f t="shared" si="6"/>
        <v>606022</v>
      </c>
      <c r="C52" s="18" t="str">
        <f t="shared" si="5"/>
        <v>AddEquip {606022:1}|</v>
      </c>
      <c r="D52" s="19" t="str">
        <f t="shared" si="7"/>
        <v>AddEquip {404022:1}|AddEquip {405022:1}|AddEquip {406022:1}|AddEquip {504022:1}|AddEquip {505022:1}|AddEquip {506022:1}|AddEquip {604022:1}|AddEquip {605022:1}|AddEquip {606022:1}|AddEquip {704022:1}|</v>
      </c>
    </row>
    <row r="53" spans="2:4" s="17" customFormat="1" x14ac:dyDescent="0.15">
      <c r="B53" s="17">
        <f t="shared" si="6"/>
        <v>704022</v>
      </c>
      <c r="C53" s="18" t="str">
        <f t="shared" si="5"/>
        <v>AddEquip {704022:1}|</v>
      </c>
      <c r="D53" s="19" t="str">
        <f t="shared" si="7"/>
        <v>AddEquip {404022:1}|AddEquip {405022:1}|AddEquip {406022:1}|AddEquip {504022:1}|AddEquip {505022:1}|AddEquip {506022:1}|AddEquip {604022:1}|AddEquip {605022:1}|AddEquip {606022:1}|AddEquip {704022:1}|AddEquip {705022:1}|</v>
      </c>
    </row>
    <row r="54" spans="2:4" s="17" customFormat="1" x14ac:dyDescent="0.15">
      <c r="B54" s="17">
        <f t="shared" si="6"/>
        <v>705022</v>
      </c>
      <c r="C54" s="18" t="str">
        <f t="shared" si="5"/>
        <v>AddEquip {705022:1}|</v>
      </c>
      <c r="D54" s="19" t="str">
        <f t="shared" si="7"/>
        <v>AddEquip {404022:1}|AddEquip {405022:1}|AddEquip {406022:1}|AddEquip {504022:1}|AddEquip {505022:1}|AddEquip {506022:1}|AddEquip {604022:1}|AddEquip {605022:1}|AddEquip {606022:1}|AddEquip {704022:1}|AddEquip {705022:1}|AddEquip {706022:1}|</v>
      </c>
    </row>
    <row r="55" spans="2:4" s="17" customFormat="1" x14ac:dyDescent="0.15">
      <c r="B55" s="17">
        <f t="shared" si="6"/>
        <v>706022</v>
      </c>
      <c r="C55" s="18" t="str">
        <f t="shared" si="5"/>
        <v>AddEquip {706022:1}|</v>
      </c>
      <c r="D55" s="19" t="str">
        <f t="shared" si="7"/>
        <v>AddEquip {404022:1}|AddEquip {405022:1}|AddEquip {406022:1}|AddEquip {504022:1}|AddEquip {505022:1}|AddEquip {506022:1}|AddEquip {604022:1}|AddEquip {605022:1}|AddEquip {606022:1}|AddEquip {704022:1}|AddEquip {705022:1}|AddEquip {706022:1}|AddEquip {804022:1}|</v>
      </c>
    </row>
    <row r="56" spans="2:4" s="17" customFormat="1" x14ac:dyDescent="0.15">
      <c r="B56" s="17">
        <f t="shared" si="6"/>
        <v>804022</v>
      </c>
      <c r="C56" s="18" t="str">
        <f t="shared" si="5"/>
        <v>AddEquip {804022:1}|</v>
      </c>
      <c r="D56" s="19" t="str">
        <f t="shared" si="7"/>
        <v>AddEquip {404022:1}|AddEquip {405022:1}|AddEquip {406022:1}|AddEquip {504022:1}|AddEquip {505022:1}|AddEquip {506022:1}|AddEquip {604022:1}|AddEquip {605022:1}|AddEquip {606022:1}|AddEquip {704022:1}|AddEquip {705022:1}|AddEquip {706022:1}|AddEquip {804022:1}|AddEquip {805022:1}|</v>
      </c>
    </row>
    <row r="57" spans="2:4" s="17" customFormat="1" x14ac:dyDescent="0.15">
      <c r="B57" s="17">
        <f t="shared" si="6"/>
        <v>805022</v>
      </c>
      <c r="C57" s="18" t="str">
        <f t="shared" si="5"/>
        <v>AddEquip {805022:1}|</v>
      </c>
      <c r="D57" s="19" t="str">
        <f t="shared" si="7"/>
        <v>AddEquip {404022:1}|AddEquip {405022:1}|AddEquip {406022:1}|AddEquip {504022:1}|AddEquip {505022:1}|AddEquip {506022:1}|AddEquip {604022:1}|AddEquip {605022:1}|AddEquip {606022:1}|AddEquip {704022:1}|AddEquip {705022:1}|AddEquip {706022:1}|AddEquip {804022:1}|AddEquip {805022:1}|AddEquip {806022:1}|</v>
      </c>
    </row>
    <row r="58" spans="2:4" s="17" customFormat="1" x14ac:dyDescent="0.15">
      <c r="B58" s="17">
        <f t="shared" si="6"/>
        <v>806022</v>
      </c>
      <c r="C58" s="18" t="str">
        <f t="shared" si="5"/>
        <v>AddEquip {806022:1}|</v>
      </c>
      <c r="D58" s="19" t="str">
        <f t="shared" si="7"/>
        <v>AddEquip {404022:1}|AddEquip {405022:1}|AddEquip {406022:1}|AddEquip {504022:1}|AddEquip {505022:1}|AddEquip {506022:1}|AddEquip {604022:1}|AddEquip {605022:1}|AddEquip {606022:1}|AddEquip {704022:1}|AddEquip {705022:1}|AddEquip {706022:1}|AddEquip {804022:1}|AddEquip {805022:1}|AddEquip {806022:1}|AddEquip {904022:1}|</v>
      </c>
    </row>
    <row r="59" spans="2:4" s="17" customFormat="1" x14ac:dyDescent="0.15">
      <c r="B59" s="17">
        <f t="shared" si="6"/>
        <v>904022</v>
      </c>
      <c r="C59" s="18" t="str">
        <f t="shared" si="5"/>
        <v>AddEquip {904022:1}|</v>
      </c>
      <c r="D59" s="19" t="str">
        <f t="shared" si="7"/>
        <v>AddEquip {404022:1}|AddEquip {405022:1}|AddEquip {406022:1}|AddEquip {504022:1}|AddEquip {505022:1}|AddEquip {506022:1}|AddEquip {604022:1}|AddEquip {605022:1}|AddEquip {606022:1}|AddEquip {704022:1}|AddEquip {705022:1}|AddEquip {706022:1}|AddEquip {804022:1}|AddEquip {805022:1}|AddEquip {806022:1}|AddEquip {904022:1}|AddEquip {905022:1}|</v>
      </c>
    </row>
    <row r="60" spans="2:4" s="17" customFormat="1" x14ac:dyDescent="0.15">
      <c r="B60" s="17">
        <f t="shared" si="6"/>
        <v>905022</v>
      </c>
      <c r="C60" s="18" t="str">
        <f t="shared" si="5"/>
        <v>AddEquip {905022:1}|</v>
      </c>
      <c r="D60" s="19" t="str">
        <f t="shared" si="7"/>
        <v>AddEquip {404022:1}|AddEquip {405022:1}|AddEquip {406022:1}|AddEquip {504022:1}|AddEquip {505022:1}|AddEquip {506022:1}|AddEquip {604022:1}|AddEquip {605022:1}|AddEquip {606022:1}|AddEquip {704022:1}|AddEquip {705022:1}|AddEquip {706022:1}|AddEquip {804022:1}|AddEquip {805022:1}|AddEquip {806022:1}|AddEquip {904022:1}|AddEquip {905022:1}|AddEquip {906022:1}|</v>
      </c>
    </row>
    <row r="61" spans="2:4" s="17" customFormat="1" x14ac:dyDescent="0.15">
      <c r="B61" s="17">
        <f t="shared" si="6"/>
        <v>906022</v>
      </c>
      <c r="C61" s="18" t="str">
        <f t="shared" si="5"/>
        <v>AddEquip {906022:1}|</v>
      </c>
      <c r="D61" s="19" t="str">
        <f t="shared" si="7"/>
        <v>AddEquip {404022:1}|AddEquip {405022:1}|AddEquip {406022:1}|AddEquip {504022:1}|AddEquip {505022:1}|AddEquip {506022:1}|AddEquip {604022:1}|AddEquip {605022:1}|AddEquip {606022:1}|AddEquip {704022:1}|AddEquip {705022:1}|AddEquip {706022:1}|AddEquip {804022:1}|AddEquip {805022:1}|AddEquip {806022:1}|AddEquip {904022:1}|AddEquip {905022:1}|AddEquip {906022:1}|AddEquip {1004022:1}|</v>
      </c>
    </row>
    <row r="62" spans="2:4" s="17" customFormat="1" x14ac:dyDescent="0.15">
      <c r="B62" s="17">
        <f t="shared" si="6"/>
        <v>1004022</v>
      </c>
      <c r="C62" s="18" t="str">
        <f t="shared" si="5"/>
        <v>AddEquip {1004022:1}|</v>
      </c>
      <c r="D62" s="19" t="str">
        <f t="shared" si="7"/>
        <v>AddEquip {404022:1}|AddEquip {405022:1}|AddEquip {406022:1}|AddEquip {504022:1}|AddEquip {505022:1}|AddEquip {506022:1}|AddEquip {604022:1}|AddEquip {605022:1}|AddEquip {606022:1}|AddEquip {704022:1}|AddEquip {705022:1}|AddEquip {706022:1}|AddEquip {804022:1}|AddEquip {805022:1}|AddEquip {806022:1}|AddEquip {904022:1}|AddEquip {905022:1}|AddEquip {906022:1}|AddEquip {1004022:1}|AddEquip {1005022:1}|</v>
      </c>
    </row>
    <row r="63" spans="2:4" s="17" customFormat="1" x14ac:dyDescent="0.15">
      <c r="B63" s="17">
        <f t="shared" si="6"/>
        <v>1005022</v>
      </c>
      <c r="C63" s="18" t="str">
        <f t="shared" si="5"/>
        <v>AddEquip {1005022:1}|</v>
      </c>
      <c r="D63" s="19" t="str">
        <f t="shared" si="7"/>
        <v>AddEquip {404022:1}|AddEquip {405022:1}|AddEquip {406022:1}|AddEquip {504022:1}|AddEquip {505022:1}|AddEquip {506022:1}|AddEquip {604022:1}|AddEquip {605022:1}|AddEquip {606022:1}|AddEquip {704022:1}|AddEquip {705022:1}|AddEquip {706022:1}|AddEquip {804022:1}|AddEquip {805022:1}|AddEquip {806022:1}|AddEquip {904022:1}|AddEquip {905022:1}|AddEquip {906022:1}|AddEquip {1004022:1}|AddEquip {1005022:1}|AddEquip {1006022:1}|</v>
      </c>
    </row>
    <row r="64" spans="2:4" s="17" customFormat="1" x14ac:dyDescent="0.15">
      <c r="B64" s="17">
        <f t="shared" si="6"/>
        <v>1006022</v>
      </c>
      <c r="C64" s="18" t="str">
        <f t="shared" si="5"/>
        <v>AddEquip {1006022:1}|</v>
      </c>
      <c r="D64" s="19" t="str">
        <f t="shared" si="7"/>
        <v>AddEquip {404022:1}|AddEquip {405022:1}|AddEquip {406022:1}|AddEquip {504022:1}|AddEquip {505022:1}|AddEquip {506022:1}|AddEquip {604022:1}|AddEquip {605022:1}|AddEquip {606022:1}|AddEquip {704022:1}|AddEquip {705022:1}|AddEquip {706022:1}|AddEquip {804022:1}|AddEquip {805022:1}|AddEquip {806022:1}|AddEquip {904022:1}|AddEquip {905022:1}|AddEquip {906022:1}|AddEquip {1004022:1}|AddEquip {1005022:1}|AddEquip {1006022:1}|AddEquip {1104022:1}|</v>
      </c>
    </row>
    <row r="65" spans="1:4" s="17" customFormat="1" x14ac:dyDescent="0.15">
      <c r="B65" s="17">
        <f t="shared" si="6"/>
        <v>1104022</v>
      </c>
      <c r="C65" s="18" t="str">
        <f t="shared" si="5"/>
        <v>AddEquip {1104022:1}|</v>
      </c>
      <c r="D65" s="19" t="str">
        <f t="shared" si="7"/>
        <v>AddEquip {404022:1}|AddEquip {405022:1}|AddEquip {406022:1}|AddEquip {504022:1}|AddEquip {505022:1}|AddEquip {506022:1}|AddEquip {604022:1}|AddEquip {605022:1}|AddEquip {606022:1}|AddEquip {704022:1}|AddEquip {705022:1}|AddEquip {706022:1}|AddEquip {804022:1}|AddEquip {805022:1}|AddEquip {806022:1}|AddEquip {904022:1}|AddEquip {905022:1}|AddEquip {906022:1}|AddEquip {1004022:1}|AddEquip {1005022:1}|AddEquip {1006022:1}|AddEquip {1104022:1}|AddEquip {1105022:1}|</v>
      </c>
    </row>
    <row r="66" spans="1:4" s="17" customFormat="1" x14ac:dyDescent="0.15">
      <c r="B66" s="17">
        <f t="shared" si="6"/>
        <v>1105022</v>
      </c>
      <c r="C66" s="18" t="str">
        <f t="shared" si="5"/>
        <v>AddEquip {1105022:1}|</v>
      </c>
      <c r="D66" s="19" t="str">
        <f t="shared" si="7"/>
        <v>AddEquip {404022:1}|AddEquip {405022:1}|AddEquip {406022:1}|AddEquip {504022:1}|AddEquip {505022:1}|AddEquip {506022:1}|AddEquip {604022:1}|AddEquip {605022:1}|AddEquip {606022:1}|AddEquip {704022:1}|AddEquip {705022:1}|AddEquip {706022:1}|AddEquip {804022:1}|AddEquip {805022:1}|AddEquip {806022:1}|AddEquip {904022:1}|AddEquip {905022:1}|AddEquip {906022:1}|AddEquip {1004022:1}|AddEquip {1005022:1}|AddEquip {1006022:1}|AddEquip {1104022:1}|AddEquip {1105022:1}|AddEquip {1106022:1}|</v>
      </c>
    </row>
    <row r="67" spans="1:4" s="17" customFormat="1" x14ac:dyDescent="0.15">
      <c r="B67" s="17">
        <f t="shared" si="6"/>
        <v>1106022</v>
      </c>
      <c r="C67" s="18" t="str">
        <f t="shared" si="5"/>
        <v>AddEquip {1106022:1}|</v>
      </c>
      <c r="D67" s="19" t="str">
        <f t="shared" si="7"/>
        <v>AddEquip {404022:1}|AddEquip {405022:1}|AddEquip {406022:1}|AddEquip {504022:1}|AddEquip {505022:1}|AddEquip {506022:1}|AddEquip {604022:1}|AddEquip {605022:1}|AddEquip {606022:1}|AddEquip {704022:1}|AddEquip {705022:1}|AddEquip {706022:1}|AddEquip {804022:1}|AddEquip {805022:1}|AddEquip {806022:1}|AddEquip {904022:1}|AddEquip {905022:1}|AddEquip {906022:1}|AddEquip {1004022:1}|AddEquip {1005022:1}|AddEquip {1006022:1}|AddEquip {1104022:1}|AddEquip {1105022:1}|AddEquip {1106022:1}|AddEquip {1204022:1}|</v>
      </c>
    </row>
    <row r="68" spans="1:4" s="17" customFormat="1" x14ac:dyDescent="0.15">
      <c r="B68" s="17">
        <f t="shared" si="6"/>
        <v>1204022</v>
      </c>
      <c r="C68" s="18" t="str">
        <f t="shared" si="5"/>
        <v>AddEquip {1204022:1}|</v>
      </c>
      <c r="D68" s="19" t="str">
        <f t="shared" si="7"/>
        <v>AddEquip {404022:1}|AddEquip {405022:1}|AddEquip {406022:1}|AddEquip {504022:1}|AddEquip {505022:1}|AddEquip {506022:1}|AddEquip {604022:1}|AddEquip {605022:1}|AddEquip {606022:1}|AddEquip {704022:1}|AddEquip {705022:1}|AddEquip {706022:1}|AddEquip {804022:1}|AddEquip {805022:1}|AddEquip {806022:1}|AddEquip {904022:1}|AddEquip {905022:1}|AddEquip {906022:1}|AddEquip {1004022:1}|AddEquip {1005022:1}|AddEquip {1006022:1}|AddEquip {1104022:1}|AddEquip {1105022:1}|AddEquip {1106022:1}|AddEquip {1204022:1}|AddEquip {1205022:1}|</v>
      </c>
    </row>
    <row r="69" spans="1:4" s="17" customFormat="1" x14ac:dyDescent="0.15">
      <c r="B69" s="17">
        <f t="shared" si="6"/>
        <v>1205022</v>
      </c>
      <c r="C69" s="18" t="str">
        <f t="shared" si="5"/>
        <v>AddEquip {1205022:1}|</v>
      </c>
      <c r="D69" s="19" t="str">
        <f t="shared" si="7"/>
        <v>AddEquip {404022:1}|AddEquip {405022:1}|AddEquip {406022:1}|AddEquip {504022:1}|AddEquip {505022:1}|AddEquip {506022:1}|AddEquip {604022:1}|AddEquip {605022:1}|AddEquip {606022:1}|AddEquip {704022:1}|AddEquip {705022:1}|AddEquip {706022:1}|AddEquip {804022:1}|AddEquip {805022:1}|AddEquip {806022:1}|AddEquip {904022:1}|AddEquip {905022:1}|AddEquip {906022:1}|AddEquip {1004022:1}|AddEquip {1005022:1}|AddEquip {1006022:1}|AddEquip {1104022:1}|AddEquip {1105022:1}|AddEquip {1106022:1}|AddEquip {1204022:1}|AddEquip {1205022:1}|AddEquip {1206022:1}|</v>
      </c>
    </row>
    <row r="70" spans="1:4" s="17" customFormat="1" x14ac:dyDescent="0.15">
      <c r="B70" s="17">
        <f t="shared" si="6"/>
        <v>1206022</v>
      </c>
      <c r="C70" s="18" t="str">
        <f t="shared" si="5"/>
        <v>AddEquip {1206022:1}|</v>
      </c>
      <c r="D70" s="19" t="str">
        <f t="shared" si="7"/>
        <v>AddEquip {404022:1}|AddEquip {405022:1}|AddEquip {406022:1}|AddEquip {504022:1}|AddEquip {505022:1}|AddEquip {506022:1}|AddEquip {604022:1}|AddEquip {605022:1}|AddEquip {606022:1}|AddEquip {704022:1}|AddEquip {705022:1}|AddEquip {706022:1}|AddEquip {804022:1}|AddEquip {805022:1}|AddEquip {806022:1}|AddEquip {904022:1}|AddEquip {905022:1}|AddEquip {906022:1}|AddEquip {1004022:1}|AddEquip {1005022:1}|AddEquip {1006022:1}|AddEquip {1104022:1}|AddEquip {1105022:1}|AddEquip {1106022:1}|AddEquip {1204022:1}|AddEquip {1205022:1}|AddEquip {1206022:1}|AddEquip {1304022:1}|</v>
      </c>
    </row>
    <row r="71" spans="1:4" s="17" customFormat="1" x14ac:dyDescent="0.15">
      <c r="B71" s="17">
        <f t="shared" si="6"/>
        <v>1304022</v>
      </c>
      <c r="C71" s="18" t="str">
        <f t="shared" si="5"/>
        <v>AddEquip {1304022:1}|</v>
      </c>
      <c r="D71" s="19" t="str">
        <f t="shared" si="7"/>
        <v>AddEquip {404022:1}|AddEquip {405022:1}|AddEquip {406022:1}|AddEquip {504022:1}|AddEquip {505022:1}|AddEquip {506022:1}|AddEquip {604022:1}|AddEquip {605022:1}|AddEquip {606022:1}|AddEquip {704022:1}|AddEquip {705022:1}|AddEquip {706022:1}|AddEquip {804022:1}|AddEquip {805022:1}|AddEquip {806022:1}|AddEquip {904022:1}|AddEquip {905022:1}|AddEquip {906022:1}|AddEquip {1004022:1}|AddEquip {1005022:1}|AddEquip {1006022:1}|AddEquip {1104022:1}|AddEquip {1105022:1}|AddEquip {1106022:1}|AddEquip {1204022:1}|AddEquip {1205022:1}|AddEquip {1206022:1}|AddEquip {1304022:1}|AddEquip {1305022:1}|</v>
      </c>
    </row>
    <row r="72" spans="1:4" s="17" customFormat="1" x14ac:dyDescent="0.15">
      <c r="B72" s="17">
        <f t="shared" si="6"/>
        <v>1305022</v>
      </c>
      <c r="C72" s="18" t="str">
        <f t="shared" si="5"/>
        <v>AddEquip {1305022:1}|</v>
      </c>
      <c r="D72" s="19" t="str">
        <f t="shared" si="7"/>
        <v>AddEquip {404022:1}|AddEquip {405022:1}|AddEquip {406022:1}|AddEquip {504022:1}|AddEquip {505022:1}|AddEquip {506022:1}|AddEquip {604022:1}|AddEquip {605022:1}|AddEquip {606022:1}|AddEquip {704022:1}|AddEquip {705022:1}|AddEquip {706022:1}|AddEquip {804022:1}|AddEquip {805022:1}|AddEquip {806022:1}|AddEquip {904022:1}|AddEquip {905022:1}|AddEquip {906022:1}|AddEquip {1004022:1}|AddEquip {1005022:1}|AddEquip {1006022:1}|AddEquip {1104022:1}|AddEquip {1105022:1}|AddEquip {1106022:1}|AddEquip {1204022:1}|AddEquip {1205022:1}|AddEquip {1206022:1}|AddEquip {1304022:1}|AddEquip {1305022:1}|AddEquip {1306022:1}|</v>
      </c>
    </row>
    <row r="73" spans="1:4" s="17" customFormat="1" x14ac:dyDescent="0.15">
      <c r="B73" s="17">
        <f t="shared" si="6"/>
        <v>1306022</v>
      </c>
      <c r="C73" s="18" t="str">
        <f t="shared" si="5"/>
        <v>AddEquip {1306022:1}|</v>
      </c>
      <c r="D73" s="19" t="str">
        <f t="shared" si="7"/>
        <v>AddEquip {404022:1}|AddEquip {405022:1}|AddEquip {406022:1}|AddEquip {504022:1}|AddEquip {505022:1}|AddEquip {506022:1}|AddEquip {604022:1}|AddEquip {605022:1}|AddEquip {606022:1}|AddEquip {704022:1}|AddEquip {705022:1}|AddEquip {706022:1}|AddEquip {804022:1}|AddEquip {805022:1}|AddEquip {806022:1}|AddEquip {904022:1}|AddEquip {905022:1}|AddEquip {906022:1}|AddEquip {1004022:1}|AddEquip {1005022:1}|AddEquip {1006022:1}|AddEquip {1104022:1}|AddEquip {1105022:1}|AddEquip {1106022:1}|AddEquip {1204022:1}|AddEquip {1205022:1}|AddEquip {1206022:1}|AddEquip {1304022:1}|AddEquip {1305022:1}|AddEquip {1306022:1}|AddEquip {1404022:1}|</v>
      </c>
    </row>
    <row r="74" spans="1:4" s="17" customFormat="1" x14ac:dyDescent="0.15">
      <c r="B74" s="17">
        <f t="shared" si="6"/>
        <v>1404022</v>
      </c>
      <c r="C74" s="18" t="str">
        <f t="shared" si="5"/>
        <v>AddEquip {1404022:1}|</v>
      </c>
      <c r="D74" s="19" t="str">
        <f t="shared" si="7"/>
        <v>AddEquip {404022:1}|AddEquip {405022:1}|AddEquip {406022:1}|AddEquip {504022:1}|AddEquip {505022:1}|AddEquip {506022:1}|AddEquip {604022:1}|AddEquip {605022:1}|AddEquip {606022:1}|AddEquip {704022:1}|AddEquip {705022:1}|AddEquip {706022:1}|AddEquip {804022:1}|AddEquip {805022:1}|AddEquip {806022:1}|AddEquip {904022:1}|AddEquip {905022:1}|AddEquip {906022:1}|AddEquip {1004022:1}|AddEquip {1005022:1}|AddEquip {1006022:1}|AddEquip {1104022:1}|AddEquip {1105022:1}|AddEquip {1106022:1}|AddEquip {1204022:1}|AddEquip {1205022:1}|AddEquip {1206022:1}|AddEquip {1304022:1}|AddEquip {1305022:1}|AddEquip {1306022:1}|AddEquip {1404022:1}|AddEquip {1405022:1}|</v>
      </c>
    </row>
    <row r="75" spans="1:4" s="17" customFormat="1" x14ac:dyDescent="0.15">
      <c r="B75" s="17">
        <f t="shared" si="6"/>
        <v>1405022</v>
      </c>
      <c r="C75" s="18" t="str">
        <f t="shared" si="5"/>
        <v>AddEquip {1405022:1}|</v>
      </c>
      <c r="D75" s="19" t="str">
        <f t="shared" si="7"/>
        <v>AddEquip {404022:1}|AddEquip {405022:1}|AddEquip {406022:1}|AddEquip {504022:1}|AddEquip {505022:1}|AddEquip {506022:1}|AddEquip {604022:1}|AddEquip {605022:1}|AddEquip {606022:1}|AddEquip {704022:1}|AddEquip {705022:1}|AddEquip {706022:1}|AddEquip {804022:1}|AddEquip {805022:1}|AddEquip {806022:1}|AddEquip {904022:1}|AddEquip {905022:1}|AddEquip {906022:1}|AddEquip {1004022:1}|AddEquip {1005022:1}|AddEquip {1006022:1}|AddEquip {1104022:1}|AddEquip {1105022:1}|AddEquip {1106022:1}|AddEquip {1204022:1}|AddEquip {1205022:1}|AddEquip {1206022:1}|AddEquip {1304022:1}|AddEquip {1305022:1}|AddEquip {1306022:1}|AddEquip {1404022:1}|AddEquip {1405022:1}|AddEquip {1406022:1}|</v>
      </c>
    </row>
    <row r="76" spans="1:4" s="17" customFormat="1" x14ac:dyDescent="0.15">
      <c r="B76" s="17">
        <f t="shared" si="6"/>
        <v>1406022</v>
      </c>
      <c r="C76" s="18" t="str">
        <f t="shared" ref="C76:C78" si="8">"AddEquip {"&amp;B76&amp;":1}|"</f>
        <v>AddEquip {1406022:1}|</v>
      </c>
      <c r="D76" s="19" t="str">
        <f t="shared" si="7"/>
        <v>AddEquip {404022:1}|AddEquip {405022:1}|AddEquip {406022:1}|AddEquip {504022:1}|AddEquip {505022:1}|AddEquip {506022:1}|AddEquip {604022:1}|AddEquip {605022:1}|AddEquip {606022:1}|AddEquip {704022:1}|AddEquip {705022:1}|AddEquip {706022:1}|AddEquip {804022:1}|AddEquip {805022:1}|AddEquip {806022:1}|AddEquip {904022:1}|AddEquip {905022:1}|AddEquip {906022:1}|AddEquip {1004022:1}|AddEquip {1005022:1}|AddEquip {1006022:1}|AddEquip {1104022:1}|AddEquip {1105022:1}|AddEquip {1106022:1}|AddEquip {1204022:1}|AddEquip {1205022:1}|AddEquip {1206022:1}|AddEquip {1304022:1}|AddEquip {1305022:1}|AddEquip {1306022:1}|AddEquip {1404022:1}|AddEquip {1405022:1}|AddEquip {1406022:1}|AddEquip {1504022:1}|</v>
      </c>
    </row>
    <row r="77" spans="1:4" s="17" customFormat="1" x14ac:dyDescent="0.15">
      <c r="B77" s="17">
        <f t="shared" si="6"/>
        <v>1504022</v>
      </c>
      <c r="C77" s="18" t="str">
        <f t="shared" si="8"/>
        <v>AddEquip {1504022:1}|</v>
      </c>
      <c r="D77" s="19" t="str">
        <f t="shared" si="7"/>
        <v>AddEquip {404022:1}|AddEquip {405022:1}|AddEquip {406022:1}|AddEquip {504022:1}|AddEquip {505022:1}|AddEquip {506022:1}|AddEquip {604022:1}|AddEquip {605022:1}|AddEquip {606022:1}|AddEquip {704022:1}|AddEquip {705022:1}|AddEquip {706022:1}|AddEquip {804022:1}|AddEquip {805022:1}|AddEquip {806022:1}|AddEquip {904022:1}|AddEquip {905022:1}|AddEquip {906022:1}|AddEquip {1004022:1}|AddEquip {1005022:1}|AddEquip {1006022:1}|AddEquip {1104022:1}|AddEquip {1105022:1}|AddEquip {1106022:1}|AddEquip {1204022:1}|AddEquip {1205022:1}|AddEquip {1206022:1}|AddEquip {1304022:1}|AddEquip {1305022:1}|AddEquip {1306022:1}|AddEquip {1404022:1}|AddEquip {1405022:1}|AddEquip {1406022:1}|AddEquip {1504022:1}|AddEquip {1505022:1}|</v>
      </c>
    </row>
    <row r="78" spans="1:4" s="17" customFormat="1" x14ac:dyDescent="0.15">
      <c r="B78" s="17">
        <f t="shared" si="6"/>
        <v>1505022</v>
      </c>
      <c r="C78" s="18" t="str">
        <f t="shared" si="8"/>
        <v>AddEquip {1505022:1}|</v>
      </c>
      <c r="D78" s="19" t="str">
        <f t="shared" si="7"/>
        <v>AddEquip {404022:1}|AddEquip {405022:1}|AddEquip {406022:1}|AddEquip {504022:1}|AddEquip {505022:1}|AddEquip {506022:1}|AddEquip {604022:1}|AddEquip {605022:1}|AddEquip {606022:1}|AddEquip {704022:1}|AddEquip {705022:1}|AddEquip {706022:1}|AddEquip {804022:1}|AddEquip {805022:1}|AddEquip {806022:1}|AddEquip {904022:1}|AddEquip {905022:1}|AddEquip {906022:1}|AddEquip {1004022:1}|AddEquip {1005022:1}|AddEquip {1006022:1}|AddEquip {1104022:1}|AddEquip {1105022:1}|AddEquip {1106022:1}|AddEquip {1204022:1}|AddEquip {1205022:1}|AddEquip {1206022:1}|AddEquip {1304022:1}|AddEquip {1305022:1}|AddEquip {1306022:1}|AddEquip {1404022:1}|AddEquip {1405022:1}|AddEquip {1406022:1}|AddEquip {1504022:1}|AddEquip {1505022:1}|AddEquip {1506022:1}</v>
      </c>
    </row>
    <row r="79" spans="1:4" s="17" customFormat="1" x14ac:dyDescent="0.15">
      <c r="B79" s="17">
        <f t="shared" si="6"/>
        <v>1506022</v>
      </c>
      <c r="C79" s="18" t="str">
        <f>"AddEquip {"&amp;B79&amp;":1}"</f>
        <v>AddEquip {1506022:1}</v>
      </c>
      <c r="D79" s="19" t="str">
        <f t="shared" si="7"/>
        <v>AddEquip {404022:1}|AddEquip {405022:1}|AddEquip {406022:1}|AddEquip {504022:1}|AddEquip {505022:1}|AddEquip {506022:1}|AddEquip {604022:1}|AddEquip {605022:1}|AddEquip {606022:1}|AddEquip {704022:1}|AddEquip {705022:1}|AddEquip {706022:1}|AddEquip {804022:1}|AddEquip {805022:1}|AddEquip {806022:1}|AddEquip {904022:1}|AddEquip {905022:1}|AddEquip {906022:1}|AddEquip {1004022:1}|AddEquip {1005022:1}|AddEquip {1006022:1}|AddEquip {1104022:1}|AddEquip {1105022:1}|AddEquip {1106022:1}|AddEquip {1204022:1}|AddEquip {1205022:1}|AddEquip {1206022:1}|AddEquip {1304022:1}|AddEquip {1305022:1}|AddEquip {1306022:1}|AddEquip {1404022:1}|AddEquip {1405022:1}|AddEquip {1406022:1}|AddEquip {1504022:1}|AddEquip {1505022:1}|AddEquip {1506022:1}</v>
      </c>
    </row>
    <row r="80" spans="1:4" s="17" customFormat="1" x14ac:dyDescent="0.15">
      <c r="A80" s="17" t="s">
        <v>127</v>
      </c>
      <c r="D80" s="19"/>
    </row>
    <row r="81" spans="2:4" s="17" customFormat="1" x14ac:dyDescent="0.15">
      <c r="B81" s="17">
        <f>B44+1</f>
        <v>404023</v>
      </c>
      <c r="C81" s="18" t="str">
        <f t="shared" ref="C81:C112" si="9">"AddEquip {"&amp;B81&amp;":1}|"</f>
        <v>AddEquip {404023:1}|</v>
      </c>
      <c r="D81" s="19" t="str">
        <f>C81&amp;C82</f>
        <v>AddEquip {404023:1}|AddEquip {405023:1}|</v>
      </c>
    </row>
    <row r="82" spans="2:4" s="17" customFormat="1" x14ac:dyDescent="0.15">
      <c r="B82" s="17">
        <f t="shared" ref="B82:B116" si="10">B45+1</f>
        <v>405023</v>
      </c>
      <c r="C82" s="18" t="str">
        <f t="shared" si="9"/>
        <v>AddEquip {405023:1}|</v>
      </c>
      <c r="D82" s="19" t="str">
        <f t="shared" ref="D82:D116" si="11">D81&amp;C83</f>
        <v>AddEquip {404023:1}|AddEquip {405023:1}|AddEquip {406023:1}|</v>
      </c>
    </row>
    <row r="83" spans="2:4" s="17" customFormat="1" x14ac:dyDescent="0.15">
      <c r="B83" s="17">
        <f t="shared" si="10"/>
        <v>406023</v>
      </c>
      <c r="C83" s="18" t="str">
        <f t="shared" si="9"/>
        <v>AddEquip {406023:1}|</v>
      </c>
      <c r="D83" s="19" t="str">
        <f t="shared" si="11"/>
        <v>AddEquip {404023:1}|AddEquip {405023:1}|AddEquip {406023:1}|AddEquip {504023:1}|</v>
      </c>
    </row>
    <row r="84" spans="2:4" s="17" customFormat="1" x14ac:dyDescent="0.15">
      <c r="B84" s="17">
        <f t="shared" si="10"/>
        <v>504023</v>
      </c>
      <c r="C84" s="18" t="str">
        <f t="shared" si="9"/>
        <v>AddEquip {504023:1}|</v>
      </c>
      <c r="D84" s="19" t="str">
        <f t="shared" si="11"/>
        <v>AddEquip {404023:1}|AddEquip {405023:1}|AddEquip {406023:1}|AddEquip {504023:1}|AddEquip {505023:1}|</v>
      </c>
    </row>
    <row r="85" spans="2:4" s="17" customFormat="1" x14ac:dyDescent="0.15">
      <c r="B85" s="17">
        <f t="shared" si="10"/>
        <v>505023</v>
      </c>
      <c r="C85" s="18" t="str">
        <f t="shared" si="9"/>
        <v>AddEquip {505023:1}|</v>
      </c>
      <c r="D85" s="19" t="str">
        <f t="shared" si="11"/>
        <v>AddEquip {404023:1}|AddEquip {405023:1}|AddEquip {406023:1}|AddEquip {504023:1}|AddEquip {505023:1}|AddEquip {506023:1}|</v>
      </c>
    </row>
    <row r="86" spans="2:4" s="17" customFormat="1" x14ac:dyDescent="0.15">
      <c r="B86" s="17">
        <f t="shared" si="10"/>
        <v>506023</v>
      </c>
      <c r="C86" s="18" t="str">
        <f t="shared" si="9"/>
        <v>AddEquip {506023:1}|</v>
      </c>
      <c r="D86" s="19" t="str">
        <f t="shared" si="11"/>
        <v>AddEquip {404023:1}|AddEquip {405023:1}|AddEquip {406023:1}|AddEquip {504023:1}|AddEquip {505023:1}|AddEquip {506023:1}|AddEquip {604023:1}|</v>
      </c>
    </row>
    <row r="87" spans="2:4" s="17" customFormat="1" x14ac:dyDescent="0.15">
      <c r="B87" s="17">
        <f t="shared" si="10"/>
        <v>604023</v>
      </c>
      <c r="C87" s="18" t="str">
        <f t="shared" si="9"/>
        <v>AddEquip {604023:1}|</v>
      </c>
      <c r="D87" s="19" t="str">
        <f t="shared" si="11"/>
        <v>AddEquip {404023:1}|AddEquip {405023:1}|AddEquip {406023:1}|AddEquip {504023:1}|AddEquip {505023:1}|AddEquip {506023:1}|AddEquip {604023:1}|AddEquip {605023:1}|</v>
      </c>
    </row>
    <row r="88" spans="2:4" s="17" customFormat="1" x14ac:dyDescent="0.15">
      <c r="B88" s="17">
        <f t="shared" si="10"/>
        <v>605023</v>
      </c>
      <c r="C88" s="18" t="str">
        <f t="shared" si="9"/>
        <v>AddEquip {605023:1}|</v>
      </c>
      <c r="D88" s="19" t="str">
        <f t="shared" si="11"/>
        <v>AddEquip {404023:1}|AddEquip {405023:1}|AddEquip {406023:1}|AddEquip {504023:1}|AddEquip {505023:1}|AddEquip {506023:1}|AddEquip {604023:1}|AddEquip {605023:1}|AddEquip {606023:1}|</v>
      </c>
    </row>
    <row r="89" spans="2:4" s="17" customFormat="1" x14ac:dyDescent="0.15">
      <c r="B89" s="17">
        <f t="shared" si="10"/>
        <v>606023</v>
      </c>
      <c r="C89" s="18" t="str">
        <f t="shared" si="9"/>
        <v>AddEquip {606023:1}|</v>
      </c>
      <c r="D89" s="19" t="str">
        <f t="shared" si="11"/>
        <v>AddEquip {404023:1}|AddEquip {405023:1}|AddEquip {406023:1}|AddEquip {504023:1}|AddEquip {505023:1}|AddEquip {506023:1}|AddEquip {604023:1}|AddEquip {605023:1}|AddEquip {606023:1}|AddEquip {704023:1}|</v>
      </c>
    </row>
    <row r="90" spans="2:4" s="17" customFormat="1" x14ac:dyDescent="0.15">
      <c r="B90" s="17">
        <f t="shared" si="10"/>
        <v>704023</v>
      </c>
      <c r="C90" s="18" t="str">
        <f t="shared" si="9"/>
        <v>AddEquip {704023:1}|</v>
      </c>
      <c r="D90" s="19" t="str">
        <f t="shared" si="11"/>
        <v>AddEquip {404023:1}|AddEquip {405023:1}|AddEquip {406023:1}|AddEquip {504023:1}|AddEquip {505023:1}|AddEquip {506023:1}|AddEquip {604023:1}|AddEquip {605023:1}|AddEquip {606023:1}|AddEquip {704023:1}|AddEquip {705023:1}|</v>
      </c>
    </row>
    <row r="91" spans="2:4" s="17" customFormat="1" x14ac:dyDescent="0.15">
      <c r="B91" s="17">
        <f t="shared" si="10"/>
        <v>705023</v>
      </c>
      <c r="C91" s="18" t="str">
        <f t="shared" si="9"/>
        <v>AddEquip {705023:1}|</v>
      </c>
      <c r="D91" s="19" t="str">
        <f t="shared" si="11"/>
        <v>AddEquip {404023:1}|AddEquip {405023:1}|AddEquip {406023:1}|AddEquip {504023:1}|AddEquip {505023:1}|AddEquip {506023:1}|AddEquip {604023:1}|AddEquip {605023:1}|AddEquip {606023:1}|AddEquip {704023:1}|AddEquip {705023:1}|AddEquip {706023:1}|</v>
      </c>
    </row>
    <row r="92" spans="2:4" s="17" customFormat="1" x14ac:dyDescent="0.15">
      <c r="B92" s="17">
        <f t="shared" si="10"/>
        <v>706023</v>
      </c>
      <c r="C92" s="18" t="str">
        <f t="shared" si="9"/>
        <v>AddEquip {706023:1}|</v>
      </c>
      <c r="D92" s="19" t="str">
        <f t="shared" si="11"/>
        <v>AddEquip {404023:1}|AddEquip {405023:1}|AddEquip {406023:1}|AddEquip {504023:1}|AddEquip {505023:1}|AddEquip {506023:1}|AddEquip {604023:1}|AddEquip {605023:1}|AddEquip {606023:1}|AddEquip {704023:1}|AddEquip {705023:1}|AddEquip {706023:1}|AddEquip {804023:1}|</v>
      </c>
    </row>
    <row r="93" spans="2:4" s="17" customFormat="1" x14ac:dyDescent="0.15">
      <c r="B93" s="17">
        <f t="shared" si="10"/>
        <v>804023</v>
      </c>
      <c r="C93" s="18" t="str">
        <f t="shared" si="9"/>
        <v>AddEquip {804023:1}|</v>
      </c>
      <c r="D93" s="19" t="str">
        <f t="shared" si="11"/>
        <v>AddEquip {404023:1}|AddEquip {405023:1}|AddEquip {406023:1}|AddEquip {504023:1}|AddEquip {505023:1}|AddEquip {506023:1}|AddEquip {604023:1}|AddEquip {605023:1}|AddEquip {606023:1}|AddEquip {704023:1}|AddEquip {705023:1}|AddEquip {706023:1}|AddEquip {804023:1}|AddEquip {805023:1}|</v>
      </c>
    </row>
    <row r="94" spans="2:4" s="17" customFormat="1" x14ac:dyDescent="0.15">
      <c r="B94" s="17">
        <f t="shared" si="10"/>
        <v>805023</v>
      </c>
      <c r="C94" s="18" t="str">
        <f t="shared" si="9"/>
        <v>AddEquip {805023:1}|</v>
      </c>
      <c r="D94" s="19" t="str">
        <f t="shared" si="11"/>
        <v>AddEquip {404023:1}|AddEquip {405023:1}|AddEquip {406023:1}|AddEquip {504023:1}|AddEquip {505023:1}|AddEquip {506023:1}|AddEquip {604023:1}|AddEquip {605023:1}|AddEquip {606023:1}|AddEquip {704023:1}|AddEquip {705023:1}|AddEquip {706023:1}|AddEquip {804023:1}|AddEquip {805023:1}|AddEquip {806023:1}|</v>
      </c>
    </row>
    <row r="95" spans="2:4" s="17" customFormat="1" x14ac:dyDescent="0.15">
      <c r="B95" s="17">
        <f t="shared" si="10"/>
        <v>806023</v>
      </c>
      <c r="C95" s="18" t="str">
        <f t="shared" si="9"/>
        <v>AddEquip {806023:1}|</v>
      </c>
      <c r="D95" s="19" t="str">
        <f t="shared" si="11"/>
        <v>AddEquip {404023:1}|AddEquip {405023:1}|AddEquip {406023:1}|AddEquip {504023:1}|AddEquip {505023:1}|AddEquip {506023:1}|AddEquip {604023:1}|AddEquip {605023:1}|AddEquip {606023:1}|AddEquip {704023:1}|AddEquip {705023:1}|AddEquip {706023:1}|AddEquip {804023:1}|AddEquip {805023:1}|AddEquip {806023:1}|AddEquip {904023:1}|</v>
      </c>
    </row>
    <row r="96" spans="2:4" s="17" customFormat="1" x14ac:dyDescent="0.15">
      <c r="B96" s="17">
        <f t="shared" si="10"/>
        <v>904023</v>
      </c>
      <c r="C96" s="18" t="str">
        <f t="shared" si="9"/>
        <v>AddEquip {904023:1}|</v>
      </c>
      <c r="D96" s="19" t="str">
        <f t="shared" si="11"/>
        <v>AddEquip {404023:1}|AddEquip {405023:1}|AddEquip {406023:1}|AddEquip {504023:1}|AddEquip {505023:1}|AddEquip {506023:1}|AddEquip {604023:1}|AddEquip {605023:1}|AddEquip {606023:1}|AddEquip {704023:1}|AddEquip {705023:1}|AddEquip {706023:1}|AddEquip {804023:1}|AddEquip {805023:1}|AddEquip {806023:1}|AddEquip {904023:1}|AddEquip {905023:1}|</v>
      </c>
    </row>
    <row r="97" spans="2:4" s="17" customFormat="1" x14ac:dyDescent="0.15">
      <c r="B97" s="17">
        <f t="shared" si="10"/>
        <v>905023</v>
      </c>
      <c r="C97" s="18" t="str">
        <f t="shared" si="9"/>
        <v>AddEquip {905023:1}|</v>
      </c>
      <c r="D97" s="19" t="str">
        <f t="shared" si="11"/>
        <v>AddEquip {404023:1}|AddEquip {405023:1}|AddEquip {406023:1}|AddEquip {504023:1}|AddEquip {505023:1}|AddEquip {506023:1}|AddEquip {604023:1}|AddEquip {605023:1}|AddEquip {606023:1}|AddEquip {704023:1}|AddEquip {705023:1}|AddEquip {706023:1}|AddEquip {804023:1}|AddEquip {805023:1}|AddEquip {806023:1}|AddEquip {904023:1}|AddEquip {905023:1}|AddEquip {906023:1}|</v>
      </c>
    </row>
    <row r="98" spans="2:4" s="17" customFormat="1" x14ac:dyDescent="0.15">
      <c r="B98" s="17">
        <f t="shared" si="10"/>
        <v>906023</v>
      </c>
      <c r="C98" s="18" t="str">
        <f t="shared" si="9"/>
        <v>AddEquip {906023:1}|</v>
      </c>
      <c r="D98" s="19" t="str">
        <f t="shared" si="11"/>
        <v>AddEquip {404023:1}|AddEquip {405023:1}|AddEquip {406023:1}|AddEquip {504023:1}|AddEquip {505023:1}|AddEquip {506023:1}|AddEquip {604023:1}|AddEquip {605023:1}|AddEquip {606023:1}|AddEquip {704023:1}|AddEquip {705023:1}|AddEquip {706023:1}|AddEquip {804023:1}|AddEquip {805023:1}|AddEquip {806023:1}|AddEquip {904023:1}|AddEquip {905023:1}|AddEquip {906023:1}|AddEquip {1004023:1}|</v>
      </c>
    </row>
    <row r="99" spans="2:4" s="17" customFormat="1" x14ac:dyDescent="0.15">
      <c r="B99" s="17">
        <f t="shared" si="10"/>
        <v>1004023</v>
      </c>
      <c r="C99" s="18" t="str">
        <f t="shared" si="9"/>
        <v>AddEquip {1004023:1}|</v>
      </c>
      <c r="D99" s="19" t="str">
        <f t="shared" si="11"/>
        <v>AddEquip {404023:1}|AddEquip {405023:1}|AddEquip {406023:1}|AddEquip {504023:1}|AddEquip {505023:1}|AddEquip {506023:1}|AddEquip {604023:1}|AddEquip {605023:1}|AddEquip {606023:1}|AddEquip {704023:1}|AddEquip {705023:1}|AddEquip {706023:1}|AddEquip {804023:1}|AddEquip {805023:1}|AddEquip {806023:1}|AddEquip {904023:1}|AddEquip {905023:1}|AddEquip {906023:1}|AddEquip {1004023:1}|AddEquip {1005023:1}|</v>
      </c>
    </row>
    <row r="100" spans="2:4" s="17" customFormat="1" x14ac:dyDescent="0.15">
      <c r="B100" s="17">
        <f t="shared" si="10"/>
        <v>1005023</v>
      </c>
      <c r="C100" s="18" t="str">
        <f t="shared" si="9"/>
        <v>AddEquip {1005023:1}|</v>
      </c>
      <c r="D100" s="19" t="str">
        <f t="shared" si="11"/>
        <v>AddEquip {404023:1}|AddEquip {405023:1}|AddEquip {406023:1}|AddEquip {504023:1}|AddEquip {505023:1}|AddEquip {506023:1}|AddEquip {604023:1}|AddEquip {605023:1}|AddEquip {606023:1}|AddEquip {704023:1}|AddEquip {705023:1}|AddEquip {706023:1}|AddEquip {804023:1}|AddEquip {805023:1}|AddEquip {806023:1}|AddEquip {904023:1}|AddEquip {905023:1}|AddEquip {906023:1}|AddEquip {1004023:1}|AddEquip {1005023:1}|AddEquip {1006023:1}|</v>
      </c>
    </row>
    <row r="101" spans="2:4" s="17" customFormat="1" x14ac:dyDescent="0.15">
      <c r="B101" s="17">
        <f t="shared" si="10"/>
        <v>1006023</v>
      </c>
      <c r="C101" s="18" t="str">
        <f t="shared" si="9"/>
        <v>AddEquip {1006023:1}|</v>
      </c>
      <c r="D101" s="19" t="str">
        <f t="shared" si="11"/>
        <v>AddEquip {404023:1}|AddEquip {405023:1}|AddEquip {406023:1}|AddEquip {504023:1}|AddEquip {505023:1}|AddEquip {506023:1}|AddEquip {604023:1}|AddEquip {605023:1}|AddEquip {606023:1}|AddEquip {704023:1}|AddEquip {705023:1}|AddEquip {706023:1}|AddEquip {804023:1}|AddEquip {805023:1}|AddEquip {806023:1}|AddEquip {904023:1}|AddEquip {905023:1}|AddEquip {906023:1}|AddEquip {1004023:1}|AddEquip {1005023:1}|AddEquip {1006023:1}|AddEquip {1104023:1}|</v>
      </c>
    </row>
    <row r="102" spans="2:4" s="17" customFormat="1" x14ac:dyDescent="0.15">
      <c r="B102" s="17">
        <f t="shared" si="10"/>
        <v>1104023</v>
      </c>
      <c r="C102" s="18" t="str">
        <f t="shared" si="9"/>
        <v>AddEquip {1104023:1}|</v>
      </c>
      <c r="D102" s="19" t="str">
        <f t="shared" si="11"/>
        <v>AddEquip {404023:1}|AddEquip {405023:1}|AddEquip {406023:1}|AddEquip {504023:1}|AddEquip {505023:1}|AddEquip {506023:1}|AddEquip {604023:1}|AddEquip {605023:1}|AddEquip {606023:1}|AddEquip {704023:1}|AddEquip {705023:1}|AddEquip {706023:1}|AddEquip {804023:1}|AddEquip {805023:1}|AddEquip {806023:1}|AddEquip {904023:1}|AddEquip {905023:1}|AddEquip {906023:1}|AddEquip {1004023:1}|AddEquip {1005023:1}|AddEquip {1006023:1}|AddEquip {1104023:1}|AddEquip {1105023:1}|</v>
      </c>
    </row>
    <row r="103" spans="2:4" s="17" customFormat="1" x14ac:dyDescent="0.15">
      <c r="B103" s="17">
        <f t="shared" si="10"/>
        <v>1105023</v>
      </c>
      <c r="C103" s="18" t="str">
        <f t="shared" si="9"/>
        <v>AddEquip {1105023:1}|</v>
      </c>
      <c r="D103" s="19" t="str">
        <f t="shared" si="11"/>
        <v>AddEquip {404023:1}|AddEquip {405023:1}|AddEquip {406023:1}|AddEquip {504023:1}|AddEquip {505023:1}|AddEquip {506023:1}|AddEquip {604023:1}|AddEquip {605023:1}|AddEquip {606023:1}|AddEquip {704023:1}|AddEquip {705023:1}|AddEquip {706023:1}|AddEquip {804023:1}|AddEquip {805023:1}|AddEquip {806023:1}|AddEquip {904023:1}|AddEquip {905023:1}|AddEquip {906023:1}|AddEquip {1004023:1}|AddEquip {1005023:1}|AddEquip {1006023:1}|AddEquip {1104023:1}|AddEquip {1105023:1}|AddEquip {1106023:1}|</v>
      </c>
    </row>
    <row r="104" spans="2:4" s="17" customFormat="1" x14ac:dyDescent="0.15">
      <c r="B104" s="17">
        <f t="shared" si="10"/>
        <v>1106023</v>
      </c>
      <c r="C104" s="18" t="str">
        <f t="shared" si="9"/>
        <v>AddEquip {1106023:1}|</v>
      </c>
      <c r="D104" s="19" t="str">
        <f t="shared" si="11"/>
        <v>AddEquip {404023:1}|AddEquip {405023:1}|AddEquip {406023:1}|AddEquip {504023:1}|AddEquip {505023:1}|AddEquip {506023:1}|AddEquip {604023:1}|AddEquip {605023:1}|AddEquip {606023:1}|AddEquip {704023:1}|AddEquip {705023:1}|AddEquip {706023:1}|AddEquip {804023:1}|AddEquip {805023:1}|AddEquip {806023:1}|AddEquip {904023:1}|AddEquip {905023:1}|AddEquip {906023:1}|AddEquip {1004023:1}|AddEquip {1005023:1}|AddEquip {1006023:1}|AddEquip {1104023:1}|AddEquip {1105023:1}|AddEquip {1106023:1}|AddEquip {1204023:1}|</v>
      </c>
    </row>
    <row r="105" spans="2:4" s="17" customFormat="1" x14ac:dyDescent="0.15">
      <c r="B105" s="17">
        <f t="shared" si="10"/>
        <v>1204023</v>
      </c>
      <c r="C105" s="18" t="str">
        <f t="shared" si="9"/>
        <v>AddEquip {1204023:1}|</v>
      </c>
      <c r="D105" s="19" t="str">
        <f t="shared" si="11"/>
        <v>AddEquip {404023:1}|AddEquip {405023:1}|AddEquip {406023:1}|AddEquip {504023:1}|AddEquip {505023:1}|AddEquip {506023:1}|AddEquip {604023:1}|AddEquip {605023:1}|AddEquip {606023:1}|AddEquip {704023:1}|AddEquip {705023:1}|AddEquip {706023:1}|AddEquip {804023:1}|AddEquip {805023:1}|AddEquip {806023:1}|AddEquip {904023:1}|AddEquip {905023:1}|AddEquip {906023:1}|AddEquip {1004023:1}|AddEquip {1005023:1}|AddEquip {1006023:1}|AddEquip {1104023:1}|AddEquip {1105023:1}|AddEquip {1106023:1}|AddEquip {1204023:1}|AddEquip {1205023:1}|</v>
      </c>
    </row>
    <row r="106" spans="2:4" s="17" customFormat="1" x14ac:dyDescent="0.15">
      <c r="B106" s="17">
        <f t="shared" si="10"/>
        <v>1205023</v>
      </c>
      <c r="C106" s="18" t="str">
        <f t="shared" si="9"/>
        <v>AddEquip {1205023:1}|</v>
      </c>
      <c r="D106" s="19" t="str">
        <f t="shared" si="11"/>
        <v>AddEquip {404023:1}|AddEquip {405023:1}|AddEquip {406023:1}|AddEquip {504023:1}|AddEquip {505023:1}|AddEquip {506023:1}|AddEquip {604023:1}|AddEquip {605023:1}|AddEquip {606023:1}|AddEquip {704023:1}|AddEquip {705023:1}|AddEquip {706023:1}|AddEquip {804023:1}|AddEquip {805023:1}|AddEquip {806023:1}|AddEquip {904023:1}|AddEquip {905023:1}|AddEquip {906023:1}|AddEquip {1004023:1}|AddEquip {1005023:1}|AddEquip {1006023:1}|AddEquip {1104023:1}|AddEquip {1105023:1}|AddEquip {1106023:1}|AddEquip {1204023:1}|AddEquip {1205023:1}|AddEquip {1206023:1}|</v>
      </c>
    </row>
    <row r="107" spans="2:4" s="17" customFormat="1" x14ac:dyDescent="0.15">
      <c r="B107" s="17">
        <f t="shared" si="10"/>
        <v>1206023</v>
      </c>
      <c r="C107" s="18" t="str">
        <f t="shared" si="9"/>
        <v>AddEquip {1206023:1}|</v>
      </c>
      <c r="D107" s="19" t="str">
        <f t="shared" si="11"/>
        <v>AddEquip {404023:1}|AddEquip {405023:1}|AddEquip {406023:1}|AddEquip {504023:1}|AddEquip {505023:1}|AddEquip {506023:1}|AddEquip {604023:1}|AddEquip {605023:1}|AddEquip {606023:1}|AddEquip {704023:1}|AddEquip {705023:1}|AddEquip {706023:1}|AddEquip {804023:1}|AddEquip {805023:1}|AddEquip {806023:1}|AddEquip {904023:1}|AddEquip {905023:1}|AddEquip {906023:1}|AddEquip {1004023:1}|AddEquip {1005023:1}|AddEquip {1006023:1}|AddEquip {1104023:1}|AddEquip {1105023:1}|AddEquip {1106023:1}|AddEquip {1204023:1}|AddEquip {1205023:1}|AddEquip {1206023:1}|AddEquip {1304023:1}|</v>
      </c>
    </row>
    <row r="108" spans="2:4" s="17" customFormat="1" x14ac:dyDescent="0.15">
      <c r="B108" s="17">
        <f t="shared" si="10"/>
        <v>1304023</v>
      </c>
      <c r="C108" s="18" t="str">
        <f t="shared" si="9"/>
        <v>AddEquip {1304023:1}|</v>
      </c>
      <c r="D108" s="19" t="str">
        <f t="shared" si="11"/>
        <v>AddEquip {404023:1}|AddEquip {405023:1}|AddEquip {406023:1}|AddEquip {504023:1}|AddEquip {505023:1}|AddEquip {506023:1}|AddEquip {604023:1}|AddEquip {605023:1}|AddEquip {606023:1}|AddEquip {704023:1}|AddEquip {705023:1}|AddEquip {706023:1}|AddEquip {804023:1}|AddEquip {805023:1}|AddEquip {806023:1}|AddEquip {904023:1}|AddEquip {905023:1}|AddEquip {906023:1}|AddEquip {1004023:1}|AddEquip {1005023:1}|AddEquip {1006023:1}|AddEquip {1104023:1}|AddEquip {1105023:1}|AddEquip {1106023:1}|AddEquip {1204023:1}|AddEquip {1205023:1}|AddEquip {1206023:1}|AddEquip {1304023:1}|AddEquip {1305023:1}|</v>
      </c>
    </row>
    <row r="109" spans="2:4" s="17" customFormat="1" x14ac:dyDescent="0.15">
      <c r="B109" s="17">
        <f t="shared" si="10"/>
        <v>1305023</v>
      </c>
      <c r="C109" s="18" t="str">
        <f t="shared" si="9"/>
        <v>AddEquip {1305023:1}|</v>
      </c>
      <c r="D109" s="19" t="str">
        <f t="shared" si="11"/>
        <v>AddEquip {404023:1}|AddEquip {405023:1}|AddEquip {406023:1}|AddEquip {504023:1}|AddEquip {505023:1}|AddEquip {506023:1}|AddEquip {604023:1}|AddEquip {605023:1}|AddEquip {606023:1}|AddEquip {704023:1}|AddEquip {705023:1}|AddEquip {706023:1}|AddEquip {804023:1}|AddEquip {805023:1}|AddEquip {806023:1}|AddEquip {904023:1}|AddEquip {905023:1}|AddEquip {906023:1}|AddEquip {1004023:1}|AddEquip {1005023:1}|AddEquip {1006023:1}|AddEquip {1104023:1}|AddEquip {1105023:1}|AddEquip {1106023:1}|AddEquip {1204023:1}|AddEquip {1205023:1}|AddEquip {1206023:1}|AddEquip {1304023:1}|AddEquip {1305023:1}|AddEquip {1306023:1}|</v>
      </c>
    </row>
    <row r="110" spans="2:4" s="17" customFormat="1" x14ac:dyDescent="0.15">
      <c r="B110" s="17">
        <f t="shared" si="10"/>
        <v>1306023</v>
      </c>
      <c r="C110" s="18" t="str">
        <f t="shared" si="9"/>
        <v>AddEquip {1306023:1}|</v>
      </c>
      <c r="D110" s="19" t="str">
        <f t="shared" si="11"/>
        <v>AddEquip {404023:1}|AddEquip {405023:1}|AddEquip {406023:1}|AddEquip {504023:1}|AddEquip {505023:1}|AddEquip {506023:1}|AddEquip {604023:1}|AddEquip {605023:1}|AddEquip {606023:1}|AddEquip {704023:1}|AddEquip {705023:1}|AddEquip {706023:1}|AddEquip {804023:1}|AddEquip {805023:1}|AddEquip {806023:1}|AddEquip {904023:1}|AddEquip {905023:1}|AddEquip {906023:1}|AddEquip {1004023:1}|AddEquip {1005023:1}|AddEquip {1006023:1}|AddEquip {1104023:1}|AddEquip {1105023:1}|AddEquip {1106023:1}|AddEquip {1204023:1}|AddEquip {1205023:1}|AddEquip {1206023:1}|AddEquip {1304023:1}|AddEquip {1305023:1}|AddEquip {1306023:1}|AddEquip {1404023:1}|</v>
      </c>
    </row>
    <row r="111" spans="2:4" s="17" customFormat="1" x14ac:dyDescent="0.15">
      <c r="B111" s="17">
        <f t="shared" si="10"/>
        <v>1404023</v>
      </c>
      <c r="C111" s="18" t="str">
        <f t="shared" si="9"/>
        <v>AddEquip {1404023:1}|</v>
      </c>
      <c r="D111" s="19" t="str">
        <f t="shared" si="11"/>
        <v>AddEquip {404023:1}|AddEquip {405023:1}|AddEquip {406023:1}|AddEquip {504023:1}|AddEquip {505023:1}|AddEquip {506023:1}|AddEquip {604023:1}|AddEquip {605023:1}|AddEquip {606023:1}|AddEquip {704023:1}|AddEquip {705023:1}|AddEquip {706023:1}|AddEquip {804023:1}|AddEquip {805023:1}|AddEquip {806023:1}|AddEquip {904023:1}|AddEquip {905023:1}|AddEquip {906023:1}|AddEquip {1004023:1}|AddEquip {1005023:1}|AddEquip {1006023:1}|AddEquip {1104023:1}|AddEquip {1105023:1}|AddEquip {1106023:1}|AddEquip {1204023:1}|AddEquip {1205023:1}|AddEquip {1206023:1}|AddEquip {1304023:1}|AddEquip {1305023:1}|AddEquip {1306023:1}|AddEquip {1404023:1}|AddEquip {1405023:1}|</v>
      </c>
    </row>
    <row r="112" spans="2:4" s="17" customFormat="1" x14ac:dyDescent="0.15">
      <c r="B112" s="17">
        <f t="shared" si="10"/>
        <v>1405023</v>
      </c>
      <c r="C112" s="18" t="str">
        <f t="shared" si="9"/>
        <v>AddEquip {1405023:1}|</v>
      </c>
      <c r="D112" s="19" t="str">
        <f t="shared" si="11"/>
        <v>AddEquip {404023:1}|AddEquip {405023:1}|AddEquip {406023:1}|AddEquip {504023:1}|AddEquip {505023:1}|AddEquip {506023:1}|AddEquip {604023:1}|AddEquip {605023:1}|AddEquip {606023:1}|AddEquip {704023:1}|AddEquip {705023:1}|AddEquip {706023:1}|AddEquip {804023:1}|AddEquip {805023:1}|AddEquip {806023:1}|AddEquip {904023:1}|AddEquip {905023:1}|AddEquip {906023:1}|AddEquip {1004023:1}|AddEquip {1005023:1}|AddEquip {1006023:1}|AddEquip {1104023:1}|AddEquip {1105023:1}|AddEquip {1106023:1}|AddEquip {1204023:1}|AddEquip {1205023:1}|AddEquip {1206023:1}|AddEquip {1304023:1}|AddEquip {1305023:1}|AddEquip {1306023:1}|AddEquip {1404023:1}|AddEquip {1405023:1}|AddEquip {1406023:1}|</v>
      </c>
    </row>
    <row r="113" spans="2:4" s="17" customFormat="1" x14ac:dyDescent="0.15">
      <c r="B113" s="17">
        <f t="shared" si="10"/>
        <v>1406023</v>
      </c>
      <c r="C113" s="18" t="str">
        <f t="shared" ref="C113:C115" si="12">"AddEquip {"&amp;B113&amp;":1}|"</f>
        <v>AddEquip {1406023:1}|</v>
      </c>
      <c r="D113" s="19" t="str">
        <f t="shared" si="11"/>
        <v>AddEquip {404023:1}|AddEquip {405023:1}|AddEquip {406023:1}|AddEquip {504023:1}|AddEquip {505023:1}|AddEquip {506023:1}|AddEquip {604023:1}|AddEquip {605023:1}|AddEquip {606023:1}|AddEquip {704023:1}|AddEquip {705023:1}|AddEquip {706023:1}|AddEquip {804023:1}|AddEquip {805023:1}|AddEquip {806023:1}|AddEquip {904023:1}|AddEquip {905023:1}|AddEquip {906023:1}|AddEquip {1004023:1}|AddEquip {1005023:1}|AddEquip {1006023:1}|AddEquip {1104023:1}|AddEquip {1105023:1}|AddEquip {1106023:1}|AddEquip {1204023:1}|AddEquip {1205023:1}|AddEquip {1206023:1}|AddEquip {1304023:1}|AddEquip {1305023:1}|AddEquip {1306023:1}|AddEquip {1404023:1}|AddEquip {1405023:1}|AddEquip {1406023:1}|AddEquip {1504023:1}|</v>
      </c>
    </row>
    <row r="114" spans="2:4" s="17" customFormat="1" x14ac:dyDescent="0.15">
      <c r="B114" s="17">
        <f t="shared" si="10"/>
        <v>1504023</v>
      </c>
      <c r="C114" s="18" t="str">
        <f t="shared" si="12"/>
        <v>AddEquip {1504023:1}|</v>
      </c>
      <c r="D114" s="19" t="str">
        <f t="shared" si="11"/>
        <v>AddEquip {404023:1}|AddEquip {405023:1}|AddEquip {406023:1}|AddEquip {504023:1}|AddEquip {505023:1}|AddEquip {506023:1}|AddEquip {604023:1}|AddEquip {605023:1}|AddEquip {606023:1}|AddEquip {704023:1}|AddEquip {705023:1}|AddEquip {706023:1}|AddEquip {804023:1}|AddEquip {805023:1}|AddEquip {806023:1}|AddEquip {904023:1}|AddEquip {905023:1}|AddEquip {906023:1}|AddEquip {1004023:1}|AddEquip {1005023:1}|AddEquip {1006023:1}|AddEquip {1104023:1}|AddEquip {1105023:1}|AddEquip {1106023:1}|AddEquip {1204023:1}|AddEquip {1205023:1}|AddEquip {1206023:1}|AddEquip {1304023:1}|AddEquip {1305023:1}|AddEquip {1306023:1}|AddEquip {1404023:1}|AddEquip {1405023:1}|AddEquip {1406023:1}|AddEquip {1504023:1}|AddEquip {1505023:1}|</v>
      </c>
    </row>
    <row r="115" spans="2:4" s="17" customFormat="1" x14ac:dyDescent="0.15">
      <c r="B115" s="17">
        <f t="shared" si="10"/>
        <v>1505023</v>
      </c>
      <c r="C115" s="18" t="str">
        <f t="shared" si="12"/>
        <v>AddEquip {1505023:1}|</v>
      </c>
      <c r="D115" s="19" t="str">
        <f t="shared" si="11"/>
        <v>AddEquip {404023:1}|AddEquip {405023:1}|AddEquip {406023:1}|AddEquip {504023:1}|AddEquip {505023:1}|AddEquip {506023:1}|AddEquip {604023:1}|AddEquip {605023:1}|AddEquip {606023:1}|AddEquip {704023:1}|AddEquip {705023:1}|AddEquip {706023:1}|AddEquip {804023:1}|AddEquip {805023:1}|AddEquip {806023:1}|AddEquip {904023:1}|AddEquip {905023:1}|AddEquip {906023:1}|AddEquip {1004023:1}|AddEquip {1005023:1}|AddEquip {1006023:1}|AddEquip {1104023:1}|AddEquip {1105023:1}|AddEquip {1106023:1}|AddEquip {1204023:1}|AddEquip {1205023:1}|AddEquip {1206023:1}|AddEquip {1304023:1}|AddEquip {1305023:1}|AddEquip {1306023:1}|AddEquip {1404023:1}|AddEquip {1405023:1}|AddEquip {1406023:1}|AddEquip {1504023:1}|AddEquip {1505023:1}|AddEquip {1506023:1}</v>
      </c>
    </row>
    <row r="116" spans="2:4" s="17" customFormat="1" x14ac:dyDescent="0.15">
      <c r="B116" s="17">
        <f t="shared" si="10"/>
        <v>1506023</v>
      </c>
      <c r="C116" s="18" t="str">
        <f>"AddEquip {"&amp;B116&amp;":1}"</f>
        <v>AddEquip {1506023:1}</v>
      </c>
      <c r="D116" s="19" t="str">
        <f t="shared" si="11"/>
        <v>AddEquip {404023:1}|AddEquip {405023:1}|AddEquip {406023:1}|AddEquip {504023:1}|AddEquip {505023:1}|AddEquip {506023:1}|AddEquip {604023:1}|AddEquip {605023:1}|AddEquip {606023:1}|AddEquip {704023:1}|AddEquip {705023:1}|AddEquip {706023:1}|AddEquip {804023:1}|AddEquip {805023:1}|AddEquip {806023:1}|AddEquip {904023:1}|AddEquip {905023:1}|AddEquip {906023:1}|AddEquip {1004023:1}|AddEquip {1005023:1}|AddEquip {1006023:1}|AddEquip {1104023:1}|AddEquip {1105023:1}|AddEquip {1106023:1}|AddEquip {1204023:1}|AddEquip {1205023:1}|AddEquip {1206023:1}|AddEquip {1304023:1}|AddEquip {1305023:1}|AddEquip {1306023:1}|AddEquip {1404023:1}|AddEquip {1405023:1}|AddEquip {1406023:1}|AddEquip {1504023:1}|AddEquip {1505023:1}|AddEquip {1506023:1}</v>
      </c>
    </row>
    <row r="117" spans="2:4" s="17" customFormat="1" x14ac:dyDescent="0.15">
      <c r="D117" s="19"/>
    </row>
    <row r="118" spans="2:4" s="17" customFormat="1" x14ac:dyDescent="0.15">
      <c r="B118" s="17">
        <f>B81+1</f>
        <v>404024</v>
      </c>
      <c r="C118" s="18" t="str">
        <f t="shared" ref="C118:C149" si="13">"AddEquip {"&amp;B118&amp;":1}|"</f>
        <v>AddEquip {404024:1}|</v>
      </c>
      <c r="D118" s="19" t="str">
        <f>C118&amp;C119</f>
        <v>AddEquip {404024:1}|AddEquip {405024:1}|</v>
      </c>
    </row>
    <row r="119" spans="2:4" s="17" customFormat="1" x14ac:dyDescent="0.15">
      <c r="B119" s="17">
        <f t="shared" ref="B119:B153" si="14">B82+1</f>
        <v>405024</v>
      </c>
      <c r="C119" s="18" t="str">
        <f t="shared" si="13"/>
        <v>AddEquip {405024:1}|</v>
      </c>
      <c r="D119" s="19" t="str">
        <f t="shared" ref="D119:D153" si="15">D118&amp;C120</f>
        <v>AddEquip {404024:1}|AddEquip {405024:1}|AddEquip {406024:1}|</v>
      </c>
    </row>
    <row r="120" spans="2:4" s="17" customFormat="1" x14ac:dyDescent="0.15">
      <c r="B120" s="17">
        <f t="shared" si="14"/>
        <v>406024</v>
      </c>
      <c r="C120" s="18" t="str">
        <f t="shared" si="13"/>
        <v>AddEquip {406024:1}|</v>
      </c>
      <c r="D120" s="19" t="str">
        <f t="shared" si="15"/>
        <v>AddEquip {404024:1}|AddEquip {405024:1}|AddEquip {406024:1}|AddEquip {504024:1}|</v>
      </c>
    </row>
    <row r="121" spans="2:4" s="17" customFormat="1" x14ac:dyDescent="0.15">
      <c r="B121" s="17">
        <f t="shared" si="14"/>
        <v>504024</v>
      </c>
      <c r="C121" s="18" t="str">
        <f t="shared" si="13"/>
        <v>AddEquip {504024:1}|</v>
      </c>
      <c r="D121" s="19" t="str">
        <f t="shared" si="15"/>
        <v>AddEquip {404024:1}|AddEquip {405024:1}|AddEquip {406024:1}|AddEquip {504024:1}|AddEquip {505024:1}|</v>
      </c>
    </row>
    <row r="122" spans="2:4" s="17" customFormat="1" x14ac:dyDescent="0.15">
      <c r="B122" s="17">
        <f t="shared" si="14"/>
        <v>505024</v>
      </c>
      <c r="C122" s="18" t="str">
        <f t="shared" si="13"/>
        <v>AddEquip {505024:1}|</v>
      </c>
      <c r="D122" s="19" t="str">
        <f t="shared" si="15"/>
        <v>AddEquip {404024:1}|AddEquip {405024:1}|AddEquip {406024:1}|AddEquip {504024:1}|AddEquip {505024:1}|AddEquip {506024:1}|</v>
      </c>
    </row>
    <row r="123" spans="2:4" s="17" customFormat="1" x14ac:dyDescent="0.15">
      <c r="B123" s="17">
        <f t="shared" si="14"/>
        <v>506024</v>
      </c>
      <c r="C123" s="18" t="str">
        <f t="shared" si="13"/>
        <v>AddEquip {506024:1}|</v>
      </c>
      <c r="D123" s="19" t="str">
        <f t="shared" si="15"/>
        <v>AddEquip {404024:1}|AddEquip {405024:1}|AddEquip {406024:1}|AddEquip {504024:1}|AddEquip {505024:1}|AddEquip {506024:1}|AddEquip {604024:1}|</v>
      </c>
    </row>
    <row r="124" spans="2:4" s="17" customFormat="1" x14ac:dyDescent="0.15">
      <c r="B124" s="17">
        <f t="shared" si="14"/>
        <v>604024</v>
      </c>
      <c r="C124" s="18" t="str">
        <f t="shared" si="13"/>
        <v>AddEquip {604024:1}|</v>
      </c>
      <c r="D124" s="19" t="str">
        <f t="shared" si="15"/>
        <v>AddEquip {404024:1}|AddEquip {405024:1}|AddEquip {406024:1}|AddEquip {504024:1}|AddEquip {505024:1}|AddEquip {506024:1}|AddEquip {604024:1}|AddEquip {605024:1}|</v>
      </c>
    </row>
    <row r="125" spans="2:4" s="17" customFormat="1" x14ac:dyDescent="0.15">
      <c r="B125" s="17">
        <f t="shared" si="14"/>
        <v>605024</v>
      </c>
      <c r="C125" s="18" t="str">
        <f t="shared" si="13"/>
        <v>AddEquip {605024:1}|</v>
      </c>
      <c r="D125" s="19" t="str">
        <f t="shared" si="15"/>
        <v>AddEquip {404024:1}|AddEquip {405024:1}|AddEquip {406024:1}|AddEquip {504024:1}|AddEquip {505024:1}|AddEquip {506024:1}|AddEquip {604024:1}|AddEquip {605024:1}|AddEquip {606024:1}|</v>
      </c>
    </row>
    <row r="126" spans="2:4" s="17" customFormat="1" x14ac:dyDescent="0.15">
      <c r="B126" s="17">
        <f t="shared" si="14"/>
        <v>606024</v>
      </c>
      <c r="C126" s="18" t="str">
        <f t="shared" si="13"/>
        <v>AddEquip {606024:1}|</v>
      </c>
      <c r="D126" s="19" t="str">
        <f t="shared" si="15"/>
        <v>AddEquip {404024:1}|AddEquip {405024:1}|AddEquip {406024:1}|AddEquip {504024:1}|AddEquip {505024:1}|AddEquip {506024:1}|AddEquip {604024:1}|AddEquip {605024:1}|AddEquip {606024:1}|AddEquip {704024:1}|</v>
      </c>
    </row>
    <row r="127" spans="2:4" s="17" customFormat="1" x14ac:dyDescent="0.15">
      <c r="B127" s="17">
        <f t="shared" si="14"/>
        <v>704024</v>
      </c>
      <c r="C127" s="18" t="str">
        <f t="shared" si="13"/>
        <v>AddEquip {704024:1}|</v>
      </c>
      <c r="D127" s="19" t="str">
        <f t="shared" si="15"/>
        <v>AddEquip {404024:1}|AddEquip {405024:1}|AddEquip {406024:1}|AddEquip {504024:1}|AddEquip {505024:1}|AddEquip {506024:1}|AddEquip {604024:1}|AddEquip {605024:1}|AddEquip {606024:1}|AddEquip {704024:1}|AddEquip {705024:1}|</v>
      </c>
    </row>
    <row r="128" spans="2:4" s="17" customFormat="1" x14ac:dyDescent="0.15">
      <c r="B128" s="17">
        <f t="shared" si="14"/>
        <v>705024</v>
      </c>
      <c r="C128" s="18" t="str">
        <f t="shared" si="13"/>
        <v>AddEquip {705024:1}|</v>
      </c>
      <c r="D128" s="19" t="str">
        <f t="shared" si="15"/>
        <v>AddEquip {404024:1}|AddEquip {405024:1}|AddEquip {406024:1}|AddEquip {504024:1}|AddEquip {505024:1}|AddEquip {506024:1}|AddEquip {604024:1}|AddEquip {605024:1}|AddEquip {606024:1}|AddEquip {704024:1}|AddEquip {705024:1}|AddEquip {706024:1}|</v>
      </c>
    </row>
    <row r="129" spans="2:4" s="17" customFormat="1" x14ac:dyDescent="0.15">
      <c r="B129" s="17">
        <f t="shared" si="14"/>
        <v>706024</v>
      </c>
      <c r="C129" s="18" t="str">
        <f t="shared" si="13"/>
        <v>AddEquip {706024:1}|</v>
      </c>
      <c r="D129" s="19" t="str">
        <f t="shared" si="15"/>
        <v>AddEquip {404024:1}|AddEquip {405024:1}|AddEquip {406024:1}|AddEquip {504024:1}|AddEquip {505024:1}|AddEquip {506024:1}|AddEquip {604024:1}|AddEquip {605024:1}|AddEquip {606024:1}|AddEquip {704024:1}|AddEquip {705024:1}|AddEquip {706024:1}|AddEquip {804024:1}|</v>
      </c>
    </row>
    <row r="130" spans="2:4" s="17" customFormat="1" x14ac:dyDescent="0.15">
      <c r="B130" s="17">
        <f t="shared" si="14"/>
        <v>804024</v>
      </c>
      <c r="C130" s="18" t="str">
        <f t="shared" si="13"/>
        <v>AddEquip {804024:1}|</v>
      </c>
      <c r="D130" s="19" t="str">
        <f t="shared" si="15"/>
        <v>AddEquip {404024:1}|AddEquip {405024:1}|AddEquip {406024:1}|AddEquip {504024:1}|AddEquip {505024:1}|AddEquip {506024:1}|AddEquip {604024:1}|AddEquip {605024:1}|AddEquip {606024:1}|AddEquip {704024:1}|AddEquip {705024:1}|AddEquip {706024:1}|AddEquip {804024:1}|AddEquip {805024:1}|</v>
      </c>
    </row>
    <row r="131" spans="2:4" s="17" customFormat="1" x14ac:dyDescent="0.15">
      <c r="B131" s="17">
        <f t="shared" si="14"/>
        <v>805024</v>
      </c>
      <c r="C131" s="18" t="str">
        <f t="shared" si="13"/>
        <v>AddEquip {805024:1}|</v>
      </c>
      <c r="D131" s="19" t="str">
        <f t="shared" si="15"/>
        <v>AddEquip {404024:1}|AddEquip {405024:1}|AddEquip {406024:1}|AddEquip {504024:1}|AddEquip {505024:1}|AddEquip {506024:1}|AddEquip {604024:1}|AddEquip {605024:1}|AddEquip {606024:1}|AddEquip {704024:1}|AddEquip {705024:1}|AddEquip {706024:1}|AddEquip {804024:1}|AddEquip {805024:1}|AddEquip {806024:1}|</v>
      </c>
    </row>
    <row r="132" spans="2:4" s="17" customFormat="1" x14ac:dyDescent="0.15">
      <c r="B132" s="17">
        <f t="shared" si="14"/>
        <v>806024</v>
      </c>
      <c r="C132" s="18" t="str">
        <f t="shared" si="13"/>
        <v>AddEquip {806024:1}|</v>
      </c>
      <c r="D132" s="19" t="str">
        <f t="shared" si="15"/>
        <v>AddEquip {404024:1}|AddEquip {405024:1}|AddEquip {406024:1}|AddEquip {504024:1}|AddEquip {505024:1}|AddEquip {506024:1}|AddEquip {604024:1}|AddEquip {605024:1}|AddEquip {606024:1}|AddEquip {704024:1}|AddEquip {705024:1}|AddEquip {706024:1}|AddEquip {804024:1}|AddEquip {805024:1}|AddEquip {806024:1}|AddEquip {904024:1}|</v>
      </c>
    </row>
    <row r="133" spans="2:4" s="17" customFormat="1" x14ac:dyDescent="0.15">
      <c r="B133" s="17">
        <f t="shared" si="14"/>
        <v>904024</v>
      </c>
      <c r="C133" s="18" t="str">
        <f t="shared" si="13"/>
        <v>AddEquip {904024:1}|</v>
      </c>
      <c r="D133" s="19" t="str">
        <f t="shared" si="15"/>
        <v>AddEquip {404024:1}|AddEquip {405024:1}|AddEquip {406024:1}|AddEquip {504024:1}|AddEquip {505024:1}|AddEquip {506024:1}|AddEquip {604024:1}|AddEquip {605024:1}|AddEquip {606024:1}|AddEquip {704024:1}|AddEquip {705024:1}|AddEquip {706024:1}|AddEquip {804024:1}|AddEquip {805024:1}|AddEquip {806024:1}|AddEquip {904024:1}|AddEquip {905024:1}|</v>
      </c>
    </row>
    <row r="134" spans="2:4" s="17" customFormat="1" x14ac:dyDescent="0.15">
      <c r="B134" s="17">
        <f t="shared" si="14"/>
        <v>905024</v>
      </c>
      <c r="C134" s="18" t="str">
        <f t="shared" si="13"/>
        <v>AddEquip {905024:1}|</v>
      </c>
      <c r="D134" s="19" t="str">
        <f t="shared" si="15"/>
        <v>AddEquip {404024:1}|AddEquip {405024:1}|AddEquip {406024:1}|AddEquip {504024:1}|AddEquip {505024:1}|AddEquip {506024:1}|AddEquip {604024:1}|AddEquip {605024:1}|AddEquip {606024:1}|AddEquip {704024:1}|AddEquip {705024:1}|AddEquip {706024:1}|AddEquip {804024:1}|AddEquip {805024:1}|AddEquip {806024:1}|AddEquip {904024:1}|AddEquip {905024:1}|AddEquip {906024:1}|</v>
      </c>
    </row>
    <row r="135" spans="2:4" s="17" customFormat="1" x14ac:dyDescent="0.15">
      <c r="B135" s="17">
        <f t="shared" si="14"/>
        <v>906024</v>
      </c>
      <c r="C135" s="18" t="str">
        <f t="shared" si="13"/>
        <v>AddEquip {906024:1}|</v>
      </c>
      <c r="D135" s="19" t="str">
        <f t="shared" si="15"/>
        <v>AddEquip {404024:1}|AddEquip {405024:1}|AddEquip {406024:1}|AddEquip {504024:1}|AddEquip {505024:1}|AddEquip {506024:1}|AddEquip {604024:1}|AddEquip {605024:1}|AddEquip {606024:1}|AddEquip {704024:1}|AddEquip {705024:1}|AddEquip {706024:1}|AddEquip {804024:1}|AddEquip {805024:1}|AddEquip {806024:1}|AddEquip {904024:1}|AddEquip {905024:1}|AddEquip {906024:1}|AddEquip {1004024:1}|</v>
      </c>
    </row>
    <row r="136" spans="2:4" s="17" customFormat="1" x14ac:dyDescent="0.15">
      <c r="B136" s="17">
        <f t="shared" si="14"/>
        <v>1004024</v>
      </c>
      <c r="C136" s="18" t="str">
        <f t="shared" si="13"/>
        <v>AddEquip {1004024:1}|</v>
      </c>
      <c r="D136" s="19" t="str">
        <f t="shared" si="15"/>
        <v>AddEquip {404024:1}|AddEquip {405024:1}|AddEquip {406024:1}|AddEquip {504024:1}|AddEquip {505024:1}|AddEquip {506024:1}|AddEquip {604024:1}|AddEquip {605024:1}|AddEquip {606024:1}|AddEquip {704024:1}|AddEquip {705024:1}|AddEquip {706024:1}|AddEquip {804024:1}|AddEquip {805024:1}|AddEquip {806024:1}|AddEquip {904024:1}|AddEquip {905024:1}|AddEquip {906024:1}|AddEquip {1004024:1}|AddEquip {1005024:1}|</v>
      </c>
    </row>
    <row r="137" spans="2:4" s="17" customFormat="1" x14ac:dyDescent="0.15">
      <c r="B137" s="17">
        <f t="shared" si="14"/>
        <v>1005024</v>
      </c>
      <c r="C137" s="18" t="str">
        <f t="shared" si="13"/>
        <v>AddEquip {1005024:1}|</v>
      </c>
      <c r="D137" s="19" t="str">
        <f t="shared" si="15"/>
        <v>AddEquip {404024:1}|AddEquip {405024:1}|AddEquip {406024:1}|AddEquip {504024:1}|AddEquip {505024:1}|AddEquip {506024:1}|AddEquip {604024:1}|AddEquip {605024:1}|AddEquip {606024:1}|AddEquip {704024:1}|AddEquip {705024:1}|AddEquip {706024:1}|AddEquip {804024:1}|AddEquip {805024:1}|AddEquip {806024:1}|AddEquip {904024:1}|AddEquip {905024:1}|AddEquip {906024:1}|AddEquip {1004024:1}|AddEquip {1005024:1}|AddEquip {1006024:1}|</v>
      </c>
    </row>
    <row r="138" spans="2:4" s="17" customFormat="1" x14ac:dyDescent="0.15">
      <c r="B138" s="17">
        <f t="shared" si="14"/>
        <v>1006024</v>
      </c>
      <c r="C138" s="18" t="str">
        <f t="shared" si="13"/>
        <v>AddEquip {1006024:1}|</v>
      </c>
      <c r="D138" s="19" t="str">
        <f t="shared" si="15"/>
        <v>AddEquip {404024:1}|AddEquip {405024:1}|AddEquip {406024:1}|AddEquip {504024:1}|AddEquip {505024:1}|AddEquip {506024:1}|AddEquip {604024:1}|AddEquip {605024:1}|AddEquip {606024:1}|AddEquip {704024:1}|AddEquip {705024:1}|AddEquip {706024:1}|AddEquip {804024:1}|AddEquip {805024:1}|AddEquip {806024:1}|AddEquip {904024:1}|AddEquip {905024:1}|AddEquip {906024:1}|AddEquip {1004024:1}|AddEquip {1005024:1}|AddEquip {1006024:1}|AddEquip {1104024:1}|</v>
      </c>
    </row>
    <row r="139" spans="2:4" s="17" customFormat="1" x14ac:dyDescent="0.15">
      <c r="B139" s="17">
        <f t="shared" si="14"/>
        <v>1104024</v>
      </c>
      <c r="C139" s="18" t="str">
        <f t="shared" si="13"/>
        <v>AddEquip {1104024:1}|</v>
      </c>
      <c r="D139" s="19" t="str">
        <f t="shared" si="15"/>
        <v>AddEquip {404024:1}|AddEquip {405024:1}|AddEquip {406024:1}|AddEquip {504024:1}|AddEquip {505024:1}|AddEquip {506024:1}|AddEquip {604024:1}|AddEquip {605024:1}|AddEquip {606024:1}|AddEquip {704024:1}|AddEquip {705024:1}|AddEquip {706024:1}|AddEquip {804024:1}|AddEquip {805024:1}|AddEquip {806024:1}|AddEquip {904024:1}|AddEquip {905024:1}|AddEquip {906024:1}|AddEquip {1004024:1}|AddEquip {1005024:1}|AddEquip {1006024:1}|AddEquip {1104024:1}|AddEquip {1105024:1}|</v>
      </c>
    </row>
    <row r="140" spans="2:4" s="17" customFormat="1" x14ac:dyDescent="0.15">
      <c r="B140" s="17">
        <f t="shared" si="14"/>
        <v>1105024</v>
      </c>
      <c r="C140" s="18" t="str">
        <f t="shared" si="13"/>
        <v>AddEquip {1105024:1}|</v>
      </c>
      <c r="D140" s="19" t="str">
        <f t="shared" si="15"/>
        <v>AddEquip {404024:1}|AddEquip {405024:1}|AddEquip {406024:1}|AddEquip {504024:1}|AddEquip {505024:1}|AddEquip {506024:1}|AddEquip {604024:1}|AddEquip {605024:1}|AddEquip {606024:1}|AddEquip {704024:1}|AddEquip {705024:1}|AddEquip {706024:1}|AddEquip {804024:1}|AddEquip {805024:1}|AddEquip {806024:1}|AddEquip {904024:1}|AddEquip {905024:1}|AddEquip {906024:1}|AddEquip {1004024:1}|AddEquip {1005024:1}|AddEquip {1006024:1}|AddEquip {1104024:1}|AddEquip {1105024:1}|AddEquip {1106024:1}|</v>
      </c>
    </row>
    <row r="141" spans="2:4" s="17" customFormat="1" x14ac:dyDescent="0.15">
      <c r="B141" s="17">
        <f t="shared" si="14"/>
        <v>1106024</v>
      </c>
      <c r="C141" s="18" t="str">
        <f t="shared" si="13"/>
        <v>AddEquip {1106024:1}|</v>
      </c>
      <c r="D141" s="19" t="str">
        <f t="shared" si="15"/>
        <v>AddEquip {404024:1}|AddEquip {405024:1}|AddEquip {406024:1}|AddEquip {504024:1}|AddEquip {505024:1}|AddEquip {506024:1}|AddEquip {604024:1}|AddEquip {605024:1}|AddEquip {606024:1}|AddEquip {704024:1}|AddEquip {705024:1}|AddEquip {706024:1}|AddEquip {804024:1}|AddEquip {805024:1}|AddEquip {806024:1}|AddEquip {904024:1}|AddEquip {905024:1}|AddEquip {906024:1}|AddEquip {1004024:1}|AddEquip {1005024:1}|AddEquip {1006024:1}|AddEquip {1104024:1}|AddEquip {1105024:1}|AddEquip {1106024:1}|AddEquip {1204024:1}|</v>
      </c>
    </row>
    <row r="142" spans="2:4" s="17" customFormat="1" x14ac:dyDescent="0.15">
      <c r="B142" s="17">
        <f t="shared" si="14"/>
        <v>1204024</v>
      </c>
      <c r="C142" s="18" t="str">
        <f t="shared" si="13"/>
        <v>AddEquip {1204024:1}|</v>
      </c>
      <c r="D142" s="19" t="str">
        <f t="shared" si="15"/>
        <v>AddEquip {404024:1}|AddEquip {405024:1}|AddEquip {406024:1}|AddEquip {504024:1}|AddEquip {505024:1}|AddEquip {506024:1}|AddEquip {604024:1}|AddEquip {605024:1}|AddEquip {606024:1}|AddEquip {704024:1}|AddEquip {705024:1}|AddEquip {706024:1}|AddEquip {804024:1}|AddEquip {805024:1}|AddEquip {806024:1}|AddEquip {904024:1}|AddEquip {905024:1}|AddEquip {906024:1}|AddEquip {1004024:1}|AddEquip {1005024:1}|AddEquip {1006024:1}|AddEquip {1104024:1}|AddEquip {1105024:1}|AddEquip {1106024:1}|AddEquip {1204024:1}|AddEquip {1205024:1}|</v>
      </c>
    </row>
    <row r="143" spans="2:4" s="17" customFormat="1" x14ac:dyDescent="0.15">
      <c r="B143" s="17">
        <f t="shared" si="14"/>
        <v>1205024</v>
      </c>
      <c r="C143" s="18" t="str">
        <f t="shared" si="13"/>
        <v>AddEquip {1205024:1}|</v>
      </c>
      <c r="D143" s="19" t="str">
        <f t="shared" si="15"/>
        <v>AddEquip {404024:1}|AddEquip {405024:1}|AddEquip {406024:1}|AddEquip {504024:1}|AddEquip {505024:1}|AddEquip {506024:1}|AddEquip {604024:1}|AddEquip {605024:1}|AddEquip {606024:1}|AddEquip {704024:1}|AddEquip {705024:1}|AddEquip {706024:1}|AddEquip {804024:1}|AddEquip {805024:1}|AddEquip {806024:1}|AddEquip {904024:1}|AddEquip {905024:1}|AddEquip {906024:1}|AddEquip {1004024:1}|AddEquip {1005024:1}|AddEquip {1006024:1}|AddEquip {1104024:1}|AddEquip {1105024:1}|AddEquip {1106024:1}|AddEquip {1204024:1}|AddEquip {1205024:1}|AddEquip {1206024:1}|</v>
      </c>
    </row>
    <row r="144" spans="2:4" s="17" customFormat="1" x14ac:dyDescent="0.15">
      <c r="B144" s="17">
        <f t="shared" si="14"/>
        <v>1206024</v>
      </c>
      <c r="C144" s="18" t="str">
        <f t="shared" si="13"/>
        <v>AddEquip {1206024:1}|</v>
      </c>
      <c r="D144" s="19" t="str">
        <f t="shared" si="15"/>
        <v>AddEquip {404024:1}|AddEquip {405024:1}|AddEquip {406024:1}|AddEquip {504024:1}|AddEquip {505024:1}|AddEquip {506024:1}|AddEquip {604024:1}|AddEquip {605024:1}|AddEquip {606024:1}|AddEquip {704024:1}|AddEquip {705024:1}|AddEquip {706024:1}|AddEquip {804024:1}|AddEquip {805024:1}|AddEquip {806024:1}|AddEquip {904024:1}|AddEquip {905024:1}|AddEquip {906024:1}|AddEquip {1004024:1}|AddEquip {1005024:1}|AddEquip {1006024:1}|AddEquip {1104024:1}|AddEquip {1105024:1}|AddEquip {1106024:1}|AddEquip {1204024:1}|AddEquip {1205024:1}|AddEquip {1206024:1}|AddEquip {1304024:1}|</v>
      </c>
    </row>
    <row r="145" spans="2:4" s="17" customFormat="1" x14ac:dyDescent="0.15">
      <c r="B145" s="17">
        <f t="shared" si="14"/>
        <v>1304024</v>
      </c>
      <c r="C145" s="18" t="str">
        <f t="shared" si="13"/>
        <v>AddEquip {1304024:1}|</v>
      </c>
      <c r="D145" s="19" t="str">
        <f t="shared" si="15"/>
        <v>AddEquip {404024:1}|AddEquip {405024:1}|AddEquip {406024:1}|AddEquip {504024:1}|AddEquip {505024:1}|AddEquip {506024:1}|AddEquip {604024:1}|AddEquip {605024:1}|AddEquip {606024:1}|AddEquip {704024:1}|AddEquip {705024:1}|AddEquip {706024:1}|AddEquip {804024:1}|AddEquip {805024:1}|AddEquip {806024:1}|AddEquip {904024:1}|AddEquip {905024:1}|AddEquip {906024:1}|AddEquip {1004024:1}|AddEquip {1005024:1}|AddEquip {1006024:1}|AddEquip {1104024:1}|AddEquip {1105024:1}|AddEquip {1106024:1}|AddEquip {1204024:1}|AddEquip {1205024:1}|AddEquip {1206024:1}|AddEquip {1304024:1}|AddEquip {1305024:1}|</v>
      </c>
    </row>
    <row r="146" spans="2:4" s="17" customFormat="1" x14ac:dyDescent="0.15">
      <c r="B146" s="17">
        <f t="shared" si="14"/>
        <v>1305024</v>
      </c>
      <c r="C146" s="18" t="str">
        <f t="shared" si="13"/>
        <v>AddEquip {1305024:1}|</v>
      </c>
      <c r="D146" s="19" t="str">
        <f t="shared" si="15"/>
        <v>AddEquip {404024:1}|AddEquip {405024:1}|AddEquip {406024:1}|AddEquip {504024:1}|AddEquip {505024:1}|AddEquip {506024:1}|AddEquip {604024:1}|AddEquip {605024:1}|AddEquip {606024:1}|AddEquip {704024:1}|AddEquip {705024:1}|AddEquip {706024:1}|AddEquip {804024:1}|AddEquip {805024:1}|AddEquip {806024:1}|AddEquip {904024:1}|AddEquip {905024:1}|AddEquip {906024:1}|AddEquip {1004024:1}|AddEquip {1005024:1}|AddEquip {1006024:1}|AddEquip {1104024:1}|AddEquip {1105024:1}|AddEquip {1106024:1}|AddEquip {1204024:1}|AddEquip {1205024:1}|AddEquip {1206024:1}|AddEquip {1304024:1}|AddEquip {1305024:1}|AddEquip {1306024:1}|</v>
      </c>
    </row>
    <row r="147" spans="2:4" s="17" customFormat="1" x14ac:dyDescent="0.15">
      <c r="B147" s="17">
        <f t="shared" si="14"/>
        <v>1306024</v>
      </c>
      <c r="C147" s="18" t="str">
        <f t="shared" si="13"/>
        <v>AddEquip {1306024:1}|</v>
      </c>
      <c r="D147" s="19" t="str">
        <f t="shared" si="15"/>
        <v>AddEquip {404024:1}|AddEquip {405024:1}|AddEquip {406024:1}|AddEquip {504024:1}|AddEquip {505024:1}|AddEquip {506024:1}|AddEquip {604024:1}|AddEquip {605024:1}|AddEquip {606024:1}|AddEquip {704024:1}|AddEquip {705024:1}|AddEquip {706024:1}|AddEquip {804024:1}|AddEquip {805024:1}|AddEquip {806024:1}|AddEquip {904024:1}|AddEquip {905024:1}|AddEquip {906024:1}|AddEquip {1004024:1}|AddEquip {1005024:1}|AddEquip {1006024:1}|AddEquip {1104024:1}|AddEquip {1105024:1}|AddEquip {1106024:1}|AddEquip {1204024:1}|AddEquip {1205024:1}|AddEquip {1206024:1}|AddEquip {1304024:1}|AddEquip {1305024:1}|AddEquip {1306024:1}|AddEquip {1404024:1}|</v>
      </c>
    </row>
    <row r="148" spans="2:4" s="17" customFormat="1" x14ac:dyDescent="0.15">
      <c r="B148" s="17">
        <f t="shared" si="14"/>
        <v>1404024</v>
      </c>
      <c r="C148" s="18" t="str">
        <f t="shared" si="13"/>
        <v>AddEquip {1404024:1}|</v>
      </c>
      <c r="D148" s="19" t="str">
        <f t="shared" si="15"/>
        <v>AddEquip {404024:1}|AddEquip {405024:1}|AddEquip {406024:1}|AddEquip {504024:1}|AddEquip {505024:1}|AddEquip {506024:1}|AddEquip {604024:1}|AddEquip {605024:1}|AddEquip {606024:1}|AddEquip {704024:1}|AddEquip {705024:1}|AddEquip {706024:1}|AddEquip {804024:1}|AddEquip {805024:1}|AddEquip {806024:1}|AddEquip {904024:1}|AddEquip {905024:1}|AddEquip {906024:1}|AddEquip {1004024:1}|AddEquip {1005024:1}|AddEquip {1006024:1}|AddEquip {1104024:1}|AddEquip {1105024:1}|AddEquip {1106024:1}|AddEquip {1204024:1}|AddEquip {1205024:1}|AddEquip {1206024:1}|AddEquip {1304024:1}|AddEquip {1305024:1}|AddEquip {1306024:1}|AddEquip {1404024:1}|AddEquip {1405024:1}|</v>
      </c>
    </row>
    <row r="149" spans="2:4" s="17" customFormat="1" x14ac:dyDescent="0.15">
      <c r="B149" s="17">
        <f t="shared" si="14"/>
        <v>1405024</v>
      </c>
      <c r="C149" s="18" t="str">
        <f t="shared" si="13"/>
        <v>AddEquip {1405024:1}|</v>
      </c>
      <c r="D149" s="19" t="str">
        <f t="shared" si="15"/>
        <v>AddEquip {404024:1}|AddEquip {405024:1}|AddEquip {406024:1}|AddEquip {504024:1}|AddEquip {505024:1}|AddEquip {506024:1}|AddEquip {604024:1}|AddEquip {605024:1}|AddEquip {606024:1}|AddEquip {704024:1}|AddEquip {705024:1}|AddEquip {706024:1}|AddEquip {804024:1}|AddEquip {805024:1}|AddEquip {806024:1}|AddEquip {904024:1}|AddEquip {905024:1}|AddEquip {906024:1}|AddEquip {1004024:1}|AddEquip {1005024:1}|AddEquip {1006024:1}|AddEquip {1104024:1}|AddEquip {1105024:1}|AddEquip {1106024:1}|AddEquip {1204024:1}|AddEquip {1205024:1}|AddEquip {1206024:1}|AddEquip {1304024:1}|AddEquip {1305024:1}|AddEquip {1306024:1}|AddEquip {1404024:1}|AddEquip {1405024:1}|AddEquip {1406024:1}|</v>
      </c>
    </row>
    <row r="150" spans="2:4" s="17" customFormat="1" x14ac:dyDescent="0.15">
      <c r="B150" s="17">
        <f t="shared" si="14"/>
        <v>1406024</v>
      </c>
      <c r="C150" s="18" t="str">
        <f t="shared" ref="C150:C152" si="16">"AddEquip {"&amp;B150&amp;":1}|"</f>
        <v>AddEquip {1406024:1}|</v>
      </c>
      <c r="D150" s="19" t="str">
        <f t="shared" si="15"/>
        <v>AddEquip {404024:1}|AddEquip {405024:1}|AddEquip {406024:1}|AddEquip {504024:1}|AddEquip {505024:1}|AddEquip {506024:1}|AddEquip {604024:1}|AddEquip {605024:1}|AddEquip {606024:1}|AddEquip {704024:1}|AddEquip {705024:1}|AddEquip {706024:1}|AddEquip {804024:1}|AddEquip {805024:1}|AddEquip {806024:1}|AddEquip {904024:1}|AddEquip {905024:1}|AddEquip {906024:1}|AddEquip {1004024:1}|AddEquip {1005024:1}|AddEquip {1006024:1}|AddEquip {1104024:1}|AddEquip {1105024:1}|AddEquip {1106024:1}|AddEquip {1204024:1}|AddEquip {1205024:1}|AddEquip {1206024:1}|AddEquip {1304024:1}|AddEquip {1305024:1}|AddEquip {1306024:1}|AddEquip {1404024:1}|AddEquip {1405024:1}|AddEquip {1406024:1}|AddEquip {1504024:1}|</v>
      </c>
    </row>
    <row r="151" spans="2:4" s="17" customFormat="1" x14ac:dyDescent="0.15">
      <c r="B151" s="17">
        <f t="shared" si="14"/>
        <v>1504024</v>
      </c>
      <c r="C151" s="18" t="str">
        <f t="shared" si="16"/>
        <v>AddEquip {1504024:1}|</v>
      </c>
      <c r="D151" s="19" t="str">
        <f t="shared" si="15"/>
        <v>AddEquip {404024:1}|AddEquip {405024:1}|AddEquip {406024:1}|AddEquip {504024:1}|AddEquip {505024:1}|AddEquip {506024:1}|AddEquip {604024:1}|AddEquip {605024:1}|AddEquip {606024:1}|AddEquip {704024:1}|AddEquip {705024:1}|AddEquip {706024:1}|AddEquip {804024:1}|AddEquip {805024:1}|AddEquip {806024:1}|AddEquip {904024:1}|AddEquip {905024:1}|AddEquip {906024:1}|AddEquip {1004024:1}|AddEquip {1005024:1}|AddEquip {1006024:1}|AddEquip {1104024:1}|AddEquip {1105024:1}|AddEquip {1106024:1}|AddEquip {1204024:1}|AddEquip {1205024:1}|AddEquip {1206024:1}|AddEquip {1304024:1}|AddEquip {1305024:1}|AddEquip {1306024:1}|AddEquip {1404024:1}|AddEquip {1405024:1}|AddEquip {1406024:1}|AddEquip {1504024:1}|AddEquip {1505024:1}|</v>
      </c>
    </row>
    <row r="152" spans="2:4" s="17" customFormat="1" x14ac:dyDescent="0.15">
      <c r="B152" s="17">
        <f t="shared" si="14"/>
        <v>1505024</v>
      </c>
      <c r="C152" s="18" t="str">
        <f t="shared" si="16"/>
        <v>AddEquip {1505024:1}|</v>
      </c>
      <c r="D152" s="19" t="str">
        <f t="shared" si="15"/>
        <v>AddEquip {404024:1}|AddEquip {405024:1}|AddEquip {406024:1}|AddEquip {504024:1}|AddEquip {505024:1}|AddEquip {506024:1}|AddEquip {604024:1}|AddEquip {605024:1}|AddEquip {606024:1}|AddEquip {704024:1}|AddEquip {705024:1}|AddEquip {706024:1}|AddEquip {804024:1}|AddEquip {805024:1}|AddEquip {806024:1}|AddEquip {904024:1}|AddEquip {905024:1}|AddEquip {906024:1}|AddEquip {1004024:1}|AddEquip {1005024:1}|AddEquip {1006024:1}|AddEquip {1104024:1}|AddEquip {1105024:1}|AddEquip {1106024:1}|AddEquip {1204024:1}|AddEquip {1205024:1}|AddEquip {1206024:1}|AddEquip {1304024:1}|AddEquip {1305024:1}|AddEquip {1306024:1}|AddEquip {1404024:1}|AddEquip {1405024:1}|AddEquip {1406024:1}|AddEquip {1504024:1}|AddEquip {1505024:1}|AddEquip {1506024:1}</v>
      </c>
    </row>
    <row r="153" spans="2:4" s="17" customFormat="1" x14ac:dyDescent="0.15">
      <c r="B153" s="17">
        <f t="shared" si="14"/>
        <v>1506024</v>
      </c>
      <c r="C153" s="18" t="str">
        <f>"AddEquip {"&amp;B153&amp;":1}"</f>
        <v>AddEquip {1506024:1}</v>
      </c>
      <c r="D153" s="19" t="str">
        <f t="shared" si="15"/>
        <v>AddEquip {404024:1}|AddEquip {405024:1}|AddEquip {406024:1}|AddEquip {504024:1}|AddEquip {505024:1}|AddEquip {506024:1}|AddEquip {604024:1}|AddEquip {605024:1}|AddEquip {606024:1}|AddEquip {704024:1}|AddEquip {705024:1}|AddEquip {706024:1}|AddEquip {804024:1}|AddEquip {805024:1}|AddEquip {806024:1}|AddEquip {904024:1}|AddEquip {905024:1}|AddEquip {906024:1}|AddEquip {1004024:1}|AddEquip {1005024:1}|AddEquip {1006024:1}|AddEquip {1104024:1}|AddEquip {1105024:1}|AddEquip {1106024:1}|AddEquip {1204024:1}|AddEquip {1205024:1}|AddEquip {1206024:1}|AddEquip {1304024:1}|AddEquip {1305024:1}|AddEquip {1306024:1}|AddEquip {1404024:1}|AddEquip {1405024:1}|AddEquip {1406024:1}|AddEquip {1504024:1}|AddEquip {1505024:1}|AddEquip {1506024:1}</v>
      </c>
    </row>
    <row r="154" spans="2:4" s="10" customFormat="1" x14ac:dyDescent="0.15">
      <c r="D154" s="15"/>
    </row>
    <row r="155" spans="2:4" x14ac:dyDescent="0.15">
      <c r="B155" s="8">
        <f>B7+20</f>
        <v>404041</v>
      </c>
      <c r="C155" s="9" t="str">
        <f t="shared" ref="C155:C186" si="17">"AddEquip {"&amp;B155&amp;":1}|"</f>
        <v>AddEquip {404041:1}|</v>
      </c>
      <c r="D155" s="14" t="str">
        <f>C155&amp;C156</f>
        <v>AddEquip {404041:1}|AddEquip {405041:1}|</v>
      </c>
    </row>
    <row r="156" spans="2:4" x14ac:dyDescent="0.15">
      <c r="B156" s="8">
        <f t="shared" ref="B156:B219" si="18">B8+20</f>
        <v>405041</v>
      </c>
      <c r="C156" s="9" t="str">
        <f t="shared" si="17"/>
        <v>AddEquip {405041:1}|</v>
      </c>
      <c r="D156" s="14" t="str">
        <f t="shared" ref="D156:D190" si="19">D155&amp;C157</f>
        <v>AddEquip {404041:1}|AddEquip {405041:1}|AddEquip {406041:1}|</v>
      </c>
    </row>
    <row r="157" spans="2:4" x14ac:dyDescent="0.15">
      <c r="B157" s="8">
        <f t="shared" si="18"/>
        <v>406041</v>
      </c>
      <c r="C157" s="9" t="str">
        <f t="shared" si="17"/>
        <v>AddEquip {406041:1}|</v>
      </c>
      <c r="D157" s="14" t="str">
        <f t="shared" si="19"/>
        <v>AddEquip {404041:1}|AddEquip {405041:1}|AddEquip {406041:1}|AddEquip {504041:1}|</v>
      </c>
    </row>
    <row r="158" spans="2:4" x14ac:dyDescent="0.15">
      <c r="B158" s="8">
        <f t="shared" si="18"/>
        <v>504041</v>
      </c>
      <c r="C158" s="9" t="str">
        <f t="shared" si="17"/>
        <v>AddEquip {504041:1}|</v>
      </c>
      <c r="D158" s="14" t="str">
        <f t="shared" si="19"/>
        <v>AddEquip {404041:1}|AddEquip {405041:1}|AddEquip {406041:1}|AddEquip {504041:1}|AddEquip {505041:1}|</v>
      </c>
    </row>
    <row r="159" spans="2:4" x14ac:dyDescent="0.15">
      <c r="B159" s="8">
        <f t="shared" si="18"/>
        <v>505041</v>
      </c>
      <c r="C159" s="9" t="str">
        <f t="shared" si="17"/>
        <v>AddEquip {505041:1}|</v>
      </c>
      <c r="D159" s="14" t="str">
        <f t="shared" si="19"/>
        <v>AddEquip {404041:1}|AddEquip {405041:1}|AddEquip {406041:1}|AddEquip {504041:1}|AddEquip {505041:1}|AddEquip {506041:1}|</v>
      </c>
    </row>
    <row r="160" spans="2:4" x14ac:dyDescent="0.15">
      <c r="B160" s="8">
        <f t="shared" si="18"/>
        <v>506041</v>
      </c>
      <c r="C160" s="9" t="str">
        <f t="shared" si="17"/>
        <v>AddEquip {506041:1}|</v>
      </c>
      <c r="D160" s="14" t="str">
        <f t="shared" si="19"/>
        <v>AddEquip {404041:1}|AddEquip {405041:1}|AddEquip {406041:1}|AddEquip {504041:1}|AddEquip {505041:1}|AddEquip {506041:1}|AddEquip {604041:1}|</v>
      </c>
    </row>
    <row r="161" spans="2:4" x14ac:dyDescent="0.15">
      <c r="B161" s="8">
        <f t="shared" si="18"/>
        <v>604041</v>
      </c>
      <c r="C161" s="9" t="str">
        <f t="shared" si="17"/>
        <v>AddEquip {604041:1}|</v>
      </c>
      <c r="D161" s="14" t="str">
        <f t="shared" si="19"/>
        <v>AddEquip {404041:1}|AddEquip {405041:1}|AddEquip {406041:1}|AddEquip {504041:1}|AddEquip {505041:1}|AddEquip {506041:1}|AddEquip {604041:1}|AddEquip {605041:1}|</v>
      </c>
    </row>
    <row r="162" spans="2:4" x14ac:dyDescent="0.15">
      <c r="B162" s="8">
        <f t="shared" si="18"/>
        <v>605041</v>
      </c>
      <c r="C162" s="9" t="str">
        <f t="shared" si="17"/>
        <v>AddEquip {605041:1}|</v>
      </c>
      <c r="D162" s="14" t="str">
        <f t="shared" si="19"/>
        <v>AddEquip {404041:1}|AddEquip {405041:1}|AddEquip {406041:1}|AddEquip {504041:1}|AddEquip {505041:1}|AddEquip {506041:1}|AddEquip {604041:1}|AddEquip {605041:1}|AddEquip {606041:1}|</v>
      </c>
    </row>
    <row r="163" spans="2:4" x14ac:dyDescent="0.15">
      <c r="B163" s="8">
        <f t="shared" si="18"/>
        <v>606041</v>
      </c>
      <c r="C163" s="9" t="str">
        <f t="shared" si="17"/>
        <v>AddEquip {606041:1}|</v>
      </c>
      <c r="D163" s="14" t="str">
        <f t="shared" si="19"/>
        <v>AddEquip {404041:1}|AddEquip {405041:1}|AddEquip {406041:1}|AddEquip {504041:1}|AddEquip {505041:1}|AddEquip {506041:1}|AddEquip {604041:1}|AddEquip {605041:1}|AddEquip {606041:1}|AddEquip {704041:1}|</v>
      </c>
    </row>
    <row r="164" spans="2:4" x14ac:dyDescent="0.15">
      <c r="B164" s="8">
        <f t="shared" si="18"/>
        <v>704041</v>
      </c>
      <c r="C164" s="9" t="str">
        <f t="shared" si="17"/>
        <v>AddEquip {704041:1}|</v>
      </c>
      <c r="D164" s="14" t="str">
        <f t="shared" si="19"/>
        <v>AddEquip {404041:1}|AddEquip {405041:1}|AddEquip {406041:1}|AddEquip {504041:1}|AddEquip {505041:1}|AddEquip {506041:1}|AddEquip {604041:1}|AddEquip {605041:1}|AddEquip {606041:1}|AddEquip {704041:1}|AddEquip {705041:1}|</v>
      </c>
    </row>
    <row r="165" spans="2:4" x14ac:dyDescent="0.15">
      <c r="B165" s="8">
        <f t="shared" si="18"/>
        <v>705041</v>
      </c>
      <c r="C165" s="9" t="str">
        <f t="shared" si="17"/>
        <v>AddEquip {705041:1}|</v>
      </c>
      <c r="D165" s="14" t="str">
        <f t="shared" si="19"/>
        <v>AddEquip {404041:1}|AddEquip {405041:1}|AddEquip {406041:1}|AddEquip {504041:1}|AddEquip {505041:1}|AddEquip {506041:1}|AddEquip {604041:1}|AddEquip {605041:1}|AddEquip {606041:1}|AddEquip {704041:1}|AddEquip {705041:1}|AddEquip {706041:1}|</v>
      </c>
    </row>
    <row r="166" spans="2:4" x14ac:dyDescent="0.15">
      <c r="B166" s="8">
        <f t="shared" si="18"/>
        <v>706041</v>
      </c>
      <c r="C166" s="9" t="str">
        <f t="shared" si="17"/>
        <v>AddEquip {706041:1}|</v>
      </c>
      <c r="D166" s="14" t="str">
        <f t="shared" si="19"/>
        <v>AddEquip {404041:1}|AddEquip {405041:1}|AddEquip {406041:1}|AddEquip {504041:1}|AddEquip {505041:1}|AddEquip {506041:1}|AddEquip {604041:1}|AddEquip {605041:1}|AddEquip {606041:1}|AddEquip {704041:1}|AddEquip {705041:1}|AddEquip {706041:1}|AddEquip {804041:1}|</v>
      </c>
    </row>
    <row r="167" spans="2:4" x14ac:dyDescent="0.15">
      <c r="B167" s="8">
        <f t="shared" si="18"/>
        <v>804041</v>
      </c>
      <c r="C167" s="9" t="str">
        <f t="shared" si="17"/>
        <v>AddEquip {804041:1}|</v>
      </c>
      <c r="D167" s="14" t="str">
        <f t="shared" si="19"/>
        <v>AddEquip {404041:1}|AddEquip {405041:1}|AddEquip {406041:1}|AddEquip {504041:1}|AddEquip {505041:1}|AddEquip {506041:1}|AddEquip {604041:1}|AddEquip {605041:1}|AddEquip {606041:1}|AddEquip {704041:1}|AddEquip {705041:1}|AddEquip {706041:1}|AddEquip {804041:1}|AddEquip {805041:1}|</v>
      </c>
    </row>
    <row r="168" spans="2:4" x14ac:dyDescent="0.15">
      <c r="B168" s="8">
        <f t="shared" si="18"/>
        <v>805041</v>
      </c>
      <c r="C168" s="9" t="str">
        <f t="shared" si="17"/>
        <v>AddEquip {805041:1}|</v>
      </c>
      <c r="D168" s="14" t="str">
        <f t="shared" si="19"/>
        <v>AddEquip {404041:1}|AddEquip {405041:1}|AddEquip {406041:1}|AddEquip {504041:1}|AddEquip {505041:1}|AddEquip {506041:1}|AddEquip {604041:1}|AddEquip {605041:1}|AddEquip {606041:1}|AddEquip {704041:1}|AddEquip {705041:1}|AddEquip {706041:1}|AddEquip {804041:1}|AddEquip {805041:1}|AddEquip {806041:1}|</v>
      </c>
    </row>
    <row r="169" spans="2:4" x14ac:dyDescent="0.15">
      <c r="B169" s="8">
        <f t="shared" si="18"/>
        <v>806041</v>
      </c>
      <c r="C169" s="9" t="str">
        <f t="shared" si="17"/>
        <v>AddEquip {806041:1}|</v>
      </c>
      <c r="D169" s="14" t="str">
        <f t="shared" si="19"/>
        <v>AddEquip {404041:1}|AddEquip {405041:1}|AddEquip {406041:1}|AddEquip {504041:1}|AddEquip {505041:1}|AddEquip {506041:1}|AddEquip {604041:1}|AddEquip {605041:1}|AddEquip {606041:1}|AddEquip {704041:1}|AddEquip {705041:1}|AddEquip {706041:1}|AddEquip {804041:1}|AddEquip {805041:1}|AddEquip {806041:1}|AddEquip {904041:1}|</v>
      </c>
    </row>
    <row r="170" spans="2:4" x14ac:dyDescent="0.15">
      <c r="B170" s="8">
        <f t="shared" si="18"/>
        <v>904041</v>
      </c>
      <c r="C170" s="9" t="str">
        <f t="shared" si="17"/>
        <v>AddEquip {904041:1}|</v>
      </c>
      <c r="D170" s="14" t="str">
        <f t="shared" si="19"/>
        <v>AddEquip {404041:1}|AddEquip {405041:1}|AddEquip {406041:1}|AddEquip {504041:1}|AddEquip {505041:1}|AddEquip {506041:1}|AddEquip {604041:1}|AddEquip {605041:1}|AddEquip {606041:1}|AddEquip {704041:1}|AddEquip {705041:1}|AddEquip {706041:1}|AddEquip {804041:1}|AddEquip {805041:1}|AddEquip {806041:1}|AddEquip {904041:1}|AddEquip {905041:1}|</v>
      </c>
    </row>
    <row r="171" spans="2:4" x14ac:dyDescent="0.15">
      <c r="B171" s="8">
        <f t="shared" si="18"/>
        <v>905041</v>
      </c>
      <c r="C171" s="9" t="str">
        <f t="shared" si="17"/>
        <v>AddEquip {905041:1}|</v>
      </c>
      <c r="D171" s="14" t="str">
        <f t="shared" si="19"/>
        <v>AddEquip {404041:1}|AddEquip {405041:1}|AddEquip {406041:1}|AddEquip {504041:1}|AddEquip {505041:1}|AddEquip {506041:1}|AddEquip {604041:1}|AddEquip {605041:1}|AddEquip {606041:1}|AddEquip {704041:1}|AddEquip {705041:1}|AddEquip {706041:1}|AddEquip {804041:1}|AddEquip {805041:1}|AddEquip {806041:1}|AddEquip {904041:1}|AddEquip {905041:1}|AddEquip {906041:1}|</v>
      </c>
    </row>
    <row r="172" spans="2:4" x14ac:dyDescent="0.15">
      <c r="B172" s="8">
        <f t="shared" si="18"/>
        <v>906041</v>
      </c>
      <c r="C172" s="9" t="str">
        <f t="shared" si="17"/>
        <v>AddEquip {906041:1}|</v>
      </c>
      <c r="D172" s="14" t="str">
        <f t="shared" si="19"/>
        <v>AddEquip {404041:1}|AddEquip {405041:1}|AddEquip {406041:1}|AddEquip {504041:1}|AddEquip {505041:1}|AddEquip {506041:1}|AddEquip {604041:1}|AddEquip {605041:1}|AddEquip {606041:1}|AddEquip {704041:1}|AddEquip {705041:1}|AddEquip {706041:1}|AddEquip {804041:1}|AddEquip {805041:1}|AddEquip {806041:1}|AddEquip {904041:1}|AddEquip {905041:1}|AddEquip {906041:1}|AddEquip {1004041:1}|</v>
      </c>
    </row>
    <row r="173" spans="2:4" x14ac:dyDescent="0.15">
      <c r="B173" s="8">
        <f t="shared" si="18"/>
        <v>1004041</v>
      </c>
      <c r="C173" s="9" t="str">
        <f t="shared" si="17"/>
        <v>AddEquip {1004041:1}|</v>
      </c>
      <c r="D173" s="14" t="str">
        <f t="shared" si="19"/>
        <v>AddEquip {404041:1}|AddEquip {405041:1}|AddEquip {406041:1}|AddEquip {504041:1}|AddEquip {505041:1}|AddEquip {506041:1}|AddEquip {604041:1}|AddEquip {605041:1}|AddEquip {606041:1}|AddEquip {704041:1}|AddEquip {705041:1}|AddEquip {706041:1}|AddEquip {804041:1}|AddEquip {805041:1}|AddEquip {806041:1}|AddEquip {904041:1}|AddEquip {905041:1}|AddEquip {906041:1}|AddEquip {1004041:1}|AddEquip {1005041:1}|</v>
      </c>
    </row>
    <row r="174" spans="2:4" x14ac:dyDescent="0.15">
      <c r="B174" s="8">
        <f t="shared" si="18"/>
        <v>1005041</v>
      </c>
      <c r="C174" s="9" t="str">
        <f t="shared" si="17"/>
        <v>AddEquip {1005041:1}|</v>
      </c>
      <c r="D174" s="14" t="str">
        <f t="shared" si="19"/>
        <v>AddEquip {404041:1}|AddEquip {405041:1}|AddEquip {406041:1}|AddEquip {504041:1}|AddEquip {505041:1}|AddEquip {506041:1}|AddEquip {604041:1}|AddEquip {605041:1}|AddEquip {606041:1}|AddEquip {704041:1}|AddEquip {705041:1}|AddEquip {706041:1}|AddEquip {804041:1}|AddEquip {805041:1}|AddEquip {806041:1}|AddEquip {904041:1}|AddEquip {905041:1}|AddEquip {906041:1}|AddEquip {1004041:1}|AddEquip {1005041:1}|AddEquip {1006041:1}|</v>
      </c>
    </row>
    <row r="175" spans="2:4" x14ac:dyDescent="0.15">
      <c r="B175" s="8">
        <f t="shared" si="18"/>
        <v>1006041</v>
      </c>
      <c r="C175" s="9" t="str">
        <f t="shared" si="17"/>
        <v>AddEquip {1006041:1}|</v>
      </c>
      <c r="D175" s="14" t="str">
        <f t="shared" si="19"/>
        <v>AddEquip {404041:1}|AddEquip {405041:1}|AddEquip {406041:1}|AddEquip {504041:1}|AddEquip {505041:1}|AddEquip {506041:1}|AddEquip {604041:1}|AddEquip {605041:1}|AddEquip {606041:1}|AddEquip {704041:1}|AddEquip {705041:1}|AddEquip {706041:1}|AddEquip {804041:1}|AddEquip {805041:1}|AddEquip {806041:1}|AddEquip {904041:1}|AddEquip {905041:1}|AddEquip {906041:1}|AddEquip {1004041:1}|AddEquip {1005041:1}|AddEquip {1006041:1}|AddEquip {1104041:1}|</v>
      </c>
    </row>
    <row r="176" spans="2:4" x14ac:dyDescent="0.15">
      <c r="B176" s="8">
        <f t="shared" si="18"/>
        <v>1104041</v>
      </c>
      <c r="C176" s="9" t="str">
        <f t="shared" si="17"/>
        <v>AddEquip {1104041:1}|</v>
      </c>
      <c r="D176" s="14" t="str">
        <f t="shared" si="19"/>
        <v>AddEquip {404041:1}|AddEquip {405041:1}|AddEquip {406041:1}|AddEquip {504041:1}|AddEquip {505041:1}|AddEquip {506041:1}|AddEquip {604041:1}|AddEquip {605041:1}|AddEquip {606041:1}|AddEquip {704041:1}|AddEquip {705041:1}|AddEquip {706041:1}|AddEquip {804041:1}|AddEquip {805041:1}|AddEquip {806041:1}|AddEquip {904041:1}|AddEquip {905041:1}|AddEquip {906041:1}|AddEquip {1004041:1}|AddEquip {1005041:1}|AddEquip {1006041:1}|AddEquip {1104041:1}|AddEquip {1105041:1}|</v>
      </c>
    </row>
    <row r="177" spans="2:4" x14ac:dyDescent="0.15">
      <c r="B177" s="8">
        <f t="shared" si="18"/>
        <v>1105041</v>
      </c>
      <c r="C177" s="9" t="str">
        <f t="shared" si="17"/>
        <v>AddEquip {1105041:1}|</v>
      </c>
      <c r="D177" s="14" t="str">
        <f t="shared" si="19"/>
        <v>AddEquip {404041:1}|AddEquip {405041:1}|AddEquip {406041:1}|AddEquip {504041:1}|AddEquip {505041:1}|AddEquip {506041:1}|AddEquip {604041:1}|AddEquip {605041:1}|AddEquip {606041:1}|AddEquip {704041:1}|AddEquip {705041:1}|AddEquip {706041:1}|AddEquip {804041:1}|AddEquip {805041:1}|AddEquip {806041:1}|AddEquip {904041:1}|AddEquip {905041:1}|AddEquip {906041:1}|AddEquip {1004041:1}|AddEquip {1005041:1}|AddEquip {1006041:1}|AddEquip {1104041:1}|AddEquip {1105041:1}|AddEquip {1106041:1}|</v>
      </c>
    </row>
    <row r="178" spans="2:4" x14ac:dyDescent="0.15">
      <c r="B178" s="8">
        <f t="shared" si="18"/>
        <v>1106041</v>
      </c>
      <c r="C178" s="9" t="str">
        <f t="shared" si="17"/>
        <v>AddEquip {1106041:1}|</v>
      </c>
      <c r="D178" s="14" t="str">
        <f t="shared" si="19"/>
        <v>AddEquip {404041:1}|AddEquip {405041:1}|AddEquip {406041:1}|AddEquip {504041:1}|AddEquip {505041:1}|AddEquip {506041:1}|AddEquip {604041:1}|AddEquip {605041:1}|AddEquip {606041:1}|AddEquip {704041:1}|AddEquip {705041:1}|AddEquip {706041:1}|AddEquip {804041:1}|AddEquip {805041:1}|AddEquip {806041:1}|AddEquip {904041:1}|AddEquip {905041:1}|AddEquip {906041:1}|AddEquip {1004041:1}|AddEquip {1005041:1}|AddEquip {1006041:1}|AddEquip {1104041:1}|AddEquip {1105041:1}|AddEquip {1106041:1}|AddEquip {1204041:1}|</v>
      </c>
    </row>
    <row r="179" spans="2:4" x14ac:dyDescent="0.15">
      <c r="B179" s="8">
        <f t="shared" si="18"/>
        <v>1204041</v>
      </c>
      <c r="C179" s="9" t="str">
        <f t="shared" si="17"/>
        <v>AddEquip {1204041:1}|</v>
      </c>
      <c r="D179" s="14" t="str">
        <f t="shared" si="19"/>
        <v>AddEquip {404041:1}|AddEquip {405041:1}|AddEquip {406041:1}|AddEquip {504041:1}|AddEquip {505041:1}|AddEquip {506041:1}|AddEquip {604041:1}|AddEquip {605041:1}|AddEquip {606041:1}|AddEquip {704041:1}|AddEquip {705041:1}|AddEquip {706041:1}|AddEquip {804041:1}|AddEquip {805041:1}|AddEquip {806041:1}|AddEquip {904041:1}|AddEquip {905041:1}|AddEquip {906041:1}|AddEquip {1004041:1}|AddEquip {1005041:1}|AddEquip {1006041:1}|AddEquip {1104041:1}|AddEquip {1105041:1}|AddEquip {1106041:1}|AddEquip {1204041:1}|AddEquip {1205041:1}|</v>
      </c>
    </row>
    <row r="180" spans="2:4" x14ac:dyDescent="0.15">
      <c r="B180" s="8">
        <f t="shared" si="18"/>
        <v>1205041</v>
      </c>
      <c r="C180" s="9" t="str">
        <f t="shared" si="17"/>
        <v>AddEquip {1205041:1}|</v>
      </c>
      <c r="D180" s="14" t="str">
        <f t="shared" si="19"/>
        <v>AddEquip {404041:1}|AddEquip {405041:1}|AddEquip {406041:1}|AddEquip {504041:1}|AddEquip {505041:1}|AddEquip {506041:1}|AddEquip {604041:1}|AddEquip {605041:1}|AddEquip {606041:1}|AddEquip {704041:1}|AddEquip {705041:1}|AddEquip {706041:1}|AddEquip {804041:1}|AddEquip {805041:1}|AddEquip {806041:1}|AddEquip {904041:1}|AddEquip {905041:1}|AddEquip {906041:1}|AddEquip {1004041:1}|AddEquip {1005041:1}|AddEquip {1006041:1}|AddEquip {1104041:1}|AddEquip {1105041:1}|AddEquip {1106041:1}|AddEquip {1204041:1}|AddEquip {1205041:1}|AddEquip {1206041:1}|</v>
      </c>
    </row>
    <row r="181" spans="2:4" x14ac:dyDescent="0.15">
      <c r="B181" s="8">
        <f t="shared" si="18"/>
        <v>1206041</v>
      </c>
      <c r="C181" s="9" t="str">
        <f t="shared" si="17"/>
        <v>AddEquip {1206041:1}|</v>
      </c>
      <c r="D181" s="14" t="str">
        <f t="shared" si="19"/>
        <v>AddEquip {404041:1}|AddEquip {405041:1}|AddEquip {406041:1}|AddEquip {504041:1}|AddEquip {505041:1}|AddEquip {506041:1}|AddEquip {604041:1}|AddEquip {605041:1}|AddEquip {606041:1}|AddEquip {704041:1}|AddEquip {705041:1}|AddEquip {706041:1}|AddEquip {804041:1}|AddEquip {805041:1}|AddEquip {806041:1}|AddEquip {904041:1}|AddEquip {905041:1}|AddEquip {906041:1}|AddEquip {1004041:1}|AddEquip {1005041:1}|AddEquip {1006041:1}|AddEquip {1104041:1}|AddEquip {1105041:1}|AddEquip {1106041:1}|AddEquip {1204041:1}|AddEquip {1205041:1}|AddEquip {1206041:1}|AddEquip {1304041:1}|</v>
      </c>
    </row>
    <row r="182" spans="2:4" x14ac:dyDescent="0.15">
      <c r="B182" s="8">
        <f t="shared" si="18"/>
        <v>1304041</v>
      </c>
      <c r="C182" s="9" t="str">
        <f t="shared" si="17"/>
        <v>AddEquip {1304041:1}|</v>
      </c>
      <c r="D182" s="14" t="str">
        <f t="shared" si="19"/>
        <v>AddEquip {404041:1}|AddEquip {405041:1}|AddEquip {406041:1}|AddEquip {504041:1}|AddEquip {505041:1}|AddEquip {506041:1}|AddEquip {604041:1}|AddEquip {605041:1}|AddEquip {606041:1}|AddEquip {704041:1}|AddEquip {705041:1}|AddEquip {706041:1}|AddEquip {804041:1}|AddEquip {805041:1}|AddEquip {806041:1}|AddEquip {904041:1}|AddEquip {905041:1}|AddEquip {906041:1}|AddEquip {1004041:1}|AddEquip {1005041:1}|AddEquip {1006041:1}|AddEquip {1104041:1}|AddEquip {1105041:1}|AddEquip {1106041:1}|AddEquip {1204041:1}|AddEquip {1205041:1}|AddEquip {1206041:1}|AddEquip {1304041:1}|AddEquip {1305041:1}|</v>
      </c>
    </row>
    <row r="183" spans="2:4" x14ac:dyDescent="0.15">
      <c r="B183" s="8">
        <f t="shared" si="18"/>
        <v>1305041</v>
      </c>
      <c r="C183" s="9" t="str">
        <f t="shared" si="17"/>
        <v>AddEquip {1305041:1}|</v>
      </c>
      <c r="D183" s="14" t="str">
        <f t="shared" si="19"/>
        <v>AddEquip {404041:1}|AddEquip {405041:1}|AddEquip {406041:1}|AddEquip {504041:1}|AddEquip {505041:1}|AddEquip {506041:1}|AddEquip {604041:1}|AddEquip {605041:1}|AddEquip {606041:1}|AddEquip {704041:1}|AddEquip {705041:1}|AddEquip {706041:1}|AddEquip {804041:1}|AddEquip {805041:1}|AddEquip {806041:1}|AddEquip {904041:1}|AddEquip {905041:1}|AddEquip {906041:1}|AddEquip {1004041:1}|AddEquip {1005041:1}|AddEquip {1006041:1}|AddEquip {1104041:1}|AddEquip {1105041:1}|AddEquip {1106041:1}|AddEquip {1204041:1}|AddEquip {1205041:1}|AddEquip {1206041:1}|AddEquip {1304041:1}|AddEquip {1305041:1}|AddEquip {1306041:1}|</v>
      </c>
    </row>
    <row r="184" spans="2:4" x14ac:dyDescent="0.15">
      <c r="B184" s="8">
        <f t="shared" si="18"/>
        <v>1306041</v>
      </c>
      <c r="C184" s="9" t="str">
        <f t="shared" si="17"/>
        <v>AddEquip {1306041:1}|</v>
      </c>
      <c r="D184" s="14" t="str">
        <f t="shared" si="19"/>
        <v>AddEquip {404041:1}|AddEquip {405041:1}|AddEquip {406041:1}|AddEquip {504041:1}|AddEquip {505041:1}|AddEquip {506041:1}|AddEquip {604041:1}|AddEquip {605041:1}|AddEquip {606041:1}|AddEquip {704041:1}|AddEquip {705041:1}|AddEquip {706041:1}|AddEquip {804041:1}|AddEquip {805041:1}|AddEquip {806041:1}|AddEquip {904041:1}|AddEquip {905041:1}|AddEquip {906041:1}|AddEquip {1004041:1}|AddEquip {1005041:1}|AddEquip {1006041:1}|AddEquip {1104041:1}|AddEquip {1105041:1}|AddEquip {1106041:1}|AddEquip {1204041:1}|AddEquip {1205041:1}|AddEquip {1206041:1}|AddEquip {1304041:1}|AddEquip {1305041:1}|AddEquip {1306041:1}|AddEquip {1404041:1}|</v>
      </c>
    </row>
    <row r="185" spans="2:4" x14ac:dyDescent="0.15">
      <c r="B185" s="8">
        <f t="shared" si="18"/>
        <v>1404041</v>
      </c>
      <c r="C185" s="9" t="str">
        <f t="shared" si="17"/>
        <v>AddEquip {1404041:1}|</v>
      </c>
      <c r="D185" s="14" t="str">
        <f t="shared" si="19"/>
        <v>AddEquip {404041:1}|AddEquip {405041:1}|AddEquip {406041:1}|AddEquip {504041:1}|AddEquip {505041:1}|AddEquip {506041:1}|AddEquip {604041:1}|AddEquip {605041:1}|AddEquip {606041:1}|AddEquip {704041:1}|AddEquip {705041:1}|AddEquip {706041:1}|AddEquip {804041:1}|AddEquip {805041:1}|AddEquip {806041:1}|AddEquip {904041:1}|AddEquip {905041:1}|AddEquip {906041:1}|AddEquip {1004041:1}|AddEquip {1005041:1}|AddEquip {1006041:1}|AddEquip {1104041:1}|AddEquip {1105041:1}|AddEquip {1106041:1}|AddEquip {1204041:1}|AddEquip {1205041:1}|AddEquip {1206041:1}|AddEquip {1304041:1}|AddEquip {1305041:1}|AddEquip {1306041:1}|AddEquip {1404041:1}|AddEquip {1405041:1}|</v>
      </c>
    </row>
    <row r="186" spans="2:4" x14ac:dyDescent="0.15">
      <c r="B186" s="8">
        <f t="shared" si="18"/>
        <v>1405041</v>
      </c>
      <c r="C186" s="9" t="str">
        <f t="shared" si="17"/>
        <v>AddEquip {1405041:1}|</v>
      </c>
      <c r="D186" s="14" t="str">
        <f t="shared" si="19"/>
        <v>AddEquip {404041:1}|AddEquip {405041:1}|AddEquip {406041:1}|AddEquip {504041:1}|AddEquip {505041:1}|AddEquip {506041:1}|AddEquip {604041:1}|AddEquip {605041:1}|AddEquip {606041:1}|AddEquip {704041:1}|AddEquip {705041:1}|AddEquip {706041:1}|AddEquip {804041:1}|AddEquip {805041:1}|AddEquip {806041:1}|AddEquip {904041:1}|AddEquip {905041:1}|AddEquip {906041:1}|AddEquip {1004041:1}|AddEquip {1005041:1}|AddEquip {1006041:1}|AddEquip {1104041:1}|AddEquip {1105041:1}|AddEquip {1106041:1}|AddEquip {1204041:1}|AddEquip {1205041:1}|AddEquip {1206041:1}|AddEquip {1304041:1}|AddEquip {1305041:1}|AddEquip {1306041:1}|AddEquip {1404041:1}|AddEquip {1405041:1}|AddEquip {1406041:1}|</v>
      </c>
    </row>
    <row r="187" spans="2:4" x14ac:dyDescent="0.15">
      <c r="B187" s="8">
        <f t="shared" si="18"/>
        <v>1406041</v>
      </c>
      <c r="C187" s="9" t="str">
        <f t="shared" ref="C187:C189" si="20">"AddEquip {"&amp;B187&amp;":1}|"</f>
        <v>AddEquip {1406041:1}|</v>
      </c>
      <c r="D187" s="14" t="str">
        <f t="shared" si="19"/>
        <v>AddEquip {404041:1}|AddEquip {405041:1}|AddEquip {406041:1}|AddEquip {504041:1}|AddEquip {505041:1}|AddEquip {506041:1}|AddEquip {604041:1}|AddEquip {605041:1}|AddEquip {606041:1}|AddEquip {704041:1}|AddEquip {705041:1}|AddEquip {706041:1}|AddEquip {804041:1}|AddEquip {805041:1}|AddEquip {806041:1}|AddEquip {904041:1}|AddEquip {905041:1}|AddEquip {906041:1}|AddEquip {1004041:1}|AddEquip {1005041:1}|AddEquip {1006041:1}|AddEquip {1104041:1}|AddEquip {1105041:1}|AddEquip {1106041:1}|AddEquip {1204041:1}|AddEquip {1205041:1}|AddEquip {1206041:1}|AddEquip {1304041:1}|AddEquip {1305041:1}|AddEquip {1306041:1}|AddEquip {1404041:1}|AddEquip {1405041:1}|AddEquip {1406041:1}|AddEquip {1504041:1}|</v>
      </c>
    </row>
    <row r="188" spans="2:4" x14ac:dyDescent="0.15">
      <c r="B188" s="8">
        <f t="shared" si="18"/>
        <v>1504041</v>
      </c>
      <c r="C188" s="9" t="str">
        <f t="shared" si="20"/>
        <v>AddEquip {1504041:1}|</v>
      </c>
      <c r="D188" s="14" t="str">
        <f t="shared" si="19"/>
        <v>AddEquip {404041:1}|AddEquip {405041:1}|AddEquip {406041:1}|AddEquip {504041:1}|AddEquip {505041:1}|AddEquip {506041:1}|AddEquip {604041:1}|AddEquip {605041:1}|AddEquip {606041:1}|AddEquip {704041:1}|AddEquip {705041:1}|AddEquip {706041:1}|AddEquip {804041:1}|AddEquip {805041:1}|AddEquip {806041:1}|AddEquip {904041:1}|AddEquip {905041:1}|AddEquip {906041:1}|AddEquip {1004041:1}|AddEquip {1005041:1}|AddEquip {1006041:1}|AddEquip {1104041:1}|AddEquip {1105041:1}|AddEquip {1106041:1}|AddEquip {1204041:1}|AddEquip {1205041:1}|AddEquip {1206041:1}|AddEquip {1304041:1}|AddEquip {1305041:1}|AddEquip {1306041:1}|AddEquip {1404041:1}|AddEquip {1405041:1}|AddEquip {1406041:1}|AddEquip {1504041:1}|AddEquip {1505041:1}|</v>
      </c>
    </row>
    <row r="189" spans="2:4" x14ac:dyDescent="0.15">
      <c r="B189" s="8">
        <f t="shared" si="18"/>
        <v>1505041</v>
      </c>
      <c r="C189" s="9" t="str">
        <f t="shared" si="20"/>
        <v>AddEquip {1505041:1}|</v>
      </c>
      <c r="D189" s="14" t="str">
        <f t="shared" si="19"/>
        <v>AddEquip {404041:1}|AddEquip {405041:1}|AddEquip {406041:1}|AddEquip {504041:1}|AddEquip {505041:1}|AddEquip {506041:1}|AddEquip {604041:1}|AddEquip {605041:1}|AddEquip {606041:1}|AddEquip {704041:1}|AddEquip {705041:1}|AddEquip {706041:1}|AddEquip {804041:1}|AddEquip {805041:1}|AddEquip {806041:1}|AddEquip {904041:1}|AddEquip {905041:1}|AddEquip {906041:1}|AddEquip {1004041:1}|AddEquip {1005041:1}|AddEquip {1006041:1}|AddEquip {1104041:1}|AddEquip {1105041:1}|AddEquip {1106041:1}|AddEquip {1204041:1}|AddEquip {1205041:1}|AddEquip {1206041:1}|AddEquip {1304041:1}|AddEquip {1305041:1}|AddEquip {1306041:1}|AddEquip {1404041:1}|AddEquip {1405041:1}|AddEquip {1406041:1}|AddEquip {1504041:1}|AddEquip {1505041:1}|AddEquip {1506041:1}</v>
      </c>
    </row>
    <row r="190" spans="2:4" x14ac:dyDescent="0.15">
      <c r="B190" s="8">
        <f t="shared" si="18"/>
        <v>1506041</v>
      </c>
      <c r="C190" s="9" t="str">
        <f>"AddEquip {"&amp;B190&amp;":1}"</f>
        <v>AddEquip {1506041:1}</v>
      </c>
      <c r="D190" s="14" t="str">
        <f t="shared" si="19"/>
        <v>AddEquip {404041:1}|AddEquip {405041:1}|AddEquip {406041:1}|AddEquip {504041:1}|AddEquip {505041:1}|AddEquip {506041:1}|AddEquip {604041:1}|AddEquip {605041:1}|AddEquip {606041:1}|AddEquip {704041:1}|AddEquip {705041:1}|AddEquip {706041:1}|AddEquip {804041:1}|AddEquip {805041:1}|AddEquip {806041:1}|AddEquip {904041:1}|AddEquip {905041:1}|AddEquip {906041:1}|AddEquip {1004041:1}|AddEquip {1005041:1}|AddEquip {1006041:1}|AddEquip {1104041:1}|AddEquip {1105041:1}|AddEquip {1106041:1}|AddEquip {1204041:1}|AddEquip {1205041:1}|AddEquip {1206041:1}|AddEquip {1304041:1}|AddEquip {1305041:1}|AddEquip {1306041:1}|AddEquip {1404041:1}|AddEquip {1405041:1}|AddEquip {1406041:1}|AddEquip {1504041:1}|AddEquip {1505041:1}|AddEquip {1506041:1}</v>
      </c>
    </row>
    <row r="192" spans="2:4" x14ac:dyDescent="0.15">
      <c r="B192" s="8">
        <f t="shared" si="18"/>
        <v>404042</v>
      </c>
      <c r="C192" s="9" t="str">
        <f t="shared" ref="C192:C223" si="21">"AddEquip {"&amp;B192&amp;":1}|"</f>
        <v>AddEquip {404042:1}|</v>
      </c>
      <c r="D192" s="14" t="str">
        <f>C192&amp;C193</f>
        <v>AddEquip {404042:1}|AddEquip {405042:1}|</v>
      </c>
    </row>
    <row r="193" spans="2:4" x14ac:dyDescent="0.15">
      <c r="B193" s="8">
        <f t="shared" si="18"/>
        <v>405042</v>
      </c>
      <c r="C193" s="9" t="str">
        <f t="shared" si="21"/>
        <v>AddEquip {405042:1}|</v>
      </c>
      <c r="D193" s="14" t="str">
        <f t="shared" ref="D193:D227" si="22">D192&amp;C194</f>
        <v>AddEquip {404042:1}|AddEquip {405042:1}|AddEquip {406042:1}|</v>
      </c>
    </row>
    <row r="194" spans="2:4" x14ac:dyDescent="0.15">
      <c r="B194" s="8">
        <f t="shared" si="18"/>
        <v>406042</v>
      </c>
      <c r="C194" s="9" t="str">
        <f t="shared" si="21"/>
        <v>AddEquip {406042:1}|</v>
      </c>
      <c r="D194" s="14" t="str">
        <f t="shared" si="22"/>
        <v>AddEquip {404042:1}|AddEquip {405042:1}|AddEquip {406042:1}|AddEquip {504042:1}|</v>
      </c>
    </row>
    <row r="195" spans="2:4" x14ac:dyDescent="0.15">
      <c r="B195" s="8">
        <f t="shared" si="18"/>
        <v>504042</v>
      </c>
      <c r="C195" s="9" t="str">
        <f t="shared" si="21"/>
        <v>AddEquip {504042:1}|</v>
      </c>
      <c r="D195" s="14" t="str">
        <f t="shared" si="22"/>
        <v>AddEquip {404042:1}|AddEquip {405042:1}|AddEquip {406042:1}|AddEquip {504042:1}|AddEquip {505042:1}|</v>
      </c>
    </row>
    <row r="196" spans="2:4" x14ac:dyDescent="0.15">
      <c r="B196" s="8">
        <f t="shared" si="18"/>
        <v>505042</v>
      </c>
      <c r="C196" s="9" t="str">
        <f t="shared" si="21"/>
        <v>AddEquip {505042:1}|</v>
      </c>
      <c r="D196" s="14" t="str">
        <f t="shared" si="22"/>
        <v>AddEquip {404042:1}|AddEquip {405042:1}|AddEquip {406042:1}|AddEquip {504042:1}|AddEquip {505042:1}|AddEquip {506042:1}|</v>
      </c>
    </row>
    <row r="197" spans="2:4" x14ac:dyDescent="0.15">
      <c r="B197" s="8">
        <f t="shared" si="18"/>
        <v>506042</v>
      </c>
      <c r="C197" s="9" t="str">
        <f t="shared" si="21"/>
        <v>AddEquip {506042:1}|</v>
      </c>
      <c r="D197" s="14" t="str">
        <f t="shared" si="22"/>
        <v>AddEquip {404042:1}|AddEquip {405042:1}|AddEquip {406042:1}|AddEquip {504042:1}|AddEquip {505042:1}|AddEquip {506042:1}|AddEquip {604042:1}|</v>
      </c>
    </row>
    <row r="198" spans="2:4" x14ac:dyDescent="0.15">
      <c r="B198" s="8">
        <f t="shared" si="18"/>
        <v>604042</v>
      </c>
      <c r="C198" s="9" t="str">
        <f t="shared" si="21"/>
        <v>AddEquip {604042:1}|</v>
      </c>
      <c r="D198" s="14" t="str">
        <f t="shared" si="22"/>
        <v>AddEquip {404042:1}|AddEquip {405042:1}|AddEquip {406042:1}|AddEquip {504042:1}|AddEquip {505042:1}|AddEquip {506042:1}|AddEquip {604042:1}|AddEquip {605042:1}|</v>
      </c>
    </row>
    <row r="199" spans="2:4" x14ac:dyDescent="0.15">
      <c r="B199" s="8">
        <f t="shared" si="18"/>
        <v>605042</v>
      </c>
      <c r="C199" s="9" t="str">
        <f t="shared" si="21"/>
        <v>AddEquip {605042:1}|</v>
      </c>
      <c r="D199" s="14" t="str">
        <f t="shared" si="22"/>
        <v>AddEquip {404042:1}|AddEquip {405042:1}|AddEquip {406042:1}|AddEquip {504042:1}|AddEquip {505042:1}|AddEquip {506042:1}|AddEquip {604042:1}|AddEquip {605042:1}|AddEquip {606042:1}|</v>
      </c>
    </row>
    <row r="200" spans="2:4" x14ac:dyDescent="0.15">
      <c r="B200" s="8">
        <f t="shared" si="18"/>
        <v>606042</v>
      </c>
      <c r="C200" s="9" t="str">
        <f t="shared" si="21"/>
        <v>AddEquip {606042:1}|</v>
      </c>
      <c r="D200" s="14" t="str">
        <f t="shared" si="22"/>
        <v>AddEquip {404042:1}|AddEquip {405042:1}|AddEquip {406042:1}|AddEquip {504042:1}|AddEquip {505042:1}|AddEquip {506042:1}|AddEquip {604042:1}|AddEquip {605042:1}|AddEquip {606042:1}|AddEquip {704042:1}|</v>
      </c>
    </row>
    <row r="201" spans="2:4" x14ac:dyDescent="0.15">
      <c r="B201" s="8">
        <f t="shared" si="18"/>
        <v>704042</v>
      </c>
      <c r="C201" s="9" t="str">
        <f t="shared" si="21"/>
        <v>AddEquip {704042:1}|</v>
      </c>
      <c r="D201" s="14" t="str">
        <f t="shared" si="22"/>
        <v>AddEquip {404042:1}|AddEquip {405042:1}|AddEquip {406042:1}|AddEquip {504042:1}|AddEquip {505042:1}|AddEquip {506042:1}|AddEquip {604042:1}|AddEquip {605042:1}|AddEquip {606042:1}|AddEquip {704042:1}|AddEquip {705042:1}|</v>
      </c>
    </row>
    <row r="202" spans="2:4" x14ac:dyDescent="0.15">
      <c r="B202" s="8">
        <f t="shared" si="18"/>
        <v>705042</v>
      </c>
      <c r="C202" s="9" t="str">
        <f t="shared" si="21"/>
        <v>AddEquip {705042:1}|</v>
      </c>
      <c r="D202" s="14" t="str">
        <f t="shared" si="22"/>
        <v>AddEquip {404042:1}|AddEquip {405042:1}|AddEquip {406042:1}|AddEquip {504042:1}|AddEquip {505042:1}|AddEquip {506042:1}|AddEquip {604042:1}|AddEquip {605042:1}|AddEquip {606042:1}|AddEquip {704042:1}|AddEquip {705042:1}|AddEquip {706042:1}|</v>
      </c>
    </row>
    <row r="203" spans="2:4" x14ac:dyDescent="0.15">
      <c r="B203" s="8">
        <f t="shared" si="18"/>
        <v>706042</v>
      </c>
      <c r="C203" s="9" t="str">
        <f t="shared" si="21"/>
        <v>AddEquip {706042:1}|</v>
      </c>
      <c r="D203" s="14" t="str">
        <f t="shared" si="22"/>
        <v>AddEquip {404042:1}|AddEquip {405042:1}|AddEquip {406042:1}|AddEquip {504042:1}|AddEquip {505042:1}|AddEquip {506042:1}|AddEquip {604042:1}|AddEquip {605042:1}|AddEquip {606042:1}|AddEquip {704042:1}|AddEquip {705042:1}|AddEquip {706042:1}|AddEquip {804042:1}|</v>
      </c>
    </row>
    <row r="204" spans="2:4" x14ac:dyDescent="0.15">
      <c r="B204" s="8">
        <f t="shared" si="18"/>
        <v>804042</v>
      </c>
      <c r="C204" s="9" t="str">
        <f t="shared" si="21"/>
        <v>AddEquip {804042:1}|</v>
      </c>
      <c r="D204" s="14" t="str">
        <f t="shared" si="22"/>
        <v>AddEquip {404042:1}|AddEquip {405042:1}|AddEquip {406042:1}|AddEquip {504042:1}|AddEquip {505042:1}|AddEquip {506042:1}|AddEquip {604042:1}|AddEquip {605042:1}|AddEquip {606042:1}|AddEquip {704042:1}|AddEquip {705042:1}|AddEquip {706042:1}|AddEquip {804042:1}|AddEquip {805042:1}|</v>
      </c>
    </row>
    <row r="205" spans="2:4" x14ac:dyDescent="0.15">
      <c r="B205" s="8">
        <f t="shared" si="18"/>
        <v>805042</v>
      </c>
      <c r="C205" s="9" t="str">
        <f t="shared" si="21"/>
        <v>AddEquip {805042:1}|</v>
      </c>
      <c r="D205" s="14" t="str">
        <f t="shared" si="22"/>
        <v>AddEquip {404042:1}|AddEquip {405042:1}|AddEquip {406042:1}|AddEquip {504042:1}|AddEquip {505042:1}|AddEquip {506042:1}|AddEquip {604042:1}|AddEquip {605042:1}|AddEquip {606042:1}|AddEquip {704042:1}|AddEquip {705042:1}|AddEquip {706042:1}|AddEquip {804042:1}|AddEquip {805042:1}|AddEquip {806042:1}|</v>
      </c>
    </row>
    <row r="206" spans="2:4" x14ac:dyDescent="0.15">
      <c r="B206" s="8">
        <f t="shared" si="18"/>
        <v>806042</v>
      </c>
      <c r="C206" s="9" t="str">
        <f t="shared" si="21"/>
        <v>AddEquip {806042:1}|</v>
      </c>
      <c r="D206" s="14" t="str">
        <f t="shared" si="22"/>
        <v>AddEquip {404042:1}|AddEquip {405042:1}|AddEquip {406042:1}|AddEquip {504042:1}|AddEquip {505042:1}|AddEquip {506042:1}|AddEquip {604042:1}|AddEquip {605042:1}|AddEquip {606042:1}|AddEquip {704042:1}|AddEquip {705042:1}|AddEquip {706042:1}|AddEquip {804042:1}|AddEquip {805042:1}|AddEquip {806042:1}|AddEquip {904042:1}|</v>
      </c>
    </row>
    <row r="207" spans="2:4" x14ac:dyDescent="0.15">
      <c r="B207" s="8">
        <f t="shared" si="18"/>
        <v>904042</v>
      </c>
      <c r="C207" s="9" t="str">
        <f t="shared" si="21"/>
        <v>AddEquip {904042:1}|</v>
      </c>
      <c r="D207" s="14" t="str">
        <f t="shared" si="22"/>
        <v>AddEquip {404042:1}|AddEquip {405042:1}|AddEquip {406042:1}|AddEquip {504042:1}|AddEquip {505042:1}|AddEquip {506042:1}|AddEquip {604042:1}|AddEquip {605042:1}|AddEquip {606042:1}|AddEquip {704042:1}|AddEquip {705042:1}|AddEquip {706042:1}|AddEquip {804042:1}|AddEquip {805042:1}|AddEquip {806042:1}|AddEquip {904042:1}|AddEquip {905042:1}|</v>
      </c>
    </row>
    <row r="208" spans="2:4" x14ac:dyDescent="0.15">
      <c r="B208" s="8">
        <f t="shared" si="18"/>
        <v>905042</v>
      </c>
      <c r="C208" s="9" t="str">
        <f t="shared" si="21"/>
        <v>AddEquip {905042:1}|</v>
      </c>
      <c r="D208" s="14" t="str">
        <f t="shared" si="22"/>
        <v>AddEquip {404042:1}|AddEquip {405042:1}|AddEquip {406042:1}|AddEquip {504042:1}|AddEquip {505042:1}|AddEquip {506042:1}|AddEquip {604042:1}|AddEquip {605042:1}|AddEquip {606042:1}|AddEquip {704042:1}|AddEquip {705042:1}|AddEquip {706042:1}|AddEquip {804042:1}|AddEquip {805042:1}|AddEquip {806042:1}|AddEquip {904042:1}|AddEquip {905042:1}|AddEquip {906042:1}|</v>
      </c>
    </row>
    <row r="209" spans="2:4" x14ac:dyDescent="0.15">
      <c r="B209" s="8">
        <f t="shared" si="18"/>
        <v>906042</v>
      </c>
      <c r="C209" s="9" t="str">
        <f t="shared" si="21"/>
        <v>AddEquip {906042:1}|</v>
      </c>
      <c r="D209" s="14" t="str">
        <f t="shared" si="22"/>
        <v>AddEquip {404042:1}|AddEquip {405042:1}|AddEquip {406042:1}|AddEquip {504042:1}|AddEquip {505042:1}|AddEquip {506042:1}|AddEquip {604042:1}|AddEquip {605042:1}|AddEquip {606042:1}|AddEquip {704042:1}|AddEquip {705042:1}|AddEquip {706042:1}|AddEquip {804042:1}|AddEquip {805042:1}|AddEquip {806042:1}|AddEquip {904042:1}|AddEquip {905042:1}|AddEquip {906042:1}|AddEquip {1004042:1}|</v>
      </c>
    </row>
    <row r="210" spans="2:4" x14ac:dyDescent="0.15">
      <c r="B210" s="8">
        <f t="shared" si="18"/>
        <v>1004042</v>
      </c>
      <c r="C210" s="9" t="str">
        <f t="shared" si="21"/>
        <v>AddEquip {1004042:1}|</v>
      </c>
      <c r="D210" s="14" t="str">
        <f t="shared" si="22"/>
        <v>AddEquip {404042:1}|AddEquip {405042:1}|AddEquip {406042:1}|AddEquip {504042:1}|AddEquip {505042:1}|AddEquip {506042:1}|AddEquip {604042:1}|AddEquip {605042:1}|AddEquip {606042:1}|AddEquip {704042:1}|AddEquip {705042:1}|AddEquip {706042:1}|AddEquip {804042:1}|AddEquip {805042:1}|AddEquip {806042:1}|AddEquip {904042:1}|AddEquip {905042:1}|AddEquip {906042:1}|AddEquip {1004042:1}|AddEquip {1005042:1}|</v>
      </c>
    </row>
    <row r="211" spans="2:4" x14ac:dyDescent="0.15">
      <c r="B211" s="8">
        <f t="shared" si="18"/>
        <v>1005042</v>
      </c>
      <c r="C211" s="9" t="str">
        <f t="shared" si="21"/>
        <v>AddEquip {1005042:1}|</v>
      </c>
      <c r="D211" s="14" t="str">
        <f t="shared" si="22"/>
        <v>AddEquip {404042:1}|AddEquip {405042:1}|AddEquip {406042:1}|AddEquip {504042:1}|AddEquip {505042:1}|AddEquip {506042:1}|AddEquip {604042:1}|AddEquip {605042:1}|AddEquip {606042:1}|AddEquip {704042:1}|AddEquip {705042:1}|AddEquip {706042:1}|AddEquip {804042:1}|AddEquip {805042:1}|AddEquip {806042:1}|AddEquip {904042:1}|AddEquip {905042:1}|AddEquip {906042:1}|AddEquip {1004042:1}|AddEquip {1005042:1}|AddEquip {1006042:1}|</v>
      </c>
    </row>
    <row r="212" spans="2:4" x14ac:dyDescent="0.15">
      <c r="B212" s="8">
        <f t="shared" si="18"/>
        <v>1006042</v>
      </c>
      <c r="C212" s="9" t="str">
        <f t="shared" si="21"/>
        <v>AddEquip {1006042:1}|</v>
      </c>
      <c r="D212" s="14" t="str">
        <f t="shared" si="22"/>
        <v>AddEquip {404042:1}|AddEquip {405042:1}|AddEquip {406042:1}|AddEquip {504042:1}|AddEquip {505042:1}|AddEquip {506042:1}|AddEquip {604042:1}|AddEquip {605042:1}|AddEquip {606042:1}|AddEquip {704042:1}|AddEquip {705042:1}|AddEquip {706042:1}|AddEquip {804042:1}|AddEquip {805042:1}|AddEquip {806042:1}|AddEquip {904042:1}|AddEquip {905042:1}|AddEquip {906042:1}|AddEquip {1004042:1}|AddEquip {1005042:1}|AddEquip {1006042:1}|AddEquip {1104042:1}|</v>
      </c>
    </row>
    <row r="213" spans="2:4" x14ac:dyDescent="0.15">
      <c r="B213" s="8">
        <f t="shared" si="18"/>
        <v>1104042</v>
      </c>
      <c r="C213" s="9" t="str">
        <f t="shared" si="21"/>
        <v>AddEquip {1104042:1}|</v>
      </c>
      <c r="D213" s="14" t="str">
        <f t="shared" si="22"/>
        <v>AddEquip {404042:1}|AddEquip {405042:1}|AddEquip {406042:1}|AddEquip {504042:1}|AddEquip {505042:1}|AddEquip {506042:1}|AddEquip {604042:1}|AddEquip {605042:1}|AddEquip {606042:1}|AddEquip {704042:1}|AddEquip {705042:1}|AddEquip {706042:1}|AddEquip {804042:1}|AddEquip {805042:1}|AddEquip {806042:1}|AddEquip {904042:1}|AddEquip {905042:1}|AddEquip {906042:1}|AddEquip {1004042:1}|AddEquip {1005042:1}|AddEquip {1006042:1}|AddEquip {1104042:1}|AddEquip {1105042:1}|</v>
      </c>
    </row>
    <row r="214" spans="2:4" x14ac:dyDescent="0.15">
      <c r="B214" s="8">
        <f t="shared" si="18"/>
        <v>1105042</v>
      </c>
      <c r="C214" s="9" t="str">
        <f t="shared" si="21"/>
        <v>AddEquip {1105042:1}|</v>
      </c>
      <c r="D214" s="14" t="str">
        <f t="shared" si="22"/>
        <v>AddEquip {404042:1}|AddEquip {405042:1}|AddEquip {406042:1}|AddEquip {504042:1}|AddEquip {505042:1}|AddEquip {506042:1}|AddEquip {604042:1}|AddEquip {605042:1}|AddEquip {606042:1}|AddEquip {704042:1}|AddEquip {705042:1}|AddEquip {706042:1}|AddEquip {804042:1}|AddEquip {805042:1}|AddEquip {806042:1}|AddEquip {904042:1}|AddEquip {905042:1}|AddEquip {906042:1}|AddEquip {1004042:1}|AddEquip {1005042:1}|AddEquip {1006042:1}|AddEquip {1104042:1}|AddEquip {1105042:1}|AddEquip {1106042:1}|</v>
      </c>
    </row>
    <row r="215" spans="2:4" x14ac:dyDescent="0.15">
      <c r="B215" s="8">
        <f t="shared" si="18"/>
        <v>1106042</v>
      </c>
      <c r="C215" s="9" t="str">
        <f t="shared" si="21"/>
        <v>AddEquip {1106042:1}|</v>
      </c>
      <c r="D215" s="14" t="str">
        <f t="shared" si="22"/>
        <v>AddEquip {404042:1}|AddEquip {405042:1}|AddEquip {406042:1}|AddEquip {504042:1}|AddEquip {505042:1}|AddEquip {506042:1}|AddEquip {604042:1}|AddEquip {605042:1}|AddEquip {606042:1}|AddEquip {704042:1}|AddEquip {705042:1}|AddEquip {706042:1}|AddEquip {804042:1}|AddEquip {805042:1}|AddEquip {806042:1}|AddEquip {904042:1}|AddEquip {905042:1}|AddEquip {906042:1}|AddEquip {1004042:1}|AddEquip {1005042:1}|AddEquip {1006042:1}|AddEquip {1104042:1}|AddEquip {1105042:1}|AddEquip {1106042:1}|AddEquip {1204042:1}|</v>
      </c>
    </row>
    <row r="216" spans="2:4" x14ac:dyDescent="0.15">
      <c r="B216" s="8">
        <f t="shared" si="18"/>
        <v>1204042</v>
      </c>
      <c r="C216" s="9" t="str">
        <f t="shared" si="21"/>
        <v>AddEquip {1204042:1}|</v>
      </c>
      <c r="D216" s="14" t="str">
        <f t="shared" si="22"/>
        <v>AddEquip {404042:1}|AddEquip {405042:1}|AddEquip {406042:1}|AddEquip {504042:1}|AddEquip {505042:1}|AddEquip {506042:1}|AddEquip {604042:1}|AddEquip {605042:1}|AddEquip {606042:1}|AddEquip {704042:1}|AddEquip {705042:1}|AddEquip {706042:1}|AddEquip {804042:1}|AddEquip {805042:1}|AddEquip {806042:1}|AddEquip {904042:1}|AddEquip {905042:1}|AddEquip {906042:1}|AddEquip {1004042:1}|AddEquip {1005042:1}|AddEquip {1006042:1}|AddEquip {1104042:1}|AddEquip {1105042:1}|AddEquip {1106042:1}|AddEquip {1204042:1}|AddEquip {1205042:1}|</v>
      </c>
    </row>
    <row r="217" spans="2:4" x14ac:dyDescent="0.15">
      <c r="B217" s="8">
        <f t="shared" si="18"/>
        <v>1205042</v>
      </c>
      <c r="C217" s="9" t="str">
        <f t="shared" si="21"/>
        <v>AddEquip {1205042:1}|</v>
      </c>
      <c r="D217" s="14" t="str">
        <f t="shared" si="22"/>
        <v>AddEquip {404042:1}|AddEquip {405042:1}|AddEquip {406042:1}|AddEquip {504042:1}|AddEquip {505042:1}|AddEquip {506042:1}|AddEquip {604042:1}|AddEquip {605042:1}|AddEquip {606042:1}|AddEquip {704042:1}|AddEquip {705042:1}|AddEquip {706042:1}|AddEquip {804042:1}|AddEquip {805042:1}|AddEquip {806042:1}|AddEquip {904042:1}|AddEquip {905042:1}|AddEquip {906042:1}|AddEquip {1004042:1}|AddEquip {1005042:1}|AddEquip {1006042:1}|AddEquip {1104042:1}|AddEquip {1105042:1}|AddEquip {1106042:1}|AddEquip {1204042:1}|AddEquip {1205042:1}|AddEquip {1206042:1}|</v>
      </c>
    </row>
    <row r="218" spans="2:4" x14ac:dyDescent="0.15">
      <c r="B218" s="8">
        <f t="shared" si="18"/>
        <v>1206042</v>
      </c>
      <c r="C218" s="9" t="str">
        <f t="shared" si="21"/>
        <v>AddEquip {1206042:1}|</v>
      </c>
      <c r="D218" s="14" t="str">
        <f t="shared" si="22"/>
        <v>AddEquip {404042:1}|AddEquip {405042:1}|AddEquip {406042:1}|AddEquip {504042:1}|AddEquip {505042:1}|AddEquip {506042:1}|AddEquip {604042:1}|AddEquip {605042:1}|AddEquip {606042:1}|AddEquip {704042:1}|AddEquip {705042:1}|AddEquip {706042:1}|AddEquip {804042:1}|AddEquip {805042:1}|AddEquip {806042:1}|AddEquip {904042:1}|AddEquip {905042:1}|AddEquip {906042:1}|AddEquip {1004042:1}|AddEquip {1005042:1}|AddEquip {1006042:1}|AddEquip {1104042:1}|AddEquip {1105042:1}|AddEquip {1106042:1}|AddEquip {1204042:1}|AddEquip {1205042:1}|AddEquip {1206042:1}|AddEquip {1304042:1}|</v>
      </c>
    </row>
    <row r="219" spans="2:4" x14ac:dyDescent="0.15">
      <c r="B219" s="8">
        <f t="shared" si="18"/>
        <v>1304042</v>
      </c>
      <c r="C219" s="9" t="str">
        <f t="shared" si="21"/>
        <v>AddEquip {1304042:1}|</v>
      </c>
      <c r="D219" s="14" t="str">
        <f t="shared" si="22"/>
        <v>AddEquip {404042:1}|AddEquip {405042:1}|AddEquip {406042:1}|AddEquip {504042:1}|AddEquip {505042:1}|AddEquip {506042:1}|AddEquip {604042:1}|AddEquip {605042:1}|AddEquip {606042:1}|AddEquip {704042:1}|AddEquip {705042:1}|AddEquip {706042:1}|AddEquip {804042:1}|AddEquip {805042:1}|AddEquip {806042:1}|AddEquip {904042:1}|AddEquip {905042:1}|AddEquip {906042:1}|AddEquip {1004042:1}|AddEquip {1005042:1}|AddEquip {1006042:1}|AddEquip {1104042:1}|AddEquip {1105042:1}|AddEquip {1106042:1}|AddEquip {1204042:1}|AddEquip {1205042:1}|AddEquip {1206042:1}|AddEquip {1304042:1}|AddEquip {1305042:1}|</v>
      </c>
    </row>
    <row r="220" spans="2:4" x14ac:dyDescent="0.15">
      <c r="B220" s="8">
        <f t="shared" ref="B220:B283" si="23">B72+20</f>
        <v>1305042</v>
      </c>
      <c r="C220" s="9" t="str">
        <f t="shared" si="21"/>
        <v>AddEquip {1305042:1}|</v>
      </c>
      <c r="D220" s="14" t="str">
        <f t="shared" si="22"/>
        <v>AddEquip {404042:1}|AddEquip {405042:1}|AddEquip {406042:1}|AddEquip {504042:1}|AddEquip {505042:1}|AddEquip {506042:1}|AddEquip {604042:1}|AddEquip {605042:1}|AddEquip {606042:1}|AddEquip {704042:1}|AddEquip {705042:1}|AddEquip {706042:1}|AddEquip {804042:1}|AddEquip {805042:1}|AddEquip {806042:1}|AddEquip {904042:1}|AddEquip {905042:1}|AddEquip {906042:1}|AddEquip {1004042:1}|AddEquip {1005042:1}|AddEquip {1006042:1}|AddEquip {1104042:1}|AddEquip {1105042:1}|AddEquip {1106042:1}|AddEquip {1204042:1}|AddEquip {1205042:1}|AddEquip {1206042:1}|AddEquip {1304042:1}|AddEquip {1305042:1}|AddEquip {1306042:1}|</v>
      </c>
    </row>
    <row r="221" spans="2:4" x14ac:dyDescent="0.15">
      <c r="B221" s="8">
        <f t="shared" si="23"/>
        <v>1306042</v>
      </c>
      <c r="C221" s="9" t="str">
        <f t="shared" si="21"/>
        <v>AddEquip {1306042:1}|</v>
      </c>
      <c r="D221" s="14" t="str">
        <f t="shared" si="22"/>
        <v>AddEquip {404042:1}|AddEquip {405042:1}|AddEquip {406042:1}|AddEquip {504042:1}|AddEquip {505042:1}|AddEquip {506042:1}|AddEquip {604042:1}|AddEquip {605042:1}|AddEquip {606042:1}|AddEquip {704042:1}|AddEquip {705042:1}|AddEquip {706042:1}|AddEquip {804042:1}|AddEquip {805042:1}|AddEquip {806042:1}|AddEquip {904042:1}|AddEquip {905042:1}|AddEquip {906042:1}|AddEquip {1004042:1}|AddEquip {1005042:1}|AddEquip {1006042:1}|AddEquip {1104042:1}|AddEquip {1105042:1}|AddEquip {1106042:1}|AddEquip {1204042:1}|AddEquip {1205042:1}|AddEquip {1206042:1}|AddEquip {1304042:1}|AddEquip {1305042:1}|AddEquip {1306042:1}|AddEquip {1404042:1}|</v>
      </c>
    </row>
    <row r="222" spans="2:4" x14ac:dyDescent="0.15">
      <c r="B222" s="8">
        <f t="shared" si="23"/>
        <v>1404042</v>
      </c>
      <c r="C222" s="9" t="str">
        <f t="shared" si="21"/>
        <v>AddEquip {1404042:1}|</v>
      </c>
      <c r="D222" s="14" t="str">
        <f t="shared" si="22"/>
        <v>AddEquip {404042:1}|AddEquip {405042:1}|AddEquip {406042:1}|AddEquip {504042:1}|AddEquip {505042:1}|AddEquip {506042:1}|AddEquip {604042:1}|AddEquip {605042:1}|AddEquip {606042:1}|AddEquip {704042:1}|AddEquip {705042:1}|AddEquip {706042:1}|AddEquip {804042:1}|AddEquip {805042:1}|AddEquip {806042:1}|AddEquip {904042:1}|AddEquip {905042:1}|AddEquip {906042:1}|AddEquip {1004042:1}|AddEquip {1005042:1}|AddEquip {1006042:1}|AddEquip {1104042:1}|AddEquip {1105042:1}|AddEquip {1106042:1}|AddEquip {1204042:1}|AddEquip {1205042:1}|AddEquip {1206042:1}|AddEquip {1304042:1}|AddEquip {1305042:1}|AddEquip {1306042:1}|AddEquip {1404042:1}|AddEquip {1405042:1}|</v>
      </c>
    </row>
    <row r="223" spans="2:4" x14ac:dyDescent="0.15">
      <c r="B223" s="8">
        <f t="shared" si="23"/>
        <v>1405042</v>
      </c>
      <c r="C223" s="9" t="str">
        <f t="shared" si="21"/>
        <v>AddEquip {1405042:1}|</v>
      </c>
      <c r="D223" s="14" t="str">
        <f t="shared" si="22"/>
        <v>AddEquip {404042:1}|AddEquip {405042:1}|AddEquip {406042:1}|AddEquip {504042:1}|AddEquip {505042:1}|AddEquip {506042:1}|AddEquip {604042:1}|AddEquip {605042:1}|AddEquip {606042:1}|AddEquip {704042:1}|AddEquip {705042:1}|AddEquip {706042:1}|AddEquip {804042:1}|AddEquip {805042:1}|AddEquip {806042:1}|AddEquip {904042:1}|AddEquip {905042:1}|AddEquip {906042:1}|AddEquip {1004042:1}|AddEquip {1005042:1}|AddEquip {1006042:1}|AddEquip {1104042:1}|AddEquip {1105042:1}|AddEquip {1106042:1}|AddEquip {1204042:1}|AddEquip {1205042:1}|AddEquip {1206042:1}|AddEquip {1304042:1}|AddEquip {1305042:1}|AddEquip {1306042:1}|AddEquip {1404042:1}|AddEquip {1405042:1}|AddEquip {1406042:1}|</v>
      </c>
    </row>
    <row r="224" spans="2:4" x14ac:dyDescent="0.15">
      <c r="B224" s="8">
        <f t="shared" si="23"/>
        <v>1406042</v>
      </c>
      <c r="C224" s="9" t="str">
        <f t="shared" ref="C224:C226" si="24">"AddEquip {"&amp;B224&amp;":1}|"</f>
        <v>AddEquip {1406042:1}|</v>
      </c>
      <c r="D224" s="14" t="str">
        <f t="shared" si="22"/>
        <v>AddEquip {404042:1}|AddEquip {405042:1}|AddEquip {406042:1}|AddEquip {504042:1}|AddEquip {505042:1}|AddEquip {506042:1}|AddEquip {604042:1}|AddEquip {605042:1}|AddEquip {606042:1}|AddEquip {704042:1}|AddEquip {705042:1}|AddEquip {706042:1}|AddEquip {804042:1}|AddEquip {805042:1}|AddEquip {806042:1}|AddEquip {904042:1}|AddEquip {905042:1}|AddEquip {906042:1}|AddEquip {1004042:1}|AddEquip {1005042:1}|AddEquip {1006042:1}|AddEquip {1104042:1}|AddEquip {1105042:1}|AddEquip {1106042:1}|AddEquip {1204042:1}|AddEquip {1205042:1}|AddEquip {1206042:1}|AddEquip {1304042:1}|AddEquip {1305042:1}|AddEquip {1306042:1}|AddEquip {1404042:1}|AddEquip {1405042:1}|AddEquip {1406042:1}|AddEquip {1504042:1}|</v>
      </c>
    </row>
    <row r="225" spans="2:4" x14ac:dyDescent="0.15">
      <c r="B225" s="8">
        <f t="shared" si="23"/>
        <v>1504042</v>
      </c>
      <c r="C225" s="9" t="str">
        <f t="shared" si="24"/>
        <v>AddEquip {1504042:1}|</v>
      </c>
      <c r="D225" s="14" t="str">
        <f t="shared" si="22"/>
        <v>AddEquip {404042:1}|AddEquip {405042:1}|AddEquip {406042:1}|AddEquip {504042:1}|AddEquip {505042:1}|AddEquip {506042:1}|AddEquip {604042:1}|AddEquip {605042:1}|AddEquip {606042:1}|AddEquip {704042:1}|AddEquip {705042:1}|AddEquip {706042:1}|AddEquip {804042:1}|AddEquip {805042:1}|AddEquip {806042:1}|AddEquip {904042:1}|AddEquip {905042:1}|AddEquip {906042:1}|AddEquip {1004042:1}|AddEquip {1005042:1}|AddEquip {1006042:1}|AddEquip {1104042:1}|AddEquip {1105042:1}|AddEquip {1106042:1}|AddEquip {1204042:1}|AddEquip {1205042:1}|AddEquip {1206042:1}|AddEquip {1304042:1}|AddEquip {1305042:1}|AddEquip {1306042:1}|AddEquip {1404042:1}|AddEquip {1405042:1}|AddEquip {1406042:1}|AddEquip {1504042:1}|AddEquip {1505042:1}|</v>
      </c>
    </row>
    <row r="226" spans="2:4" x14ac:dyDescent="0.15">
      <c r="B226" s="8">
        <f t="shared" si="23"/>
        <v>1505042</v>
      </c>
      <c r="C226" s="9" t="str">
        <f t="shared" si="24"/>
        <v>AddEquip {1505042:1}|</v>
      </c>
      <c r="D226" s="14" t="str">
        <f t="shared" si="22"/>
        <v>AddEquip {404042:1}|AddEquip {405042:1}|AddEquip {406042:1}|AddEquip {504042:1}|AddEquip {505042:1}|AddEquip {506042:1}|AddEquip {604042:1}|AddEquip {605042:1}|AddEquip {606042:1}|AddEquip {704042:1}|AddEquip {705042:1}|AddEquip {706042:1}|AddEquip {804042:1}|AddEquip {805042:1}|AddEquip {806042:1}|AddEquip {904042:1}|AddEquip {905042:1}|AddEquip {906042:1}|AddEquip {1004042:1}|AddEquip {1005042:1}|AddEquip {1006042:1}|AddEquip {1104042:1}|AddEquip {1105042:1}|AddEquip {1106042:1}|AddEquip {1204042:1}|AddEquip {1205042:1}|AddEquip {1206042:1}|AddEquip {1304042:1}|AddEquip {1305042:1}|AddEquip {1306042:1}|AddEquip {1404042:1}|AddEquip {1405042:1}|AddEquip {1406042:1}|AddEquip {1504042:1}|AddEquip {1505042:1}|AddEquip {1506042:1}</v>
      </c>
    </row>
    <row r="227" spans="2:4" x14ac:dyDescent="0.15">
      <c r="B227" s="8">
        <f t="shared" si="23"/>
        <v>1506042</v>
      </c>
      <c r="C227" s="9" t="str">
        <f>"AddEquip {"&amp;B227&amp;":1}"</f>
        <v>AddEquip {1506042:1}</v>
      </c>
      <c r="D227" s="14" t="str">
        <f t="shared" si="22"/>
        <v>AddEquip {404042:1}|AddEquip {405042:1}|AddEquip {406042:1}|AddEquip {504042:1}|AddEquip {505042:1}|AddEquip {506042:1}|AddEquip {604042:1}|AddEquip {605042:1}|AddEquip {606042:1}|AddEquip {704042:1}|AddEquip {705042:1}|AddEquip {706042:1}|AddEquip {804042:1}|AddEquip {805042:1}|AddEquip {806042:1}|AddEquip {904042:1}|AddEquip {905042:1}|AddEquip {906042:1}|AddEquip {1004042:1}|AddEquip {1005042:1}|AddEquip {1006042:1}|AddEquip {1104042:1}|AddEquip {1105042:1}|AddEquip {1106042:1}|AddEquip {1204042:1}|AddEquip {1205042:1}|AddEquip {1206042:1}|AddEquip {1304042:1}|AddEquip {1305042:1}|AddEquip {1306042:1}|AddEquip {1404042:1}|AddEquip {1405042:1}|AddEquip {1406042:1}|AddEquip {1504042:1}|AddEquip {1505042:1}|AddEquip {1506042:1}</v>
      </c>
    </row>
    <row r="229" spans="2:4" x14ac:dyDescent="0.15">
      <c r="B229" s="8">
        <f t="shared" si="23"/>
        <v>404043</v>
      </c>
      <c r="C229" s="9" t="str">
        <f t="shared" ref="C229:C260" si="25">"AddEquip {"&amp;B229&amp;":1}|"</f>
        <v>AddEquip {404043:1}|</v>
      </c>
      <c r="D229" s="14" t="str">
        <f>C229&amp;C230</f>
        <v>AddEquip {404043:1}|AddEquip {405043:1}|</v>
      </c>
    </row>
    <row r="230" spans="2:4" x14ac:dyDescent="0.15">
      <c r="B230" s="8">
        <f t="shared" si="23"/>
        <v>405043</v>
      </c>
      <c r="C230" s="9" t="str">
        <f t="shared" si="25"/>
        <v>AddEquip {405043:1}|</v>
      </c>
      <c r="D230" s="14" t="str">
        <f t="shared" ref="D230:D264" si="26">D229&amp;C231</f>
        <v>AddEquip {404043:1}|AddEquip {405043:1}|AddEquip {406043:1}|</v>
      </c>
    </row>
    <row r="231" spans="2:4" x14ac:dyDescent="0.15">
      <c r="B231" s="8">
        <f t="shared" si="23"/>
        <v>406043</v>
      </c>
      <c r="C231" s="9" t="str">
        <f t="shared" si="25"/>
        <v>AddEquip {406043:1}|</v>
      </c>
      <c r="D231" s="14" t="str">
        <f t="shared" si="26"/>
        <v>AddEquip {404043:1}|AddEquip {405043:1}|AddEquip {406043:1}|AddEquip {504043:1}|</v>
      </c>
    </row>
    <row r="232" spans="2:4" x14ac:dyDescent="0.15">
      <c r="B232" s="8">
        <f t="shared" si="23"/>
        <v>504043</v>
      </c>
      <c r="C232" s="9" t="str">
        <f t="shared" si="25"/>
        <v>AddEquip {504043:1}|</v>
      </c>
      <c r="D232" s="14" t="str">
        <f t="shared" si="26"/>
        <v>AddEquip {404043:1}|AddEquip {405043:1}|AddEquip {406043:1}|AddEquip {504043:1}|AddEquip {505043:1}|</v>
      </c>
    </row>
    <row r="233" spans="2:4" x14ac:dyDescent="0.15">
      <c r="B233" s="8">
        <f t="shared" si="23"/>
        <v>505043</v>
      </c>
      <c r="C233" s="9" t="str">
        <f t="shared" si="25"/>
        <v>AddEquip {505043:1}|</v>
      </c>
      <c r="D233" s="14" t="str">
        <f t="shared" si="26"/>
        <v>AddEquip {404043:1}|AddEquip {405043:1}|AddEquip {406043:1}|AddEquip {504043:1}|AddEquip {505043:1}|AddEquip {506043:1}|</v>
      </c>
    </row>
    <row r="234" spans="2:4" x14ac:dyDescent="0.15">
      <c r="B234" s="8">
        <f t="shared" si="23"/>
        <v>506043</v>
      </c>
      <c r="C234" s="9" t="str">
        <f t="shared" si="25"/>
        <v>AddEquip {506043:1}|</v>
      </c>
      <c r="D234" s="14" t="str">
        <f t="shared" si="26"/>
        <v>AddEquip {404043:1}|AddEquip {405043:1}|AddEquip {406043:1}|AddEquip {504043:1}|AddEquip {505043:1}|AddEquip {506043:1}|AddEquip {604043:1}|</v>
      </c>
    </row>
    <row r="235" spans="2:4" x14ac:dyDescent="0.15">
      <c r="B235" s="8">
        <f t="shared" si="23"/>
        <v>604043</v>
      </c>
      <c r="C235" s="9" t="str">
        <f t="shared" si="25"/>
        <v>AddEquip {604043:1}|</v>
      </c>
      <c r="D235" s="14" t="str">
        <f t="shared" si="26"/>
        <v>AddEquip {404043:1}|AddEquip {405043:1}|AddEquip {406043:1}|AddEquip {504043:1}|AddEquip {505043:1}|AddEquip {506043:1}|AddEquip {604043:1}|AddEquip {605043:1}|</v>
      </c>
    </row>
    <row r="236" spans="2:4" x14ac:dyDescent="0.15">
      <c r="B236" s="8">
        <f t="shared" si="23"/>
        <v>605043</v>
      </c>
      <c r="C236" s="9" t="str">
        <f t="shared" si="25"/>
        <v>AddEquip {605043:1}|</v>
      </c>
      <c r="D236" s="14" t="str">
        <f t="shared" si="26"/>
        <v>AddEquip {404043:1}|AddEquip {405043:1}|AddEquip {406043:1}|AddEquip {504043:1}|AddEquip {505043:1}|AddEquip {506043:1}|AddEquip {604043:1}|AddEquip {605043:1}|AddEquip {606043:1}|</v>
      </c>
    </row>
    <row r="237" spans="2:4" x14ac:dyDescent="0.15">
      <c r="B237" s="8">
        <f t="shared" si="23"/>
        <v>606043</v>
      </c>
      <c r="C237" s="9" t="str">
        <f t="shared" si="25"/>
        <v>AddEquip {606043:1}|</v>
      </c>
      <c r="D237" s="14" t="str">
        <f t="shared" si="26"/>
        <v>AddEquip {404043:1}|AddEquip {405043:1}|AddEquip {406043:1}|AddEquip {504043:1}|AddEquip {505043:1}|AddEquip {506043:1}|AddEquip {604043:1}|AddEquip {605043:1}|AddEquip {606043:1}|AddEquip {704043:1}|</v>
      </c>
    </row>
    <row r="238" spans="2:4" x14ac:dyDescent="0.15">
      <c r="B238" s="8">
        <f t="shared" si="23"/>
        <v>704043</v>
      </c>
      <c r="C238" s="9" t="str">
        <f t="shared" si="25"/>
        <v>AddEquip {704043:1}|</v>
      </c>
      <c r="D238" s="14" t="str">
        <f t="shared" si="26"/>
        <v>AddEquip {404043:1}|AddEquip {405043:1}|AddEquip {406043:1}|AddEquip {504043:1}|AddEquip {505043:1}|AddEquip {506043:1}|AddEquip {604043:1}|AddEquip {605043:1}|AddEquip {606043:1}|AddEquip {704043:1}|AddEquip {705043:1}|</v>
      </c>
    </row>
    <row r="239" spans="2:4" x14ac:dyDescent="0.15">
      <c r="B239" s="8">
        <f t="shared" si="23"/>
        <v>705043</v>
      </c>
      <c r="C239" s="9" t="str">
        <f t="shared" si="25"/>
        <v>AddEquip {705043:1}|</v>
      </c>
      <c r="D239" s="14" t="str">
        <f t="shared" si="26"/>
        <v>AddEquip {404043:1}|AddEquip {405043:1}|AddEquip {406043:1}|AddEquip {504043:1}|AddEquip {505043:1}|AddEquip {506043:1}|AddEquip {604043:1}|AddEquip {605043:1}|AddEquip {606043:1}|AddEquip {704043:1}|AddEquip {705043:1}|AddEquip {706043:1}|</v>
      </c>
    </row>
    <row r="240" spans="2:4" x14ac:dyDescent="0.15">
      <c r="B240" s="8">
        <f t="shared" si="23"/>
        <v>706043</v>
      </c>
      <c r="C240" s="9" t="str">
        <f t="shared" si="25"/>
        <v>AddEquip {706043:1}|</v>
      </c>
      <c r="D240" s="14" t="str">
        <f t="shared" si="26"/>
        <v>AddEquip {404043:1}|AddEquip {405043:1}|AddEquip {406043:1}|AddEquip {504043:1}|AddEquip {505043:1}|AddEquip {506043:1}|AddEquip {604043:1}|AddEquip {605043:1}|AddEquip {606043:1}|AddEquip {704043:1}|AddEquip {705043:1}|AddEquip {706043:1}|AddEquip {804043:1}|</v>
      </c>
    </row>
    <row r="241" spans="2:4" x14ac:dyDescent="0.15">
      <c r="B241" s="8">
        <f t="shared" si="23"/>
        <v>804043</v>
      </c>
      <c r="C241" s="9" t="str">
        <f t="shared" si="25"/>
        <v>AddEquip {804043:1}|</v>
      </c>
      <c r="D241" s="14" t="str">
        <f t="shared" si="26"/>
        <v>AddEquip {404043:1}|AddEquip {405043:1}|AddEquip {406043:1}|AddEquip {504043:1}|AddEquip {505043:1}|AddEquip {506043:1}|AddEquip {604043:1}|AddEquip {605043:1}|AddEquip {606043:1}|AddEquip {704043:1}|AddEquip {705043:1}|AddEquip {706043:1}|AddEquip {804043:1}|AddEquip {805043:1}|</v>
      </c>
    </row>
    <row r="242" spans="2:4" x14ac:dyDescent="0.15">
      <c r="B242" s="8">
        <f t="shared" si="23"/>
        <v>805043</v>
      </c>
      <c r="C242" s="9" t="str">
        <f t="shared" si="25"/>
        <v>AddEquip {805043:1}|</v>
      </c>
      <c r="D242" s="14" t="str">
        <f t="shared" si="26"/>
        <v>AddEquip {404043:1}|AddEquip {405043:1}|AddEquip {406043:1}|AddEquip {504043:1}|AddEquip {505043:1}|AddEquip {506043:1}|AddEquip {604043:1}|AddEquip {605043:1}|AddEquip {606043:1}|AddEquip {704043:1}|AddEquip {705043:1}|AddEquip {706043:1}|AddEquip {804043:1}|AddEquip {805043:1}|AddEquip {806043:1}|</v>
      </c>
    </row>
    <row r="243" spans="2:4" x14ac:dyDescent="0.15">
      <c r="B243" s="8">
        <f t="shared" si="23"/>
        <v>806043</v>
      </c>
      <c r="C243" s="9" t="str">
        <f t="shared" si="25"/>
        <v>AddEquip {806043:1}|</v>
      </c>
      <c r="D243" s="14" t="str">
        <f t="shared" si="26"/>
        <v>AddEquip {404043:1}|AddEquip {405043:1}|AddEquip {406043:1}|AddEquip {504043:1}|AddEquip {505043:1}|AddEquip {506043:1}|AddEquip {604043:1}|AddEquip {605043:1}|AddEquip {606043:1}|AddEquip {704043:1}|AddEquip {705043:1}|AddEquip {706043:1}|AddEquip {804043:1}|AddEquip {805043:1}|AddEquip {806043:1}|AddEquip {904043:1}|</v>
      </c>
    </row>
    <row r="244" spans="2:4" x14ac:dyDescent="0.15">
      <c r="B244" s="8">
        <f t="shared" si="23"/>
        <v>904043</v>
      </c>
      <c r="C244" s="9" t="str">
        <f t="shared" si="25"/>
        <v>AddEquip {904043:1}|</v>
      </c>
      <c r="D244" s="14" t="str">
        <f t="shared" si="26"/>
        <v>AddEquip {404043:1}|AddEquip {405043:1}|AddEquip {406043:1}|AddEquip {504043:1}|AddEquip {505043:1}|AddEquip {506043:1}|AddEquip {604043:1}|AddEquip {605043:1}|AddEquip {606043:1}|AddEquip {704043:1}|AddEquip {705043:1}|AddEquip {706043:1}|AddEquip {804043:1}|AddEquip {805043:1}|AddEquip {806043:1}|AddEquip {904043:1}|AddEquip {905043:1}|</v>
      </c>
    </row>
    <row r="245" spans="2:4" x14ac:dyDescent="0.15">
      <c r="B245" s="8">
        <f t="shared" si="23"/>
        <v>905043</v>
      </c>
      <c r="C245" s="9" t="str">
        <f t="shared" si="25"/>
        <v>AddEquip {905043:1}|</v>
      </c>
      <c r="D245" s="14" t="str">
        <f t="shared" si="26"/>
        <v>AddEquip {404043:1}|AddEquip {405043:1}|AddEquip {406043:1}|AddEquip {504043:1}|AddEquip {505043:1}|AddEquip {506043:1}|AddEquip {604043:1}|AddEquip {605043:1}|AddEquip {606043:1}|AddEquip {704043:1}|AddEquip {705043:1}|AddEquip {706043:1}|AddEquip {804043:1}|AddEquip {805043:1}|AddEquip {806043:1}|AddEquip {904043:1}|AddEquip {905043:1}|AddEquip {906043:1}|</v>
      </c>
    </row>
    <row r="246" spans="2:4" x14ac:dyDescent="0.15">
      <c r="B246" s="8">
        <f t="shared" si="23"/>
        <v>906043</v>
      </c>
      <c r="C246" s="9" t="str">
        <f t="shared" si="25"/>
        <v>AddEquip {906043:1}|</v>
      </c>
      <c r="D246" s="14" t="str">
        <f t="shared" si="26"/>
        <v>AddEquip {404043:1}|AddEquip {405043:1}|AddEquip {406043:1}|AddEquip {504043:1}|AddEquip {505043:1}|AddEquip {506043:1}|AddEquip {604043:1}|AddEquip {605043:1}|AddEquip {606043:1}|AddEquip {704043:1}|AddEquip {705043:1}|AddEquip {706043:1}|AddEquip {804043:1}|AddEquip {805043:1}|AddEquip {806043:1}|AddEquip {904043:1}|AddEquip {905043:1}|AddEquip {906043:1}|AddEquip {1004043:1}|</v>
      </c>
    </row>
    <row r="247" spans="2:4" x14ac:dyDescent="0.15">
      <c r="B247" s="8">
        <f t="shared" si="23"/>
        <v>1004043</v>
      </c>
      <c r="C247" s="9" t="str">
        <f t="shared" si="25"/>
        <v>AddEquip {1004043:1}|</v>
      </c>
      <c r="D247" s="14" t="str">
        <f t="shared" si="26"/>
        <v>AddEquip {404043:1}|AddEquip {405043:1}|AddEquip {406043:1}|AddEquip {504043:1}|AddEquip {505043:1}|AddEquip {506043:1}|AddEquip {604043:1}|AddEquip {605043:1}|AddEquip {606043:1}|AddEquip {704043:1}|AddEquip {705043:1}|AddEquip {706043:1}|AddEquip {804043:1}|AddEquip {805043:1}|AddEquip {806043:1}|AddEquip {904043:1}|AddEquip {905043:1}|AddEquip {906043:1}|AddEquip {1004043:1}|AddEquip {1005043:1}|</v>
      </c>
    </row>
    <row r="248" spans="2:4" x14ac:dyDescent="0.15">
      <c r="B248" s="8">
        <f t="shared" si="23"/>
        <v>1005043</v>
      </c>
      <c r="C248" s="9" t="str">
        <f t="shared" si="25"/>
        <v>AddEquip {1005043:1}|</v>
      </c>
      <c r="D248" s="14" t="str">
        <f t="shared" si="26"/>
        <v>AddEquip {404043:1}|AddEquip {405043:1}|AddEquip {406043:1}|AddEquip {504043:1}|AddEquip {505043:1}|AddEquip {506043:1}|AddEquip {604043:1}|AddEquip {605043:1}|AddEquip {606043:1}|AddEquip {704043:1}|AddEquip {705043:1}|AddEquip {706043:1}|AddEquip {804043:1}|AddEquip {805043:1}|AddEquip {806043:1}|AddEquip {904043:1}|AddEquip {905043:1}|AddEquip {906043:1}|AddEquip {1004043:1}|AddEquip {1005043:1}|AddEquip {1006043:1}|</v>
      </c>
    </row>
    <row r="249" spans="2:4" x14ac:dyDescent="0.15">
      <c r="B249" s="8">
        <f t="shared" si="23"/>
        <v>1006043</v>
      </c>
      <c r="C249" s="9" t="str">
        <f t="shared" si="25"/>
        <v>AddEquip {1006043:1}|</v>
      </c>
      <c r="D249" s="14" t="str">
        <f t="shared" si="26"/>
        <v>AddEquip {404043:1}|AddEquip {405043:1}|AddEquip {406043:1}|AddEquip {504043:1}|AddEquip {505043:1}|AddEquip {506043:1}|AddEquip {604043:1}|AddEquip {605043:1}|AddEquip {606043:1}|AddEquip {704043:1}|AddEquip {705043:1}|AddEquip {706043:1}|AddEquip {804043:1}|AddEquip {805043:1}|AddEquip {806043:1}|AddEquip {904043:1}|AddEquip {905043:1}|AddEquip {906043:1}|AddEquip {1004043:1}|AddEquip {1005043:1}|AddEquip {1006043:1}|AddEquip {1104043:1}|</v>
      </c>
    </row>
    <row r="250" spans="2:4" x14ac:dyDescent="0.15">
      <c r="B250" s="8">
        <f t="shared" si="23"/>
        <v>1104043</v>
      </c>
      <c r="C250" s="9" t="str">
        <f t="shared" si="25"/>
        <v>AddEquip {1104043:1}|</v>
      </c>
      <c r="D250" s="14" t="str">
        <f t="shared" si="26"/>
        <v>AddEquip {404043:1}|AddEquip {405043:1}|AddEquip {406043:1}|AddEquip {504043:1}|AddEquip {505043:1}|AddEquip {506043:1}|AddEquip {604043:1}|AddEquip {605043:1}|AddEquip {606043:1}|AddEquip {704043:1}|AddEquip {705043:1}|AddEquip {706043:1}|AddEquip {804043:1}|AddEquip {805043:1}|AddEquip {806043:1}|AddEquip {904043:1}|AddEquip {905043:1}|AddEquip {906043:1}|AddEquip {1004043:1}|AddEquip {1005043:1}|AddEquip {1006043:1}|AddEquip {1104043:1}|AddEquip {1105043:1}|</v>
      </c>
    </row>
    <row r="251" spans="2:4" x14ac:dyDescent="0.15">
      <c r="B251" s="8">
        <f t="shared" si="23"/>
        <v>1105043</v>
      </c>
      <c r="C251" s="9" t="str">
        <f t="shared" si="25"/>
        <v>AddEquip {1105043:1}|</v>
      </c>
      <c r="D251" s="14" t="str">
        <f t="shared" si="26"/>
        <v>AddEquip {404043:1}|AddEquip {405043:1}|AddEquip {406043:1}|AddEquip {504043:1}|AddEquip {505043:1}|AddEquip {506043:1}|AddEquip {604043:1}|AddEquip {605043:1}|AddEquip {606043:1}|AddEquip {704043:1}|AddEquip {705043:1}|AddEquip {706043:1}|AddEquip {804043:1}|AddEquip {805043:1}|AddEquip {806043:1}|AddEquip {904043:1}|AddEquip {905043:1}|AddEquip {906043:1}|AddEquip {1004043:1}|AddEquip {1005043:1}|AddEquip {1006043:1}|AddEquip {1104043:1}|AddEquip {1105043:1}|AddEquip {1106043:1}|</v>
      </c>
    </row>
    <row r="252" spans="2:4" x14ac:dyDescent="0.15">
      <c r="B252" s="8">
        <f t="shared" si="23"/>
        <v>1106043</v>
      </c>
      <c r="C252" s="9" t="str">
        <f t="shared" si="25"/>
        <v>AddEquip {1106043:1}|</v>
      </c>
      <c r="D252" s="14" t="str">
        <f t="shared" si="26"/>
        <v>AddEquip {404043:1}|AddEquip {405043:1}|AddEquip {406043:1}|AddEquip {504043:1}|AddEquip {505043:1}|AddEquip {506043:1}|AddEquip {604043:1}|AddEquip {605043:1}|AddEquip {606043:1}|AddEquip {704043:1}|AddEquip {705043:1}|AddEquip {706043:1}|AddEquip {804043:1}|AddEquip {805043:1}|AddEquip {806043:1}|AddEquip {904043:1}|AddEquip {905043:1}|AddEquip {906043:1}|AddEquip {1004043:1}|AddEquip {1005043:1}|AddEquip {1006043:1}|AddEquip {1104043:1}|AddEquip {1105043:1}|AddEquip {1106043:1}|AddEquip {1204043:1}|</v>
      </c>
    </row>
    <row r="253" spans="2:4" x14ac:dyDescent="0.15">
      <c r="B253" s="8">
        <f t="shared" si="23"/>
        <v>1204043</v>
      </c>
      <c r="C253" s="9" t="str">
        <f t="shared" si="25"/>
        <v>AddEquip {1204043:1}|</v>
      </c>
      <c r="D253" s="14" t="str">
        <f t="shared" si="26"/>
        <v>AddEquip {404043:1}|AddEquip {405043:1}|AddEquip {406043:1}|AddEquip {504043:1}|AddEquip {505043:1}|AddEquip {506043:1}|AddEquip {604043:1}|AddEquip {605043:1}|AddEquip {606043:1}|AddEquip {704043:1}|AddEquip {705043:1}|AddEquip {706043:1}|AddEquip {804043:1}|AddEquip {805043:1}|AddEquip {806043:1}|AddEquip {904043:1}|AddEquip {905043:1}|AddEquip {906043:1}|AddEquip {1004043:1}|AddEquip {1005043:1}|AddEquip {1006043:1}|AddEquip {1104043:1}|AddEquip {1105043:1}|AddEquip {1106043:1}|AddEquip {1204043:1}|AddEquip {1205043:1}|</v>
      </c>
    </row>
    <row r="254" spans="2:4" x14ac:dyDescent="0.15">
      <c r="B254" s="8">
        <f t="shared" si="23"/>
        <v>1205043</v>
      </c>
      <c r="C254" s="9" t="str">
        <f t="shared" si="25"/>
        <v>AddEquip {1205043:1}|</v>
      </c>
      <c r="D254" s="14" t="str">
        <f t="shared" si="26"/>
        <v>AddEquip {404043:1}|AddEquip {405043:1}|AddEquip {406043:1}|AddEquip {504043:1}|AddEquip {505043:1}|AddEquip {506043:1}|AddEquip {604043:1}|AddEquip {605043:1}|AddEquip {606043:1}|AddEquip {704043:1}|AddEquip {705043:1}|AddEquip {706043:1}|AddEquip {804043:1}|AddEquip {805043:1}|AddEquip {806043:1}|AddEquip {904043:1}|AddEquip {905043:1}|AddEquip {906043:1}|AddEquip {1004043:1}|AddEquip {1005043:1}|AddEquip {1006043:1}|AddEquip {1104043:1}|AddEquip {1105043:1}|AddEquip {1106043:1}|AddEquip {1204043:1}|AddEquip {1205043:1}|AddEquip {1206043:1}|</v>
      </c>
    </row>
    <row r="255" spans="2:4" x14ac:dyDescent="0.15">
      <c r="B255" s="8">
        <f t="shared" si="23"/>
        <v>1206043</v>
      </c>
      <c r="C255" s="9" t="str">
        <f t="shared" si="25"/>
        <v>AddEquip {1206043:1}|</v>
      </c>
      <c r="D255" s="14" t="str">
        <f t="shared" si="26"/>
        <v>AddEquip {404043:1}|AddEquip {405043:1}|AddEquip {406043:1}|AddEquip {504043:1}|AddEquip {505043:1}|AddEquip {506043:1}|AddEquip {604043:1}|AddEquip {605043:1}|AddEquip {606043:1}|AddEquip {704043:1}|AddEquip {705043:1}|AddEquip {706043:1}|AddEquip {804043:1}|AddEquip {805043:1}|AddEquip {806043:1}|AddEquip {904043:1}|AddEquip {905043:1}|AddEquip {906043:1}|AddEquip {1004043:1}|AddEquip {1005043:1}|AddEquip {1006043:1}|AddEquip {1104043:1}|AddEquip {1105043:1}|AddEquip {1106043:1}|AddEquip {1204043:1}|AddEquip {1205043:1}|AddEquip {1206043:1}|AddEquip {1304043:1}|</v>
      </c>
    </row>
    <row r="256" spans="2:4" x14ac:dyDescent="0.15">
      <c r="B256" s="8">
        <f t="shared" si="23"/>
        <v>1304043</v>
      </c>
      <c r="C256" s="9" t="str">
        <f t="shared" si="25"/>
        <v>AddEquip {1304043:1}|</v>
      </c>
      <c r="D256" s="14" t="str">
        <f t="shared" si="26"/>
        <v>AddEquip {404043:1}|AddEquip {405043:1}|AddEquip {406043:1}|AddEquip {504043:1}|AddEquip {505043:1}|AddEquip {506043:1}|AddEquip {604043:1}|AddEquip {605043:1}|AddEquip {606043:1}|AddEquip {704043:1}|AddEquip {705043:1}|AddEquip {706043:1}|AddEquip {804043:1}|AddEquip {805043:1}|AddEquip {806043:1}|AddEquip {904043:1}|AddEquip {905043:1}|AddEquip {906043:1}|AddEquip {1004043:1}|AddEquip {1005043:1}|AddEquip {1006043:1}|AddEquip {1104043:1}|AddEquip {1105043:1}|AddEquip {1106043:1}|AddEquip {1204043:1}|AddEquip {1205043:1}|AddEquip {1206043:1}|AddEquip {1304043:1}|AddEquip {1305043:1}|</v>
      </c>
    </row>
    <row r="257" spans="2:4" x14ac:dyDescent="0.15">
      <c r="B257" s="8">
        <f t="shared" si="23"/>
        <v>1305043</v>
      </c>
      <c r="C257" s="9" t="str">
        <f t="shared" si="25"/>
        <v>AddEquip {1305043:1}|</v>
      </c>
      <c r="D257" s="14" t="str">
        <f t="shared" si="26"/>
        <v>AddEquip {404043:1}|AddEquip {405043:1}|AddEquip {406043:1}|AddEquip {504043:1}|AddEquip {505043:1}|AddEquip {506043:1}|AddEquip {604043:1}|AddEquip {605043:1}|AddEquip {606043:1}|AddEquip {704043:1}|AddEquip {705043:1}|AddEquip {706043:1}|AddEquip {804043:1}|AddEquip {805043:1}|AddEquip {806043:1}|AddEquip {904043:1}|AddEquip {905043:1}|AddEquip {906043:1}|AddEquip {1004043:1}|AddEquip {1005043:1}|AddEquip {1006043:1}|AddEquip {1104043:1}|AddEquip {1105043:1}|AddEquip {1106043:1}|AddEquip {1204043:1}|AddEquip {1205043:1}|AddEquip {1206043:1}|AddEquip {1304043:1}|AddEquip {1305043:1}|AddEquip {1306043:1}|</v>
      </c>
    </row>
    <row r="258" spans="2:4" x14ac:dyDescent="0.15">
      <c r="B258" s="8">
        <f t="shared" si="23"/>
        <v>1306043</v>
      </c>
      <c r="C258" s="9" t="str">
        <f t="shared" si="25"/>
        <v>AddEquip {1306043:1}|</v>
      </c>
      <c r="D258" s="14" t="str">
        <f t="shared" si="26"/>
        <v>AddEquip {404043:1}|AddEquip {405043:1}|AddEquip {406043:1}|AddEquip {504043:1}|AddEquip {505043:1}|AddEquip {506043:1}|AddEquip {604043:1}|AddEquip {605043:1}|AddEquip {606043:1}|AddEquip {704043:1}|AddEquip {705043:1}|AddEquip {706043:1}|AddEquip {804043:1}|AddEquip {805043:1}|AddEquip {806043:1}|AddEquip {904043:1}|AddEquip {905043:1}|AddEquip {906043:1}|AddEquip {1004043:1}|AddEquip {1005043:1}|AddEquip {1006043:1}|AddEquip {1104043:1}|AddEquip {1105043:1}|AddEquip {1106043:1}|AddEquip {1204043:1}|AddEquip {1205043:1}|AddEquip {1206043:1}|AddEquip {1304043:1}|AddEquip {1305043:1}|AddEquip {1306043:1}|AddEquip {1404043:1}|</v>
      </c>
    </row>
    <row r="259" spans="2:4" x14ac:dyDescent="0.15">
      <c r="B259" s="8">
        <f t="shared" si="23"/>
        <v>1404043</v>
      </c>
      <c r="C259" s="9" t="str">
        <f t="shared" si="25"/>
        <v>AddEquip {1404043:1}|</v>
      </c>
      <c r="D259" s="14" t="str">
        <f t="shared" si="26"/>
        <v>AddEquip {404043:1}|AddEquip {405043:1}|AddEquip {406043:1}|AddEquip {504043:1}|AddEquip {505043:1}|AddEquip {506043:1}|AddEquip {604043:1}|AddEquip {605043:1}|AddEquip {606043:1}|AddEquip {704043:1}|AddEquip {705043:1}|AddEquip {706043:1}|AddEquip {804043:1}|AddEquip {805043:1}|AddEquip {806043:1}|AddEquip {904043:1}|AddEquip {905043:1}|AddEquip {906043:1}|AddEquip {1004043:1}|AddEquip {1005043:1}|AddEquip {1006043:1}|AddEquip {1104043:1}|AddEquip {1105043:1}|AddEquip {1106043:1}|AddEquip {1204043:1}|AddEquip {1205043:1}|AddEquip {1206043:1}|AddEquip {1304043:1}|AddEquip {1305043:1}|AddEquip {1306043:1}|AddEquip {1404043:1}|AddEquip {1405043:1}|</v>
      </c>
    </row>
    <row r="260" spans="2:4" x14ac:dyDescent="0.15">
      <c r="B260" s="8">
        <f t="shared" si="23"/>
        <v>1405043</v>
      </c>
      <c r="C260" s="9" t="str">
        <f t="shared" si="25"/>
        <v>AddEquip {1405043:1}|</v>
      </c>
      <c r="D260" s="14" t="str">
        <f t="shared" si="26"/>
        <v>AddEquip {404043:1}|AddEquip {405043:1}|AddEquip {406043:1}|AddEquip {504043:1}|AddEquip {505043:1}|AddEquip {506043:1}|AddEquip {604043:1}|AddEquip {605043:1}|AddEquip {606043:1}|AddEquip {704043:1}|AddEquip {705043:1}|AddEquip {706043:1}|AddEquip {804043:1}|AddEquip {805043:1}|AddEquip {806043:1}|AddEquip {904043:1}|AddEquip {905043:1}|AddEquip {906043:1}|AddEquip {1004043:1}|AddEquip {1005043:1}|AddEquip {1006043:1}|AddEquip {1104043:1}|AddEquip {1105043:1}|AddEquip {1106043:1}|AddEquip {1204043:1}|AddEquip {1205043:1}|AddEquip {1206043:1}|AddEquip {1304043:1}|AddEquip {1305043:1}|AddEquip {1306043:1}|AddEquip {1404043:1}|AddEquip {1405043:1}|AddEquip {1406043:1}|</v>
      </c>
    </row>
    <row r="261" spans="2:4" x14ac:dyDescent="0.15">
      <c r="B261" s="8">
        <f t="shared" si="23"/>
        <v>1406043</v>
      </c>
      <c r="C261" s="9" t="str">
        <f t="shared" ref="C261:C263" si="27">"AddEquip {"&amp;B261&amp;":1}|"</f>
        <v>AddEquip {1406043:1}|</v>
      </c>
      <c r="D261" s="14" t="str">
        <f t="shared" si="26"/>
        <v>AddEquip {404043:1}|AddEquip {405043:1}|AddEquip {406043:1}|AddEquip {504043:1}|AddEquip {505043:1}|AddEquip {506043:1}|AddEquip {604043:1}|AddEquip {605043:1}|AddEquip {606043:1}|AddEquip {704043:1}|AddEquip {705043:1}|AddEquip {706043:1}|AddEquip {804043:1}|AddEquip {805043:1}|AddEquip {806043:1}|AddEquip {904043:1}|AddEquip {905043:1}|AddEquip {906043:1}|AddEquip {1004043:1}|AddEquip {1005043:1}|AddEquip {1006043:1}|AddEquip {1104043:1}|AddEquip {1105043:1}|AddEquip {1106043:1}|AddEquip {1204043:1}|AddEquip {1205043:1}|AddEquip {1206043:1}|AddEquip {1304043:1}|AddEquip {1305043:1}|AddEquip {1306043:1}|AddEquip {1404043:1}|AddEquip {1405043:1}|AddEquip {1406043:1}|AddEquip {1504043:1}|</v>
      </c>
    </row>
    <row r="262" spans="2:4" x14ac:dyDescent="0.15">
      <c r="B262" s="8">
        <f t="shared" si="23"/>
        <v>1504043</v>
      </c>
      <c r="C262" s="9" t="str">
        <f t="shared" si="27"/>
        <v>AddEquip {1504043:1}|</v>
      </c>
      <c r="D262" s="14" t="str">
        <f t="shared" si="26"/>
        <v>AddEquip {404043:1}|AddEquip {405043:1}|AddEquip {406043:1}|AddEquip {504043:1}|AddEquip {505043:1}|AddEquip {506043:1}|AddEquip {604043:1}|AddEquip {605043:1}|AddEquip {606043:1}|AddEquip {704043:1}|AddEquip {705043:1}|AddEquip {706043:1}|AddEquip {804043:1}|AddEquip {805043:1}|AddEquip {806043:1}|AddEquip {904043:1}|AddEquip {905043:1}|AddEquip {906043:1}|AddEquip {1004043:1}|AddEquip {1005043:1}|AddEquip {1006043:1}|AddEquip {1104043:1}|AddEquip {1105043:1}|AddEquip {1106043:1}|AddEquip {1204043:1}|AddEquip {1205043:1}|AddEquip {1206043:1}|AddEquip {1304043:1}|AddEquip {1305043:1}|AddEquip {1306043:1}|AddEquip {1404043:1}|AddEquip {1405043:1}|AddEquip {1406043:1}|AddEquip {1504043:1}|AddEquip {1505043:1}|</v>
      </c>
    </row>
    <row r="263" spans="2:4" x14ac:dyDescent="0.15">
      <c r="B263" s="8">
        <f t="shared" si="23"/>
        <v>1505043</v>
      </c>
      <c r="C263" s="9" t="str">
        <f t="shared" si="27"/>
        <v>AddEquip {1505043:1}|</v>
      </c>
      <c r="D263" s="14" t="str">
        <f t="shared" si="26"/>
        <v>AddEquip {404043:1}|AddEquip {405043:1}|AddEquip {406043:1}|AddEquip {504043:1}|AddEquip {505043:1}|AddEquip {506043:1}|AddEquip {604043:1}|AddEquip {605043:1}|AddEquip {606043:1}|AddEquip {704043:1}|AddEquip {705043:1}|AddEquip {706043:1}|AddEquip {804043:1}|AddEquip {805043:1}|AddEquip {806043:1}|AddEquip {904043:1}|AddEquip {905043:1}|AddEquip {906043:1}|AddEquip {1004043:1}|AddEquip {1005043:1}|AddEquip {1006043:1}|AddEquip {1104043:1}|AddEquip {1105043:1}|AddEquip {1106043:1}|AddEquip {1204043:1}|AddEquip {1205043:1}|AddEquip {1206043:1}|AddEquip {1304043:1}|AddEquip {1305043:1}|AddEquip {1306043:1}|AddEquip {1404043:1}|AddEquip {1405043:1}|AddEquip {1406043:1}|AddEquip {1504043:1}|AddEquip {1505043:1}|AddEquip {1506043:1}</v>
      </c>
    </row>
    <row r="264" spans="2:4" x14ac:dyDescent="0.15">
      <c r="B264" s="8">
        <f t="shared" si="23"/>
        <v>1506043</v>
      </c>
      <c r="C264" s="9" t="str">
        <f>"AddEquip {"&amp;B264&amp;":1}"</f>
        <v>AddEquip {1506043:1}</v>
      </c>
      <c r="D264" s="14" t="str">
        <f t="shared" si="26"/>
        <v>AddEquip {404043:1}|AddEquip {405043:1}|AddEquip {406043:1}|AddEquip {504043:1}|AddEquip {505043:1}|AddEquip {506043:1}|AddEquip {604043:1}|AddEquip {605043:1}|AddEquip {606043:1}|AddEquip {704043:1}|AddEquip {705043:1}|AddEquip {706043:1}|AddEquip {804043:1}|AddEquip {805043:1}|AddEquip {806043:1}|AddEquip {904043:1}|AddEquip {905043:1}|AddEquip {906043:1}|AddEquip {1004043:1}|AddEquip {1005043:1}|AddEquip {1006043:1}|AddEquip {1104043:1}|AddEquip {1105043:1}|AddEquip {1106043:1}|AddEquip {1204043:1}|AddEquip {1205043:1}|AddEquip {1206043:1}|AddEquip {1304043:1}|AddEquip {1305043:1}|AddEquip {1306043:1}|AddEquip {1404043:1}|AddEquip {1405043:1}|AddEquip {1406043:1}|AddEquip {1504043:1}|AddEquip {1505043:1}|AddEquip {1506043:1}</v>
      </c>
    </row>
    <row r="266" spans="2:4" x14ac:dyDescent="0.15">
      <c r="B266" s="8">
        <f t="shared" si="23"/>
        <v>404044</v>
      </c>
      <c r="C266" s="9" t="str">
        <f t="shared" ref="C266:C297" si="28">"AddEquip {"&amp;B266&amp;":1}|"</f>
        <v>AddEquip {404044:1}|</v>
      </c>
      <c r="D266" s="14" t="str">
        <f>C266&amp;C267</f>
        <v>AddEquip {404044:1}|AddEquip {405044:1}|</v>
      </c>
    </row>
    <row r="267" spans="2:4" x14ac:dyDescent="0.15">
      <c r="B267" s="8">
        <f t="shared" si="23"/>
        <v>405044</v>
      </c>
      <c r="C267" s="9" t="str">
        <f t="shared" si="28"/>
        <v>AddEquip {405044:1}|</v>
      </c>
      <c r="D267" s="14" t="str">
        <f t="shared" ref="D267:D301" si="29">D266&amp;C268</f>
        <v>AddEquip {404044:1}|AddEquip {405044:1}|AddEquip {406044:1}|</v>
      </c>
    </row>
    <row r="268" spans="2:4" x14ac:dyDescent="0.15">
      <c r="B268" s="8">
        <f t="shared" si="23"/>
        <v>406044</v>
      </c>
      <c r="C268" s="9" t="str">
        <f t="shared" si="28"/>
        <v>AddEquip {406044:1}|</v>
      </c>
      <c r="D268" s="14" t="str">
        <f t="shared" si="29"/>
        <v>AddEquip {404044:1}|AddEquip {405044:1}|AddEquip {406044:1}|AddEquip {504044:1}|</v>
      </c>
    </row>
    <row r="269" spans="2:4" x14ac:dyDescent="0.15">
      <c r="B269" s="8">
        <f t="shared" si="23"/>
        <v>504044</v>
      </c>
      <c r="C269" s="9" t="str">
        <f t="shared" si="28"/>
        <v>AddEquip {504044:1}|</v>
      </c>
      <c r="D269" s="14" t="str">
        <f t="shared" si="29"/>
        <v>AddEquip {404044:1}|AddEquip {405044:1}|AddEquip {406044:1}|AddEquip {504044:1}|AddEquip {505044:1}|</v>
      </c>
    </row>
    <row r="270" spans="2:4" x14ac:dyDescent="0.15">
      <c r="B270" s="8">
        <f t="shared" si="23"/>
        <v>505044</v>
      </c>
      <c r="C270" s="9" t="str">
        <f t="shared" si="28"/>
        <v>AddEquip {505044:1}|</v>
      </c>
      <c r="D270" s="14" t="str">
        <f t="shared" si="29"/>
        <v>AddEquip {404044:1}|AddEquip {405044:1}|AddEquip {406044:1}|AddEquip {504044:1}|AddEquip {505044:1}|AddEquip {506044:1}|</v>
      </c>
    </row>
    <row r="271" spans="2:4" x14ac:dyDescent="0.15">
      <c r="B271" s="8">
        <f t="shared" si="23"/>
        <v>506044</v>
      </c>
      <c r="C271" s="9" t="str">
        <f t="shared" si="28"/>
        <v>AddEquip {506044:1}|</v>
      </c>
      <c r="D271" s="14" t="str">
        <f t="shared" si="29"/>
        <v>AddEquip {404044:1}|AddEquip {405044:1}|AddEquip {406044:1}|AddEquip {504044:1}|AddEquip {505044:1}|AddEquip {506044:1}|AddEquip {604044:1}|</v>
      </c>
    </row>
    <row r="272" spans="2:4" x14ac:dyDescent="0.15">
      <c r="B272" s="8">
        <f t="shared" si="23"/>
        <v>604044</v>
      </c>
      <c r="C272" s="9" t="str">
        <f t="shared" si="28"/>
        <v>AddEquip {604044:1}|</v>
      </c>
      <c r="D272" s="14" t="str">
        <f t="shared" si="29"/>
        <v>AddEquip {404044:1}|AddEquip {405044:1}|AddEquip {406044:1}|AddEquip {504044:1}|AddEquip {505044:1}|AddEquip {506044:1}|AddEquip {604044:1}|AddEquip {605044:1}|</v>
      </c>
    </row>
    <row r="273" spans="2:4" x14ac:dyDescent="0.15">
      <c r="B273" s="8">
        <f t="shared" si="23"/>
        <v>605044</v>
      </c>
      <c r="C273" s="9" t="str">
        <f t="shared" si="28"/>
        <v>AddEquip {605044:1}|</v>
      </c>
      <c r="D273" s="14" t="str">
        <f t="shared" si="29"/>
        <v>AddEquip {404044:1}|AddEquip {405044:1}|AddEquip {406044:1}|AddEquip {504044:1}|AddEquip {505044:1}|AddEquip {506044:1}|AddEquip {604044:1}|AddEquip {605044:1}|AddEquip {606044:1}|</v>
      </c>
    </row>
    <row r="274" spans="2:4" x14ac:dyDescent="0.15">
      <c r="B274" s="8">
        <f t="shared" si="23"/>
        <v>606044</v>
      </c>
      <c r="C274" s="9" t="str">
        <f t="shared" si="28"/>
        <v>AddEquip {606044:1}|</v>
      </c>
      <c r="D274" s="14" t="str">
        <f t="shared" si="29"/>
        <v>AddEquip {404044:1}|AddEquip {405044:1}|AddEquip {406044:1}|AddEquip {504044:1}|AddEquip {505044:1}|AddEquip {506044:1}|AddEquip {604044:1}|AddEquip {605044:1}|AddEquip {606044:1}|AddEquip {704044:1}|</v>
      </c>
    </row>
    <row r="275" spans="2:4" x14ac:dyDescent="0.15">
      <c r="B275" s="8">
        <f t="shared" si="23"/>
        <v>704044</v>
      </c>
      <c r="C275" s="9" t="str">
        <f t="shared" si="28"/>
        <v>AddEquip {704044:1}|</v>
      </c>
      <c r="D275" s="14" t="str">
        <f t="shared" si="29"/>
        <v>AddEquip {404044:1}|AddEquip {405044:1}|AddEquip {406044:1}|AddEquip {504044:1}|AddEquip {505044:1}|AddEquip {506044:1}|AddEquip {604044:1}|AddEquip {605044:1}|AddEquip {606044:1}|AddEquip {704044:1}|AddEquip {705044:1}|</v>
      </c>
    </row>
    <row r="276" spans="2:4" x14ac:dyDescent="0.15">
      <c r="B276" s="8">
        <f t="shared" si="23"/>
        <v>705044</v>
      </c>
      <c r="C276" s="9" t="str">
        <f t="shared" si="28"/>
        <v>AddEquip {705044:1}|</v>
      </c>
      <c r="D276" s="14" t="str">
        <f t="shared" si="29"/>
        <v>AddEquip {404044:1}|AddEquip {405044:1}|AddEquip {406044:1}|AddEquip {504044:1}|AddEquip {505044:1}|AddEquip {506044:1}|AddEquip {604044:1}|AddEquip {605044:1}|AddEquip {606044:1}|AddEquip {704044:1}|AddEquip {705044:1}|AddEquip {706044:1}|</v>
      </c>
    </row>
    <row r="277" spans="2:4" x14ac:dyDescent="0.15">
      <c r="B277" s="8">
        <f t="shared" si="23"/>
        <v>706044</v>
      </c>
      <c r="C277" s="9" t="str">
        <f t="shared" si="28"/>
        <v>AddEquip {706044:1}|</v>
      </c>
      <c r="D277" s="14" t="str">
        <f t="shared" si="29"/>
        <v>AddEquip {404044:1}|AddEquip {405044:1}|AddEquip {406044:1}|AddEquip {504044:1}|AddEquip {505044:1}|AddEquip {506044:1}|AddEquip {604044:1}|AddEquip {605044:1}|AddEquip {606044:1}|AddEquip {704044:1}|AddEquip {705044:1}|AddEquip {706044:1}|AddEquip {804044:1}|</v>
      </c>
    </row>
    <row r="278" spans="2:4" x14ac:dyDescent="0.15">
      <c r="B278" s="8">
        <f t="shared" si="23"/>
        <v>804044</v>
      </c>
      <c r="C278" s="9" t="str">
        <f t="shared" si="28"/>
        <v>AddEquip {804044:1}|</v>
      </c>
      <c r="D278" s="14" t="str">
        <f t="shared" si="29"/>
        <v>AddEquip {404044:1}|AddEquip {405044:1}|AddEquip {406044:1}|AddEquip {504044:1}|AddEquip {505044:1}|AddEquip {506044:1}|AddEquip {604044:1}|AddEquip {605044:1}|AddEquip {606044:1}|AddEquip {704044:1}|AddEquip {705044:1}|AddEquip {706044:1}|AddEquip {804044:1}|AddEquip {805044:1}|</v>
      </c>
    </row>
    <row r="279" spans="2:4" x14ac:dyDescent="0.15">
      <c r="B279" s="8">
        <f t="shared" si="23"/>
        <v>805044</v>
      </c>
      <c r="C279" s="9" t="str">
        <f t="shared" si="28"/>
        <v>AddEquip {805044:1}|</v>
      </c>
      <c r="D279" s="14" t="str">
        <f t="shared" si="29"/>
        <v>AddEquip {404044:1}|AddEquip {405044:1}|AddEquip {406044:1}|AddEquip {504044:1}|AddEquip {505044:1}|AddEquip {506044:1}|AddEquip {604044:1}|AddEquip {605044:1}|AddEquip {606044:1}|AddEquip {704044:1}|AddEquip {705044:1}|AddEquip {706044:1}|AddEquip {804044:1}|AddEquip {805044:1}|AddEquip {806044:1}|</v>
      </c>
    </row>
    <row r="280" spans="2:4" x14ac:dyDescent="0.15">
      <c r="B280" s="8">
        <f t="shared" si="23"/>
        <v>806044</v>
      </c>
      <c r="C280" s="9" t="str">
        <f t="shared" si="28"/>
        <v>AddEquip {806044:1}|</v>
      </c>
      <c r="D280" s="14" t="str">
        <f t="shared" si="29"/>
        <v>AddEquip {404044:1}|AddEquip {405044:1}|AddEquip {406044:1}|AddEquip {504044:1}|AddEquip {505044:1}|AddEquip {506044:1}|AddEquip {604044:1}|AddEquip {605044:1}|AddEquip {606044:1}|AddEquip {704044:1}|AddEquip {705044:1}|AddEquip {706044:1}|AddEquip {804044:1}|AddEquip {805044:1}|AddEquip {806044:1}|AddEquip {904044:1}|</v>
      </c>
    </row>
    <row r="281" spans="2:4" x14ac:dyDescent="0.15">
      <c r="B281" s="8">
        <f t="shared" si="23"/>
        <v>904044</v>
      </c>
      <c r="C281" s="9" t="str">
        <f t="shared" si="28"/>
        <v>AddEquip {904044:1}|</v>
      </c>
      <c r="D281" s="14" t="str">
        <f t="shared" si="29"/>
        <v>AddEquip {404044:1}|AddEquip {405044:1}|AddEquip {406044:1}|AddEquip {504044:1}|AddEquip {505044:1}|AddEquip {506044:1}|AddEquip {604044:1}|AddEquip {605044:1}|AddEquip {606044:1}|AddEquip {704044:1}|AddEquip {705044:1}|AddEquip {706044:1}|AddEquip {804044:1}|AddEquip {805044:1}|AddEquip {806044:1}|AddEquip {904044:1}|AddEquip {905044:1}|</v>
      </c>
    </row>
    <row r="282" spans="2:4" x14ac:dyDescent="0.15">
      <c r="B282" s="8">
        <f t="shared" si="23"/>
        <v>905044</v>
      </c>
      <c r="C282" s="9" t="str">
        <f t="shared" si="28"/>
        <v>AddEquip {905044:1}|</v>
      </c>
      <c r="D282" s="14" t="str">
        <f t="shared" si="29"/>
        <v>AddEquip {404044:1}|AddEquip {405044:1}|AddEquip {406044:1}|AddEquip {504044:1}|AddEquip {505044:1}|AddEquip {506044:1}|AddEquip {604044:1}|AddEquip {605044:1}|AddEquip {606044:1}|AddEquip {704044:1}|AddEquip {705044:1}|AddEquip {706044:1}|AddEquip {804044:1}|AddEquip {805044:1}|AddEquip {806044:1}|AddEquip {904044:1}|AddEquip {905044:1}|AddEquip {906044:1}|</v>
      </c>
    </row>
    <row r="283" spans="2:4" x14ac:dyDescent="0.15">
      <c r="B283" s="8">
        <f t="shared" si="23"/>
        <v>906044</v>
      </c>
      <c r="C283" s="9" t="str">
        <f t="shared" si="28"/>
        <v>AddEquip {906044:1}|</v>
      </c>
      <c r="D283" s="14" t="str">
        <f t="shared" si="29"/>
        <v>AddEquip {404044:1}|AddEquip {405044:1}|AddEquip {406044:1}|AddEquip {504044:1}|AddEquip {505044:1}|AddEquip {506044:1}|AddEquip {604044:1}|AddEquip {605044:1}|AddEquip {606044:1}|AddEquip {704044:1}|AddEquip {705044:1}|AddEquip {706044:1}|AddEquip {804044:1}|AddEquip {805044:1}|AddEquip {806044:1}|AddEquip {904044:1}|AddEquip {905044:1}|AddEquip {906044:1}|AddEquip {1004044:1}|</v>
      </c>
    </row>
    <row r="284" spans="2:4" x14ac:dyDescent="0.15">
      <c r="B284" s="8">
        <f t="shared" ref="B284:B297" si="30">B136+20</f>
        <v>1004044</v>
      </c>
      <c r="C284" s="9" t="str">
        <f t="shared" si="28"/>
        <v>AddEquip {1004044:1}|</v>
      </c>
      <c r="D284" s="14" t="str">
        <f t="shared" si="29"/>
        <v>AddEquip {404044:1}|AddEquip {405044:1}|AddEquip {406044:1}|AddEquip {504044:1}|AddEquip {505044:1}|AddEquip {506044:1}|AddEquip {604044:1}|AddEquip {605044:1}|AddEquip {606044:1}|AddEquip {704044:1}|AddEquip {705044:1}|AddEquip {706044:1}|AddEquip {804044:1}|AddEquip {805044:1}|AddEquip {806044:1}|AddEquip {904044:1}|AddEquip {905044:1}|AddEquip {906044:1}|AddEquip {1004044:1}|AddEquip {1005044:1}|</v>
      </c>
    </row>
    <row r="285" spans="2:4" x14ac:dyDescent="0.15">
      <c r="B285" s="8">
        <f t="shared" si="30"/>
        <v>1005044</v>
      </c>
      <c r="C285" s="9" t="str">
        <f t="shared" si="28"/>
        <v>AddEquip {1005044:1}|</v>
      </c>
      <c r="D285" s="14" t="str">
        <f t="shared" si="29"/>
        <v>AddEquip {404044:1}|AddEquip {405044:1}|AddEquip {406044:1}|AddEquip {504044:1}|AddEquip {505044:1}|AddEquip {506044:1}|AddEquip {604044:1}|AddEquip {605044:1}|AddEquip {606044:1}|AddEquip {704044:1}|AddEquip {705044:1}|AddEquip {706044:1}|AddEquip {804044:1}|AddEquip {805044:1}|AddEquip {806044:1}|AddEquip {904044:1}|AddEquip {905044:1}|AddEquip {906044:1}|AddEquip {1004044:1}|AddEquip {1005044:1}|AddEquip {1006044:1}|</v>
      </c>
    </row>
    <row r="286" spans="2:4" x14ac:dyDescent="0.15">
      <c r="B286" s="8">
        <f t="shared" si="30"/>
        <v>1006044</v>
      </c>
      <c r="C286" s="9" t="str">
        <f t="shared" si="28"/>
        <v>AddEquip {1006044:1}|</v>
      </c>
      <c r="D286" s="14" t="str">
        <f t="shared" si="29"/>
        <v>AddEquip {404044:1}|AddEquip {405044:1}|AddEquip {406044:1}|AddEquip {504044:1}|AddEquip {505044:1}|AddEquip {506044:1}|AddEquip {604044:1}|AddEquip {605044:1}|AddEquip {606044:1}|AddEquip {704044:1}|AddEquip {705044:1}|AddEquip {706044:1}|AddEquip {804044:1}|AddEquip {805044:1}|AddEquip {806044:1}|AddEquip {904044:1}|AddEquip {905044:1}|AddEquip {906044:1}|AddEquip {1004044:1}|AddEquip {1005044:1}|AddEquip {1006044:1}|AddEquip {1104044:1}|</v>
      </c>
    </row>
    <row r="287" spans="2:4" x14ac:dyDescent="0.15">
      <c r="B287" s="8">
        <f t="shared" si="30"/>
        <v>1104044</v>
      </c>
      <c r="C287" s="9" t="str">
        <f t="shared" si="28"/>
        <v>AddEquip {1104044:1}|</v>
      </c>
      <c r="D287" s="14" t="str">
        <f t="shared" si="29"/>
        <v>AddEquip {404044:1}|AddEquip {405044:1}|AddEquip {406044:1}|AddEquip {504044:1}|AddEquip {505044:1}|AddEquip {506044:1}|AddEquip {604044:1}|AddEquip {605044:1}|AddEquip {606044:1}|AddEquip {704044:1}|AddEquip {705044:1}|AddEquip {706044:1}|AddEquip {804044:1}|AddEquip {805044:1}|AddEquip {806044:1}|AddEquip {904044:1}|AddEquip {905044:1}|AddEquip {906044:1}|AddEquip {1004044:1}|AddEquip {1005044:1}|AddEquip {1006044:1}|AddEquip {1104044:1}|AddEquip {1105044:1}|</v>
      </c>
    </row>
    <row r="288" spans="2:4" x14ac:dyDescent="0.15">
      <c r="B288" s="8">
        <f t="shared" si="30"/>
        <v>1105044</v>
      </c>
      <c r="C288" s="9" t="str">
        <f t="shared" si="28"/>
        <v>AddEquip {1105044:1}|</v>
      </c>
      <c r="D288" s="14" t="str">
        <f t="shared" si="29"/>
        <v>AddEquip {404044:1}|AddEquip {405044:1}|AddEquip {406044:1}|AddEquip {504044:1}|AddEquip {505044:1}|AddEquip {506044:1}|AddEquip {604044:1}|AddEquip {605044:1}|AddEquip {606044:1}|AddEquip {704044:1}|AddEquip {705044:1}|AddEquip {706044:1}|AddEquip {804044:1}|AddEquip {805044:1}|AddEquip {806044:1}|AddEquip {904044:1}|AddEquip {905044:1}|AddEquip {906044:1}|AddEquip {1004044:1}|AddEquip {1005044:1}|AddEquip {1006044:1}|AddEquip {1104044:1}|AddEquip {1105044:1}|AddEquip {1106044:1}|</v>
      </c>
    </row>
    <row r="289" spans="1:4" x14ac:dyDescent="0.15">
      <c r="B289" s="8">
        <f t="shared" si="30"/>
        <v>1106044</v>
      </c>
      <c r="C289" s="9" t="str">
        <f t="shared" si="28"/>
        <v>AddEquip {1106044:1}|</v>
      </c>
      <c r="D289" s="14" t="str">
        <f t="shared" si="29"/>
        <v>AddEquip {404044:1}|AddEquip {405044:1}|AddEquip {406044:1}|AddEquip {504044:1}|AddEquip {505044:1}|AddEquip {506044:1}|AddEquip {604044:1}|AddEquip {605044:1}|AddEquip {606044:1}|AddEquip {704044:1}|AddEquip {705044:1}|AddEquip {706044:1}|AddEquip {804044:1}|AddEquip {805044:1}|AddEquip {806044:1}|AddEquip {904044:1}|AddEquip {905044:1}|AddEquip {906044:1}|AddEquip {1004044:1}|AddEquip {1005044:1}|AddEquip {1006044:1}|AddEquip {1104044:1}|AddEquip {1105044:1}|AddEquip {1106044:1}|AddEquip {1204044:1}|</v>
      </c>
    </row>
    <row r="290" spans="1:4" x14ac:dyDescent="0.15">
      <c r="B290" s="8">
        <f t="shared" si="30"/>
        <v>1204044</v>
      </c>
      <c r="C290" s="9" t="str">
        <f t="shared" si="28"/>
        <v>AddEquip {1204044:1}|</v>
      </c>
      <c r="D290" s="14" t="str">
        <f t="shared" si="29"/>
        <v>AddEquip {404044:1}|AddEquip {405044:1}|AddEquip {406044:1}|AddEquip {504044:1}|AddEquip {505044:1}|AddEquip {506044:1}|AddEquip {604044:1}|AddEquip {605044:1}|AddEquip {606044:1}|AddEquip {704044:1}|AddEquip {705044:1}|AddEquip {706044:1}|AddEquip {804044:1}|AddEquip {805044:1}|AddEquip {806044:1}|AddEquip {904044:1}|AddEquip {905044:1}|AddEquip {906044:1}|AddEquip {1004044:1}|AddEquip {1005044:1}|AddEquip {1006044:1}|AddEquip {1104044:1}|AddEquip {1105044:1}|AddEquip {1106044:1}|AddEquip {1204044:1}|AddEquip {1205044:1}|</v>
      </c>
    </row>
    <row r="291" spans="1:4" x14ac:dyDescent="0.15">
      <c r="B291" s="8">
        <f t="shared" si="30"/>
        <v>1205044</v>
      </c>
      <c r="C291" s="9" t="str">
        <f t="shared" si="28"/>
        <v>AddEquip {1205044:1}|</v>
      </c>
      <c r="D291" s="14" t="str">
        <f t="shared" si="29"/>
        <v>AddEquip {404044:1}|AddEquip {405044:1}|AddEquip {406044:1}|AddEquip {504044:1}|AddEquip {505044:1}|AddEquip {506044:1}|AddEquip {604044:1}|AddEquip {605044:1}|AddEquip {606044:1}|AddEquip {704044:1}|AddEquip {705044:1}|AddEquip {706044:1}|AddEquip {804044:1}|AddEquip {805044:1}|AddEquip {806044:1}|AddEquip {904044:1}|AddEquip {905044:1}|AddEquip {906044:1}|AddEquip {1004044:1}|AddEquip {1005044:1}|AddEquip {1006044:1}|AddEquip {1104044:1}|AddEquip {1105044:1}|AddEquip {1106044:1}|AddEquip {1204044:1}|AddEquip {1205044:1}|AddEquip {1206044:1}|</v>
      </c>
    </row>
    <row r="292" spans="1:4" x14ac:dyDescent="0.15">
      <c r="B292" s="8">
        <f t="shared" si="30"/>
        <v>1206044</v>
      </c>
      <c r="C292" s="9" t="str">
        <f t="shared" si="28"/>
        <v>AddEquip {1206044:1}|</v>
      </c>
      <c r="D292" s="14" t="str">
        <f t="shared" si="29"/>
        <v>AddEquip {404044:1}|AddEquip {405044:1}|AddEquip {406044:1}|AddEquip {504044:1}|AddEquip {505044:1}|AddEquip {506044:1}|AddEquip {604044:1}|AddEquip {605044:1}|AddEquip {606044:1}|AddEquip {704044:1}|AddEquip {705044:1}|AddEquip {706044:1}|AddEquip {804044:1}|AddEquip {805044:1}|AddEquip {806044:1}|AddEquip {904044:1}|AddEquip {905044:1}|AddEquip {906044:1}|AddEquip {1004044:1}|AddEquip {1005044:1}|AddEquip {1006044:1}|AddEquip {1104044:1}|AddEquip {1105044:1}|AddEquip {1106044:1}|AddEquip {1204044:1}|AddEquip {1205044:1}|AddEquip {1206044:1}|AddEquip {1304044:1}|</v>
      </c>
    </row>
    <row r="293" spans="1:4" x14ac:dyDescent="0.15">
      <c r="B293" s="8">
        <f t="shared" si="30"/>
        <v>1304044</v>
      </c>
      <c r="C293" s="9" t="str">
        <f t="shared" si="28"/>
        <v>AddEquip {1304044:1}|</v>
      </c>
      <c r="D293" s="14" t="str">
        <f t="shared" si="29"/>
        <v>AddEquip {404044:1}|AddEquip {405044:1}|AddEquip {406044:1}|AddEquip {504044:1}|AddEquip {505044:1}|AddEquip {506044:1}|AddEquip {604044:1}|AddEquip {605044:1}|AddEquip {606044:1}|AddEquip {704044:1}|AddEquip {705044:1}|AddEquip {706044:1}|AddEquip {804044:1}|AddEquip {805044:1}|AddEquip {806044:1}|AddEquip {904044:1}|AddEquip {905044:1}|AddEquip {906044:1}|AddEquip {1004044:1}|AddEquip {1005044:1}|AddEquip {1006044:1}|AddEquip {1104044:1}|AddEquip {1105044:1}|AddEquip {1106044:1}|AddEquip {1204044:1}|AddEquip {1205044:1}|AddEquip {1206044:1}|AddEquip {1304044:1}|AddEquip {1305044:1}|</v>
      </c>
    </row>
    <row r="294" spans="1:4" x14ac:dyDescent="0.15">
      <c r="B294" s="8">
        <f t="shared" si="30"/>
        <v>1305044</v>
      </c>
      <c r="C294" s="9" t="str">
        <f t="shared" si="28"/>
        <v>AddEquip {1305044:1}|</v>
      </c>
      <c r="D294" s="14" t="str">
        <f t="shared" si="29"/>
        <v>AddEquip {404044:1}|AddEquip {405044:1}|AddEquip {406044:1}|AddEquip {504044:1}|AddEquip {505044:1}|AddEquip {506044:1}|AddEquip {604044:1}|AddEquip {605044:1}|AddEquip {606044:1}|AddEquip {704044:1}|AddEquip {705044:1}|AddEquip {706044:1}|AddEquip {804044:1}|AddEquip {805044:1}|AddEquip {806044:1}|AddEquip {904044:1}|AddEquip {905044:1}|AddEquip {906044:1}|AddEquip {1004044:1}|AddEquip {1005044:1}|AddEquip {1006044:1}|AddEquip {1104044:1}|AddEquip {1105044:1}|AddEquip {1106044:1}|AddEquip {1204044:1}|AddEquip {1205044:1}|AddEquip {1206044:1}|AddEquip {1304044:1}|AddEquip {1305044:1}|AddEquip {1306044:1}|</v>
      </c>
    </row>
    <row r="295" spans="1:4" x14ac:dyDescent="0.15">
      <c r="B295" s="8">
        <f t="shared" si="30"/>
        <v>1306044</v>
      </c>
      <c r="C295" s="9" t="str">
        <f t="shared" si="28"/>
        <v>AddEquip {1306044:1}|</v>
      </c>
      <c r="D295" s="14" t="str">
        <f t="shared" si="29"/>
        <v>AddEquip {404044:1}|AddEquip {405044:1}|AddEquip {406044:1}|AddEquip {504044:1}|AddEquip {505044:1}|AddEquip {506044:1}|AddEquip {604044:1}|AddEquip {605044:1}|AddEquip {606044:1}|AddEquip {704044:1}|AddEquip {705044:1}|AddEquip {706044:1}|AddEquip {804044:1}|AddEquip {805044:1}|AddEquip {806044:1}|AddEquip {904044:1}|AddEquip {905044:1}|AddEquip {906044:1}|AddEquip {1004044:1}|AddEquip {1005044:1}|AddEquip {1006044:1}|AddEquip {1104044:1}|AddEquip {1105044:1}|AddEquip {1106044:1}|AddEquip {1204044:1}|AddEquip {1205044:1}|AddEquip {1206044:1}|AddEquip {1304044:1}|AddEquip {1305044:1}|AddEquip {1306044:1}|AddEquip {1404044:1}|</v>
      </c>
    </row>
    <row r="296" spans="1:4" x14ac:dyDescent="0.15">
      <c r="B296" s="8">
        <f t="shared" si="30"/>
        <v>1404044</v>
      </c>
      <c r="C296" s="9" t="str">
        <f t="shared" si="28"/>
        <v>AddEquip {1404044:1}|</v>
      </c>
      <c r="D296" s="14" t="str">
        <f t="shared" si="29"/>
        <v>AddEquip {404044:1}|AddEquip {405044:1}|AddEquip {406044:1}|AddEquip {504044:1}|AddEquip {505044:1}|AddEquip {506044:1}|AddEquip {604044:1}|AddEquip {605044:1}|AddEquip {606044:1}|AddEquip {704044:1}|AddEquip {705044:1}|AddEquip {706044:1}|AddEquip {804044:1}|AddEquip {805044:1}|AddEquip {806044:1}|AddEquip {904044:1}|AddEquip {905044:1}|AddEquip {906044:1}|AddEquip {1004044:1}|AddEquip {1005044:1}|AddEquip {1006044:1}|AddEquip {1104044:1}|AddEquip {1105044:1}|AddEquip {1106044:1}|AddEquip {1204044:1}|AddEquip {1205044:1}|AddEquip {1206044:1}|AddEquip {1304044:1}|AddEquip {1305044:1}|AddEquip {1306044:1}|AddEquip {1404044:1}|AddEquip {1405044:1}|</v>
      </c>
    </row>
    <row r="297" spans="1:4" x14ac:dyDescent="0.15">
      <c r="B297" s="8">
        <f t="shared" si="30"/>
        <v>1405044</v>
      </c>
      <c r="C297" s="9" t="str">
        <f t="shared" si="28"/>
        <v>AddEquip {1405044:1}|</v>
      </c>
      <c r="D297" s="14" t="str">
        <f t="shared" si="29"/>
        <v>AddEquip {404044:1}|AddEquip {405044:1}|AddEquip {406044:1}|AddEquip {504044:1}|AddEquip {505044:1}|AddEquip {506044:1}|AddEquip {604044:1}|AddEquip {605044:1}|AddEquip {606044:1}|AddEquip {704044:1}|AddEquip {705044:1}|AddEquip {706044:1}|AddEquip {804044:1}|AddEquip {805044:1}|AddEquip {806044:1}|AddEquip {904044:1}|AddEquip {905044:1}|AddEquip {906044:1}|AddEquip {1004044:1}|AddEquip {1005044:1}|AddEquip {1006044:1}|AddEquip {1104044:1}|AddEquip {1105044:1}|AddEquip {1106044:1}|AddEquip {1204044:1}|AddEquip {1205044:1}|AddEquip {1206044:1}|AddEquip {1304044:1}|AddEquip {1305044:1}|AddEquip {1306044:1}|AddEquip {1404044:1}|AddEquip {1405044:1}|AddEquip {1406044:1}|</v>
      </c>
    </row>
    <row r="298" spans="1:4" x14ac:dyDescent="0.15">
      <c r="B298" s="8">
        <f>B150+20</f>
        <v>1406044</v>
      </c>
      <c r="C298" s="9" t="str">
        <f t="shared" ref="C298:C300" si="31">"AddEquip {"&amp;B298&amp;":1}|"</f>
        <v>AddEquip {1406044:1}|</v>
      </c>
      <c r="D298" s="14" t="str">
        <f t="shared" si="29"/>
        <v>AddEquip {404044:1}|AddEquip {405044:1}|AddEquip {406044:1}|AddEquip {504044:1}|AddEquip {505044:1}|AddEquip {506044:1}|AddEquip {604044:1}|AddEquip {605044:1}|AddEquip {606044:1}|AddEquip {704044:1}|AddEquip {705044:1}|AddEquip {706044:1}|AddEquip {804044:1}|AddEquip {805044:1}|AddEquip {806044:1}|AddEquip {904044:1}|AddEquip {905044:1}|AddEquip {906044:1}|AddEquip {1004044:1}|AddEquip {1005044:1}|AddEquip {1006044:1}|AddEquip {1104044:1}|AddEquip {1105044:1}|AddEquip {1106044:1}|AddEquip {1204044:1}|AddEquip {1205044:1}|AddEquip {1206044:1}|AddEquip {1304044:1}|AddEquip {1305044:1}|AddEquip {1306044:1}|AddEquip {1404044:1}|AddEquip {1405044:1}|AddEquip {1406044:1}|AddEquip {1504044:1}|</v>
      </c>
    </row>
    <row r="299" spans="1:4" x14ac:dyDescent="0.15">
      <c r="B299" s="8">
        <f t="shared" ref="B299:B300" si="32">B151+20</f>
        <v>1504044</v>
      </c>
      <c r="C299" s="9" t="str">
        <f t="shared" si="31"/>
        <v>AddEquip {1504044:1}|</v>
      </c>
      <c r="D299" s="14" t="str">
        <f t="shared" si="29"/>
        <v>AddEquip {404044:1}|AddEquip {405044:1}|AddEquip {406044:1}|AddEquip {504044:1}|AddEquip {505044:1}|AddEquip {506044:1}|AddEquip {604044:1}|AddEquip {605044:1}|AddEquip {606044:1}|AddEquip {704044:1}|AddEquip {705044:1}|AddEquip {706044:1}|AddEquip {804044:1}|AddEquip {805044:1}|AddEquip {806044:1}|AddEquip {904044:1}|AddEquip {905044:1}|AddEquip {906044:1}|AddEquip {1004044:1}|AddEquip {1005044:1}|AddEquip {1006044:1}|AddEquip {1104044:1}|AddEquip {1105044:1}|AddEquip {1106044:1}|AddEquip {1204044:1}|AddEquip {1205044:1}|AddEquip {1206044:1}|AddEquip {1304044:1}|AddEquip {1305044:1}|AddEquip {1306044:1}|AddEquip {1404044:1}|AddEquip {1405044:1}|AddEquip {1406044:1}|AddEquip {1504044:1}|AddEquip {1505044:1}|</v>
      </c>
    </row>
    <row r="300" spans="1:4" x14ac:dyDescent="0.15">
      <c r="B300" s="8">
        <f t="shared" si="32"/>
        <v>1505044</v>
      </c>
      <c r="C300" s="9" t="str">
        <f t="shared" si="31"/>
        <v>AddEquip {1505044:1}|</v>
      </c>
      <c r="D300" s="14" t="str">
        <f t="shared" si="29"/>
        <v>AddEquip {404044:1}|AddEquip {405044:1}|AddEquip {406044:1}|AddEquip {504044:1}|AddEquip {505044:1}|AddEquip {506044:1}|AddEquip {604044:1}|AddEquip {605044:1}|AddEquip {606044:1}|AddEquip {704044:1}|AddEquip {705044:1}|AddEquip {706044:1}|AddEquip {804044:1}|AddEquip {805044:1}|AddEquip {806044:1}|AddEquip {904044:1}|AddEquip {905044:1}|AddEquip {906044:1}|AddEquip {1004044:1}|AddEquip {1005044:1}|AddEquip {1006044:1}|AddEquip {1104044:1}|AddEquip {1105044:1}|AddEquip {1106044:1}|AddEquip {1204044:1}|AddEquip {1205044:1}|AddEquip {1206044:1}|AddEquip {1304044:1}|AddEquip {1305044:1}|AddEquip {1306044:1}|AddEquip {1404044:1}|AddEquip {1405044:1}|AddEquip {1406044:1}|AddEquip {1504044:1}|AddEquip {1505044:1}|AddEquip {1506044:1}</v>
      </c>
    </row>
    <row r="301" spans="1:4" s="10" customFormat="1" x14ac:dyDescent="0.15">
      <c r="B301" s="10">
        <f>B153+20</f>
        <v>1506044</v>
      </c>
      <c r="C301" s="11" t="str">
        <f>"AddEquip {"&amp;B301&amp;":1}"</f>
        <v>AddEquip {1506044:1}</v>
      </c>
      <c r="D301" s="15" t="str">
        <f t="shared" si="29"/>
        <v>AddEquip {404044:1}|AddEquip {405044:1}|AddEquip {406044:1}|AddEquip {504044:1}|AddEquip {505044:1}|AddEquip {506044:1}|AddEquip {604044:1}|AddEquip {605044:1}|AddEquip {606044:1}|AddEquip {704044:1}|AddEquip {705044:1}|AddEquip {706044:1}|AddEquip {804044:1}|AddEquip {805044:1}|AddEquip {806044:1}|AddEquip {904044:1}|AddEquip {905044:1}|AddEquip {906044:1}|AddEquip {1004044:1}|AddEquip {1005044:1}|AddEquip {1006044:1}|AddEquip {1104044:1}|AddEquip {1105044:1}|AddEquip {1106044:1}|AddEquip {1204044:1}|AddEquip {1205044:1}|AddEquip {1206044:1}|AddEquip {1304044:1}|AddEquip {1305044:1}|AddEquip {1306044:1}|AddEquip {1404044:1}|AddEquip {1405044:1}|AddEquip {1406044:1}|AddEquip {1504044:1}|AddEquip {1505044:1}|AddEquip {1506044:1}</v>
      </c>
    </row>
    <row r="302" spans="1:4" s="12" customFormat="1" x14ac:dyDescent="0.15">
      <c r="A302" s="12" t="s">
        <v>145</v>
      </c>
      <c r="D302" s="16"/>
    </row>
    <row r="303" spans="1:4" s="12" customFormat="1" x14ac:dyDescent="0.15">
      <c r="B303" s="12">
        <f>B155+40</f>
        <v>404081</v>
      </c>
      <c r="C303" s="13" t="str">
        <f t="shared" ref="C303:C334" si="33">"AddEquip {"&amp;B303&amp;":1}|"</f>
        <v>AddEquip {404081:1}|</v>
      </c>
      <c r="D303" s="16" t="str">
        <f>C303&amp;C304</f>
        <v>AddEquip {404081:1}|AddEquip {405081:1}|</v>
      </c>
    </row>
    <row r="304" spans="1:4" s="12" customFormat="1" x14ac:dyDescent="0.15">
      <c r="B304" s="12">
        <f t="shared" ref="B304:B338" si="34">B156+40</f>
        <v>405081</v>
      </c>
      <c r="C304" s="13" t="str">
        <f t="shared" si="33"/>
        <v>AddEquip {405081:1}|</v>
      </c>
      <c r="D304" s="16" t="str">
        <f t="shared" ref="D304:D338" si="35">D303&amp;C305</f>
        <v>AddEquip {404081:1}|AddEquip {405081:1}|AddEquip {406081:1}|</v>
      </c>
    </row>
    <row r="305" spans="2:4" s="12" customFormat="1" x14ac:dyDescent="0.15">
      <c r="B305" s="12">
        <f t="shared" si="34"/>
        <v>406081</v>
      </c>
      <c r="C305" s="13" t="str">
        <f t="shared" si="33"/>
        <v>AddEquip {406081:1}|</v>
      </c>
      <c r="D305" s="16" t="str">
        <f t="shared" si="35"/>
        <v>AddEquip {404081:1}|AddEquip {405081:1}|AddEquip {406081:1}|AddEquip {504081:1}|</v>
      </c>
    </row>
    <row r="306" spans="2:4" s="12" customFormat="1" x14ac:dyDescent="0.15">
      <c r="B306" s="12">
        <f t="shared" si="34"/>
        <v>504081</v>
      </c>
      <c r="C306" s="13" t="str">
        <f t="shared" si="33"/>
        <v>AddEquip {504081:1}|</v>
      </c>
      <c r="D306" s="16" t="str">
        <f t="shared" si="35"/>
        <v>AddEquip {404081:1}|AddEquip {405081:1}|AddEquip {406081:1}|AddEquip {504081:1}|AddEquip {505081:1}|</v>
      </c>
    </row>
    <row r="307" spans="2:4" s="12" customFormat="1" x14ac:dyDescent="0.15">
      <c r="B307" s="12">
        <f t="shared" si="34"/>
        <v>505081</v>
      </c>
      <c r="C307" s="13" t="str">
        <f t="shared" si="33"/>
        <v>AddEquip {505081:1}|</v>
      </c>
      <c r="D307" s="16" t="str">
        <f t="shared" si="35"/>
        <v>AddEquip {404081:1}|AddEquip {405081:1}|AddEquip {406081:1}|AddEquip {504081:1}|AddEquip {505081:1}|AddEquip {506081:1}|</v>
      </c>
    </row>
    <row r="308" spans="2:4" s="12" customFormat="1" x14ac:dyDescent="0.15">
      <c r="B308" s="12">
        <f t="shared" si="34"/>
        <v>506081</v>
      </c>
      <c r="C308" s="13" t="str">
        <f t="shared" si="33"/>
        <v>AddEquip {506081:1}|</v>
      </c>
      <c r="D308" s="16" t="str">
        <f t="shared" si="35"/>
        <v>AddEquip {404081:1}|AddEquip {405081:1}|AddEquip {406081:1}|AddEquip {504081:1}|AddEquip {505081:1}|AddEquip {506081:1}|AddEquip {604081:1}|</v>
      </c>
    </row>
    <row r="309" spans="2:4" s="12" customFormat="1" x14ac:dyDescent="0.15">
      <c r="B309" s="12">
        <f t="shared" si="34"/>
        <v>604081</v>
      </c>
      <c r="C309" s="13" t="str">
        <f t="shared" si="33"/>
        <v>AddEquip {604081:1}|</v>
      </c>
      <c r="D309" s="16" t="str">
        <f t="shared" si="35"/>
        <v>AddEquip {404081:1}|AddEquip {405081:1}|AddEquip {406081:1}|AddEquip {504081:1}|AddEquip {505081:1}|AddEquip {506081:1}|AddEquip {604081:1}|AddEquip {605081:1}|</v>
      </c>
    </row>
    <row r="310" spans="2:4" s="12" customFormat="1" x14ac:dyDescent="0.15">
      <c r="B310" s="12">
        <f t="shared" si="34"/>
        <v>605081</v>
      </c>
      <c r="C310" s="13" t="str">
        <f t="shared" si="33"/>
        <v>AddEquip {605081:1}|</v>
      </c>
      <c r="D310" s="16" t="str">
        <f t="shared" si="35"/>
        <v>AddEquip {404081:1}|AddEquip {405081:1}|AddEquip {406081:1}|AddEquip {504081:1}|AddEquip {505081:1}|AddEquip {506081:1}|AddEquip {604081:1}|AddEquip {605081:1}|AddEquip {606081:1}|</v>
      </c>
    </row>
    <row r="311" spans="2:4" s="12" customFormat="1" x14ac:dyDescent="0.15">
      <c r="B311" s="12">
        <f t="shared" si="34"/>
        <v>606081</v>
      </c>
      <c r="C311" s="13" t="str">
        <f t="shared" si="33"/>
        <v>AddEquip {606081:1}|</v>
      </c>
      <c r="D311" s="16" t="str">
        <f t="shared" si="35"/>
        <v>AddEquip {404081:1}|AddEquip {405081:1}|AddEquip {406081:1}|AddEquip {504081:1}|AddEquip {505081:1}|AddEquip {506081:1}|AddEquip {604081:1}|AddEquip {605081:1}|AddEquip {606081:1}|AddEquip {704081:1}|</v>
      </c>
    </row>
    <row r="312" spans="2:4" s="12" customFormat="1" x14ac:dyDescent="0.15">
      <c r="B312" s="12">
        <f t="shared" si="34"/>
        <v>704081</v>
      </c>
      <c r="C312" s="13" t="str">
        <f t="shared" si="33"/>
        <v>AddEquip {704081:1}|</v>
      </c>
      <c r="D312" s="16" t="str">
        <f t="shared" si="35"/>
        <v>AddEquip {404081:1}|AddEquip {405081:1}|AddEquip {406081:1}|AddEquip {504081:1}|AddEquip {505081:1}|AddEquip {506081:1}|AddEquip {604081:1}|AddEquip {605081:1}|AddEquip {606081:1}|AddEquip {704081:1}|AddEquip {705081:1}|</v>
      </c>
    </row>
    <row r="313" spans="2:4" s="12" customFormat="1" x14ac:dyDescent="0.15">
      <c r="B313" s="12">
        <f t="shared" si="34"/>
        <v>705081</v>
      </c>
      <c r="C313" s="13" t="str">
        <f t="shared" si="33"/>
        <v>AddEquip {705081:1}|</v>
      </c>
      <c r="D313" s="16" t="str">
        <f t="shared" si="35"/>
        <v>AddEquip {404081:1}|AddEquip {405081:1}|AddEquip {406081:1}|AddEquip {504081:1}|AddEquip {505081:1}|AddEquip {506081:1}|AddEquip {604081:1}|AddEquip {605081:1}|AddEquip {606081:1}|AddEquip {704081:1}|AddEquip {705081:1}|AddEquip {706081:1}|</v>
      </c>
    </row>
    <row r="314" spans="2:4" s="12" customFormat="1" x14ac:dyDescent="0.15">
      <c r="B314" s="12">
        <f t="shared" si="34"/>
        <v>706081</v>
      </c>
      <c r="C314" s="13" t="str">
        <f t="shared" si="33"/>
        <v>AddEquip {706081:1}|</v>
      </c>
      <c r="D314" s="16" t="str">
        <f t="shared" si="35"/>
        <v>AddEquip {404081:1}|AddEquip {405081:1}|AddEquip {406081:1}|AddEquip {504081:1}|AddEquip {505081:1}|AddEquip {506081:1}|AddEquip {604081:1}|AddEquip {605081:1}|AddEquip {606081:1}|AddEquip {704081:1}|AddEquip {705081:1}|AddEquip {706081:1}|AddEquip {804081:1}|</v>
      </c>
    </row>
    <row r="315" spans="2:4" s="12" customFormat="1" x14ac:dyDescent="0.15">
      <c r="B315" s="12">
        <f t="shared" si="34"/>
        <v>804081</v>
      </c>
      <c r="C315" s="13" t="str">
        <f t="shared" si="33"/>
        <v>AddEquip {804081:1}|</v>
      </c>
      <c r="D315" s="16" t="str">
        <f t="shared" si="35"/>
        <v>AddEquip {404081:1}|AddEquip {405081:1}|AddEquip {406081:1}|AddEquip {504081:1}|AddEquip {505081:1}|AddEquip {506081:1}|AddEquip {604081:1}|AddEquip {605081:1}|AddEquip {606081:1}|AddEquip {704081:1}|AddEquip {705081:1}|AddEquip {706081:1}|AddEquip {804081:1}|AddEquip {805081:1}|</v>
      </c>
    </row>
    <row r="316" spans="2:4" s="12" customFormat="1" x14ac:dyDescent="0.15">
      <c r="B316" s="12">
        <f t="shared" si="34"/>
        <v>805081</v>
      </c>
      <c r="C316" s="13" t="str">
        <f t="shared" si="33"/>
        <v>AddEquip {805081:1}|</v>
      </c>
      <c r="D316" s="16" t="str">
        <f t="shared" si="35"/>
        <v>AddEquip {404081:1}|AddEquip {405081:1}|AddEquip {406081:1}|AddEquip {504081:1}|AddEquip {505081:1}|AddEquip {506081:1}|AddEquip {604081:1}|AddEquip {605081:1}|AddEquip {606081:1}|AddEquip {704081:1}|AddEquip {705081:1}|AddEquip {706081:1}|AddEquip {804081:1}|AddEquip {805081:1}|AddEquip {806081:1}|</v>
      </c>
    </row>
    <row r="317" spans="2:4" s="12" customFormat="1" x14ac:dyDescent="0.15">
      <c r="B317" s="12">
        <f t="shared" si="34"/>
        <v>806081</v>
      </c>
      <c r="C317" s="13" t="str">
        <f t="shared" si="33"/>
        <v>AddEquip {806081:1}|</v>
      </c>
      <c r="D317" s="16" t="str">
        <f t="shared" si="35"/>
        <v>AddEquip {404081:1}|AddEquip {405081:1}|AddEquip {406081:1}|AddEquip {504081:1}|AddEquip {505081:1}|AddEquip {506081:1}|AddEquip {604081:1}|AddEquip {605081:1}|AddEquip {606081:1}|AddEquip {704081:1}|AddEquip {705081:1}|AddEquip {706081:1}|AddEquip {804081:1}|AddEquip {805081:1}|AddEquip {806081:1}|AddEquip {904081:1}|</v>
      </c>
    </row>
    <row r="318" spans="2:4" s="12" customFormat="1" x14ac:dyDescent="0.15">
      <c r="B318" s="12">
        <f t="shared" si="34"/>
        <v>904081</v>
      </c>
      <c r="C318" s="13" t="str">
        <f t="shared" si="33"/>
        <v>AddEquip {904081:1}|</v>
      </c>
      <c r="D318" s="16" t="str">
        <f t="shared" si="35"/>
        <v>AddEquip {404081:1}|AddEquip {405081:1}|AddEquip {406081:1}|AddEquip {504081:1}|AddEquip {505081:1}|AddEquip {506081:1}|AddEquip {604081:1}|AddEquip {605081:1}|AddEquip {606081:1}|AddEquip {704081:1}|AddEquip {705081:1}|AddEquip {706081:1}|AddEquip {804081:1}|AddEquip {805081:1}|AddEquip {806081:1}|AddEquip {904081:1}|AddEquip {905081:1}|</v>
      </c>
    </row>
    <row r="319" spans="2:4" s="12" customFormat="1" x14ac:dyDescent="0.15">
      <c r="B319" s="12">
        <f t="shared" si="34"/>
        <v>905081</v>
      </c>
      <c r="C319" s="13" t="str">
        <f t="shared" si="33"/>
        <v>AddEquip {905081:1}|</v>
      </c>
      <c r="D319" s="16" t="str">
        <f t="shared" si="35"/>
        <v>AddEquip {404081:1}|AddEquip {405081:1}|AddEquip {406081:1}|AddEquip {504081:1}|AddEquip {505081:1}|AddEquip {506081:1}|AddEquip {604081:1}|AddEquip {605081:1}|AddEquip {606081:1}|AddEquip {704081:1}|AddEquip {705081:1}|AddEquip {706081:1}|AddEquip {804081:1}|AddEquip {805081:1}|AddEquip {806081:1}|AddEquip {904081:1}|AddEquip {905081:1}|AddEquip {906081:1}|</v>
      </c>
    </row>
    <row r="320" spans="2:4" s="12" customFormat="1" x14ac:dyDescent="0.15">
      <c r="B320" s="12">
        <f t="shared" si="34"/>
        <v>906081</v>
      </c>
      <c r="C320" s="13" t="str">
        <f t="shared" si="33"/>
        <v>AddEquip {906081:1}|</v>
      </c>
      <c r="D320" s="16" t="str">
        <f t="shared" si="35"/>
        <v>AddEquip {404081:1}|AddEquip {405081:1}|AddEquip {406081:1}|AddEquip {504081:1}|AddEquip {505081:1}|AddEquip {506081:1}|AddEquip {604081:1}|AddEquip {605081:1}|AddEquip {606081:1}|AddEquip {704081:1}|AddEquip {705081:1}|AddEquip {706081:1}|AddEquip {804081:1}|AddEquip {805081:1}|AddEquip {806081:1}|AddEquip {904081:1}|AddEquip {905081:1}|AddEquip {906081:1}|AddEquip {1004081:1}|</v>
      </c>
    </row>
    <row r="321" spans="2:4" s="12" customFormat="1" x14ac:dyDescent="0.15">
      <c r="B321" s="12">
        <f t="shared" si="34"/>
        <v>1004081</v>
      </c>
      <c r="C321" s="13" t="str">
        <f t="shared" si="33"/>
        <v>AddEquip {1004081:1}|</v>
      </c>
      <c r="D321" s="16" t="str">
        <f t="shared" si="35"/>
        <v>AddEquip {404081:1}|AddEquip {405081:1}|AddEquip {406081:1}|AddEquip {504081:1}|AddEquip {505081:1}|AddEquip {506081:1}|AddEquip {604081:1}|AddEquip {605081:1}|AddEquip {606081:1}|AddEquip {704081:1}|AddEquip {705081:1}|AddEquip {706081:1}|AddEquip {804081:1}|AddEquip {805081:1}|AddEquip {806081:1}|AddEquip {904081:1}|AddEquip {905081:1}|AddEquip {906081:1}|AddEquip {1004081:1}|AddEquip {1005081:1}|</v>
      </c>
    </row>
    <row r="322" spans="2:4" s="12" customFormat="1" x14ac:dyDescent="0.15">
      <c r="B322" s="12">
        <f t="shared" si="34"/>
        <v>1005081</v>
      </c>
      <c r="C322" s="13" t="str">
        <f t="shared" si="33"/>
        <v>AddEquip {1005081:1}|</v>
      </c>
      <c r="D322" s="16" t="str">
        <f t="shared" si="35"/>
        <v>AddEquip {404081:1}|AddEquip {405081:1}|AddEquip {406081:1}|AddEquip {504081:1}|AddEquip {505081:1}|AddEquip {506081:1}|AddEquip {604081:1}|AddEquip {605081:1}|AddEquip {606081:1}|AddEquip {704081:1}|AddEquip {705081:1}|AddEquip {706081:1}|AddEquip {804081:1}|AddEquip {805081:1}|AddEquip {806081:1}|AddEquip {904081:1}|AddEquip {905081:1}|AddEquip {906081:1}|AddEquip {1004081:1}|AddEquip {1005081:1}|AddEquip {1006081:1}|</v>
      </c>
    </row>
    <row r="323" spans="2:4" s="12" customFormat="1" x14ac:dyDescent="0.15">
      <c r="B323" s="12">
        <f t="shared" si="34"/>
        <v>1006081</v>
      </c>
      <c r="C323" s="13" t="str">
        <f t="shared" si="33"/>
        <v>AddEquip {1006081:1}|</v>
      </c>
      <c r="D323" s="16" t="str">
        <f t="shared" si="35"/>
        <v>AddEquip {404081:1}|AddEquip {405081:1}|AddEquip {406081:1}|AddEquip {504081:1}|AddEquip {505081:1}|AddEquip {506081:1}|AddEquip {604081:1}|AddEquip {605081:1}|AddEquip {606081:1}|AddEquip {704081:1}|AddEquip {705081:1}|AddEquip {706081:1}|AddEquip {804081:1}|AddEquip {805081:1}|AddEquip {806081:1}|AddEquip {904081:1}|AddEquip {905081:1}|AddEquip {906081:1}|AddEquip {1004081:1}|AddEquip {1005081:1}|AddEquip {1006081:1}|AddEquip {1104081:1}|</v>
      </c>
    </row>
    <row r="324" spans="2:4" s="12" customFormat="1" x14ac:dyDescent="0.15">
      <c r="B324" s="12">
        <f t="shared" si="34"/>
        <v>1104081</v>
      </c>
      <c r="C324" s="13" t="str">
        <f t="shared" si="33"/>
        <v>AddEquip {1104081:1}|</v>
      </c>
      <c r="D324" s="16" t="str">
        <f t="shared" si="35"/>
        <v>AddEquip {404081:1}|AddEquip {405081:1}|AddEquip {406081:1}|AddEquip {504081:1}|AddEquip {505081:1}|AddEquip {506081:1}|AddEquip {604081:1}|AddEquip {605081:1}|AddEquip {606081:1}|AddEquip {704081:1}|AddEquip {705081:1}|AddEquip {706081:1}|AddEquip {804081:1}|AddEquip {805081:1}|AddEquip {806081:1}|AddEquip {904081:1}|AddEquip {905081:1}|AddEquip {906081:1}|AddEquip {1004081:1}|AddEquip {1005081:1}|AddEquip {1006081:1}|AddEquip {1104081:1}|AddEquip {1105081:1}|</v>
      </c>
    </row>
    <row r="325" spans="2:4" s="12" customFormat="1" x14ac:dyDescent="0.15">
      <c r="B325" s="12">
        <f t="shared" si="34"/>
        <v>1105081</v>
      </c>
      <c r="C325" s="13" t="str">
        <f t="shared" si="33"/>
        <v>AddEquip {1105081:1}|</v>
      </c>
      <c r="D325" s="16" t="str">
        <f t="shared" si="35"/>
        <v>AddEquip {404081:1}|AddEquip {405081:1}|AddEquip {406081:1}|AddEquip {504081:1}|AddEquip {505081:1}|AddEquip {506081:1}|AddEquip {604081:1}|AddEquip {605081:1}|AddEquip {606081:1}|AddEquip {704081:1}|AddEquip {705081:1}|AddEquip {706081:1}|AddEquip {804081:1}|AddEquip {805081:1}|AddEquip {806081:1}|AddEquip {904081:1}|AddEquip {905081:1}|AddEquip {906081:1}|AddEquip {1004081:1}|AddEquip {1005081:1}|AddEquip {1006081:1}|AddEquip {1104081:1}|AddEquip {1105081:1}|AddEquip {1106081:1}|</v>
      </c>
    </row>
    <row r="326" spans="2:4" s="12" customFormat="1" x14ac:dyDescent="0.15">
      <c r="B326" s="12">
        <f t="shared" si="34"/>
        <v>1106081</v>
      </c>
      <c r="C326" s="13" t="str">
        <f t="shared" si="33"/>
        <v>AddEquip {1106081:1}|</v>
      </c>
      <c r="D326" s="16" t="str">
        <f t="shared" si="35"/>
        <v>AddEquip {404081:1}|AddEquip {405081:1}|AddEquip {406081:1}|AddEquip {504081:1}|AddEquip {505081:1}|AddEquip {506081:1}|AddEquip {604081:1}|AddEquip {605081:1}|AddEquip {606081:1}|AddEquip {704081:1}|AddEquip {705081:1}|AddEquip {706081:1}|AddEquip {804081:1}|AddEquip {805081:1}|AddEquip {806081:1}|AddEquip {904081:1}|AddEquip {905081:1}|AddEquip {906081:1}|AddEquip {1004081:1}|AddEquip {1005081:1}|AddEquip {1006081:1}|AddEquip {1104081:1}|AddEquip {1105081:1}|AddEquip {1106081:1}|AddEquip {1204081:1}|</v>
      </c>
    </row>
    <row r="327" spans="2:4" s="12" customFormat="1" x14ac:dyDescent="0.15">
      <c r="B327" s="12">
        <f t="shared" si="34"/>
        <v>1204081</v>
      </c>
      <c r="C327" s="13" t="str">
        <f t="shared" si="33"/>
        <v>AddEquip {1204081:1}|</v>
      </c>
      <c r="D327" s="16" t="str">
        <f t="shared" si="35"/>
        <v>AddEquip {404081:1}|AddEquip {405081:1}|AddEquip {406081:1}|AddEquip {504081:1}|AddEquip {505081:1}|AddEquip {506081:1}|AddEquip {604081:1}|AddEquip {605081:1}|AddEquip {606081:1}|AddEquip {704081:1}|AddEquip {705081:1}|AddEquip {706081:1}|AddEquip {804081:1}|AddEquip {805081:1}|AddEquip {806081:1}|AddEquip {904081:1}|AddEquip {905081:1}|AddEquip {906081:1}|AddEquip {1004081:1}|AddEquip {1005081:1}|AddEquip {1006081:1}|AddEquip {1104081:1}|AddEquip {1105081:1}|AddEquip {1106081:1}|AddEquip {1204081:1}|AddEquip {1205081:1}|</v>
      </c>
    </row>
    <row r="328" spans="2:4" s="12" customFormat="1" x14ac:dyDescent="0.15">
      <c r="B328" s="12">
        <f t="shared" si="34"/>
        <v>1205081</v>
      </c>
      <c r="C328" s="13" t="str">
        <f t="shared" si="33"/>
        <v>AddEquip {1205081:1}|</v>
      </c>
      <c r="D328" s="16" t="str">
        <f t="shared" si="35"/>
        <v>AddEquip {404081:1}|AddEquip {405081:1}|AddEquip {406081:1}|AddEquip {504081:1}|AddEquip {505081:1}|AddEquip {506081:1}|AddEquip {604081:1}|AddEquip {605081:1}|AddEquip {606081:1}|AddEquip {704081:1}|AddEquip {705081:1}|AddEquip {706081:1}|AddEquip {804081:1}|AddEquip {805081:1}|AddEquip {806081:1}|AddEquip {904081:1}|AddEquip {905081:1}|AddEquip {906081:1}|AddEquip {1004081:1}|AddEquip {1005081:1}|AddEquip {1006081:1}|AddEquip {1104081:1}|AddEquip {1105081:1}|AddEquip {1106081:1}|AddEquip {1204081:1}|AddEquip {1205081:1}|AddEquip {1206081:1}|</v>
      </c>
    </row>
    <row r="329" spans="2:4" s="12" customFormat="1" x14ac:dyDescent="0.15">
      <c r="B329" s="12">
        <f t="shared" si="34"/>
        <v>1206081</v>
      </c>
      <c r="C329" s="13" t="str">
        <f t="shared" si="33"/>
        <v>AddEquip {1206081:1}|</v>
      </c>
      <c r="D329" s="16" t="str">
        <f t="shared" si="35"/>
        <v>AddEquip {404081:1}|AddEquip {405081:1}|AddEquip {406081:1}|AddEquip {504081:1}|AddEquip {505081:1}|AddEquip {506081:1}|AddEquip {604081:1}|AddEquip {605081:1}|AddEquip {606081:1}|AddEquip {704081:1}|AddEquip {705081:1}|AddEquip {706081:1}|AddEquip {804081:1}|AddEquip {805081:1}|AddEquip {806081:1}|AddEquip {904081:1}|AddEquip {905081:1}|AddEquip {906081:1}|AddEquip {1004081:1}|AddEquip {1005081:1}|AddEquip {1006081:1}|AddEquip {1104081:1}|AddEquip {1105081:1}|AddEquip {1106081:1}|AddEquip {1204081:1}|AddEquip {1205081:1}|AddEquip {1206081:1}|AddEquip {1304081:1}|</v>
      </c>
    </row>
    <row r="330" spans="2:4" s="12" customFormat="1" x14ac:dyDescent="0.15">
      <c r="B330" s="12">
        <f t="shared" si="34"/>
        <v>1304081</v>
      </c>
      <c r="C330" s="13" t="str">
        <f t="shared" si="33"/>
        <v>AddEquip {1304081:1}|</v>
      </c>
      <c r="D330" s="16" t="str">
        <f t="shared" si="35"/>
        <v>AddEquip {404081:1}|AddEquip {405081:1}|AddEquip {406081:1}|AddEquip {504081:1}|AddEquip {505081:1}|AddEquip {506081:1}|AddEquip {604081:1}|AddEquip {605081:1}|AddEquip {606081:1}|AddEquip {704081:1}|AddEquip {705081:1}|AddEquip {706081:1}|AddEquip {804081:1}|AddEquip {805081:1}|AddEquip {806081:1}|AddEquip {904081:1}|AddEquip {905081:1}|AddEquip {906081:1}|AddEquip {1004081:1}|AddEquip {1005081:1}|AddEquip {1006081:1}|AddEquip {1104081:1}|AddEquip {1105081:1}|AddEquip {1106081:1}|AddEquip {1204081:1}|AddEquip {1205081:1}|AddEquip {1206081:1}|AddEquip {1304081:1}|AddEquip {1305081:1}|</v>
      </c>
    </row>
    <row r="331" spans="2:4" s="12" customFormat="1" x14ac:dyDescent="0.15">
      <c r="B331" s="12">
        <f t="shared" si="34"/>
        <v>1305081</v>
      </c>
      <c r="C331" s="13" t="str">
        <f t="shared" si="33"/>
        <v>AddEquip {1305081:1}|</v>
      </c>
      <c r="D331" s="16" t="str">
        <f t="shared" si="35"/>
        <v>AddEquip {404081:1}|AddEquip {405081:1}|AddEquip {406081:1}|AddEquip {504081:1}|AddEquip {505081:1}|AddEquip {506081:1}|AddEquip {604081:1}|AddEquip {605081:1}|AddEquip {606081:1}|AddEquip {704081:1}|AddEquip {705081:1}|AddEquip {706081:1}|AddEquip {804081:1}|AddEquip {805081:1}|AddEquip {806081:1}|AddEquip {904081:1}|AddEquip {905081:1}|AddEquip {906081:1}|AddEquip {1004081:1}|AddEquip {1005081:1}|AddEquip {1006081:1}|AddEquip {1104081:1}|AddEquip {1105081:1}|AddEquip {1106081:1}|AddEquip {1204081:1}|AddEquip {1205081:1}|AddEquip {1206081:1}|AddEquip {1304081:1}|AddEquip {1305081:1}|AddEquip {1306081:1}|</v>
      </c>
    </row>
    <row r="332" spans="2:4" s="12" customFormat="1" x14ac:dyDescent="0.15">
      <c r="B332" s="12">
        <f t="shared" si="34"/>
        <v>1306081</v>
      </c>
      <c r="C332" s="13" t="str">
        <f t="shared" si="33"/>
        <v>AddEquip {1306081:1}|</v>
      </c>
      <c r="D332" s="16" t="str">
        <f t="shared" si="35"/>
        <v>AddEquip {404081:1}|AddEquip {405081:1}|AddEquip {406081:1}|AddEquip {504081:1}|AddEquip {505081:1}|AddEquip {506081:1}|AddEquip {604081:1}|AddEquip {605081:1}|AddEquip {606081:1}|AddEquip {704081:1}|AddEquip {705081:1}|AddEquip {706081:1}|AddEquip {804081:1}|AddEquip {805081:1}|AddEquip {806081:1}|AddEquip {904081:1}|AddEquip {905081:1}|AddEquip {906081:1}|AddEquip {1004081:1}|AddEquip {1005081:1}|AddEquip {1006081:1}|AddEquip {1104081:1}|AddEquip {1105081:1}|AddEquip {1106081:1}|AddEquip {1204081:1}|AddEquip {1205081:1}|AddEquip {1206081:1}|AddEquip {1304081:1}|AddEquip {1305081:1}|AddEquip {1306081:1}|AddEquip {1404081:1}|</v>
      </c>
    </row>
    <row r="333" spans="2:4" s="12" customFormat="1" x14ac:dyDescent="0.15">
      <c r="B333" s="12">
        <f t="shared" si="34"/>
        <v>1404081</v>
      </c>
      <c r="C333" s="13" t="str">
        <f t="shared" si="33"/>
        <v>AddEquip {1404081:1}|</v>
      </c>
      <c r="D333" s="16" t="str">
        <f t="shared" si="35"/>
        <v>AddEquip {404081:1}|AddEquip {405081:1}|AddEquip {406081:1}|AddEquip {504081:1}|AddEquip {505081:1}|AddEquip {506081:1}|AddEquip {604081:1}|AddEquip {605081:1}|AddEquip {606081:1}|AddEquip {704081:1}|AddEquip {705081:1}|AddEquip {706081:1}|AddEquip {804081:1}|AddEquip {805081:1}|AddEquip {806081:1}|AddEquip {904081:1}|AddEquip {905081:1}|AddEquip {906081:1}|AddEquip {1004081:1}|AddEquip {1005081:1}|AddEquip {1006081:1}|AddEquip {1104081:1}|AddEquip {1105081:1}|AddEquip {1106081:1}|AddEquip {1204081:1}|AddEquip {1205081:1}|AddEquip {1206081:1}|AddEquip {1304081:1}|AddEquip {1305081:1}|AddEquip {1306081:1}|AddEquip {1404081:1}|AddEquip {1405081:1}|</v>
      </c>
    </row>
    <row r="334" spans="2:4" s="12" customFormat="1" x14ac:dyDescent="0.15">
      <c r="B334" s="12">
        <f t="shared" si="34"/>
        <v>1405081</v>
      </c>
      <c r="C334" s="13" t="str">
        <f t="shared" si="33"/>
        <v>AddEquip {1405081:1}|</v>
      </c>
      <c r="D334" s="16" t="str">
        <f t="shared" si="35"/>
        <v>AddEquip {404081:1}|AddEquip {405081:1}|AddEquip {406081:1}|AddEquip {504081:1}|AddEquip {505081:1}|AddEquip {506081:1}|AddEquip {604081:1}|AddEquip {605081:1}|AddEquip {606081:1}|AddEquip {704081:1}|AddEquip {705081:1}|AddEquip {706081:1}|AddEquip {804081:1}|AddEquip {805081:1}|AddEquip {806081:1}|AddEquip {904081:1}|AddEquip {905081:1}|AddEquip {906081:1}|AddEquip {1004081:1}|AddEquip {1005081:1}|AddEquip {1006081:1}|AddEquip {1104081:1}|AddEquip {1105081:1}|AddEquip {1106081:1}|AddEquip {1204081:1}|AddEquip {1205081:1}|AddEquip {1206081:1}|AddEquip {1304081:1}|AddEquip {1305081:1}|AddEquip {1306081:1}|AddEquip {1404081:1}|AddEquip {1405081:1}|AddEquip {1406081:1}|</v>
      </c>
    </row>
    <row r="335" spans="2:4" s="12" customFormat="1" x14ac:dyDescent="0.15">
      <c r="B335" s="12">
        <f t="shared" si="34"/>
        <v>1406081</v>
      </c>
      <c r="C335" s="13" t="str">
        <f t="shared" ref="C335:C337" si="36">"AddEquip {"&amp;B335&amp;":1}|"</f>
        <v>AddEquip {1406081:1}|</v>
      </c>
      <c r="D335" s="16" t="str">
        <f t="shared" si="35"/>
        <v>AddEquip {404081:1}|AddEquip {405081:1}|AddEquip {406081:1}|AddEquip {504081:1}|AddEquip {505081:1}|AddEquip {506081:1}|AddEquip {604081:1}|AddEquip {605081:1}|AddEquip {606081:1}|AddEquip {704081:1}|AddEquip {705081:1}|AddEquip {706081:1}|AddEquip {804081:1}|AddEquip {805081:1}|AddEquip {806081:1}|AddEquip {904081:1}|AddEquip {905081:1}|AddEquip {906081:1}|AddEquip {1004081:1}|AddEquip {1005081:1}|AddEquip {1006081:1}|AddEquip {1104081:1}|AddEquip {1105081:1}|AddEquip {1106081:1}|AddEquip {1204081:1}|AddEquip {1205081:1}|AddEquip {1206081:1}|AddEquip {1304081:1}|AddEquip {1305081:1}|AddEquip {1306081:1}|AddEquip {1404081:1}|AddEquip {1405081:1}|AddEquip {1406081:1}|AddEquip {1504081:1}|</v>
      </c>
    </row>
    <row r="336" spans="2:4" s="12" customFormat="1" x14ac:dyDescent="0.15">
      <c r="B336" s="12">
        <f t="shared" si="34"/>
        <v>1504081</v>
      </c>
      <c r="C336" s="13" t="str">
        <f t="shared" si="36"/>
        <v>AddEquip {1504081:1}|</v>
      </c>
      <c r="D336" s="16" t="str">
        <f t="shared" si="35"/>
        <v>AddEquip {404081:1}|AddEquip {405081:1}|AddEquip {406081:1}|AddEquip {504081:1}|AddEquip {505081:1}|AddEquip {506081:1}|AddEquip {604081:1}|AddEquip {605081:1}|AddEquip {606081:1}|AddEquip {704081:1}|AddEquip {705081:1}|AddEquip {706081:1}|AddEquip {804081:1}|AddEquip {805081:1}|AddEquip {806081:1}|AddEquip {904081:1}|AddEquip {905081:1}|AddEquip {906081:1}|AddEquip {1004081:1}|AddEquip {1005081:1}|AddEquip {1006081:1}|AddEquip {1104081:1}|AddEquip {1105081:1}|AddEquip {1106081:1}|AddEquip {1204081:1}|AddEquip {1205081:1}|AddEquip {1206081:1}|AddEquip {1304081:1}|AddEquip {1305081:1}|AddEquip {1306081:1}|AddEquip {1404081:1}|AddEquip {1405081:1}|AddEquip {1406081:1}|AddEquip {1504081:1}|AddEquip {1505081:1}|</v>
      </c>
    </row>
    <row r="337" spans="2:4" s="12" customFormat="1" x14ac:dyDescent="0.15">
      <c r="B337" s="12">
        <f t="shared" si="34"/>
        <v>1505081</v>
      </c>
      <c r="C337" s="13" t="str">
        <f t="shared" si="36"/>
        <v>AddEquip {1505081:1}|</v>
      </c>
      <c r="D337" s="16" t="str">
        <f t="shared" si="35"/>
        <v>AddEquip {404081:1}|AddEquip {405081:1}|AddEquip {406081:1}|AddEquip {504081:1}|AddEquip {505081:1}|AddEquip {506081:1}|AddEquip {604081:1}|AddEquip {605081:1}|AddEquip {606081:1}|AddEquip {704081:1}|AddEquip {705081:1}|AddEquip {706081:1}|AddEquip {804081:1}|AddEquip {805081:1}|AddEquip {806081:1}|AddEquip {904081:1}|AddEquip {905081:1}|AddEquip {906081:1}|AddEquip {1004081:1}|AddEquip {1005081:1}|AddEquip {1006081:1}|AddEquip {1104081:1}|AddEquip {1105081:1}|AddEquip {1106081:1}|AddEquip {1204081:1}|AddEquip {1205081:1}|AddEquip {1206081:1}|AddEquip {1304081:1}|AddEquip {1305081:1}|AddEquip {1306081:1}|AddEquip {1404081:1}|AddEquip {1405081:1}|AddEquip {1406081:1}|AddEquip {1504081:1}|AddEquip {1505081:1}|AddEquip {1506081:1}</v>
      </c>
    </row>
    <row r="338" spans="2:4" s="12" customFormat="1" x14ac:dyDescent="0.15">
      <c r="B338" s="12">
        <f t="shared" si="34"/>
        <v>1506081</v>
      </c>
      <c r="C338" s="13" t="str">
        <f>"AddEquip {"&amp;B338&amp;":1}"</f>
        <v>AddEquip {1506081:1}</v>
      </c>
      <c r="D338" s="16" t="str">
        <f t="shared" si="35"/>
        <v>AddEquip {404081:1}|AddEquip {405081:1}|AddEquip {406081:1}|AddEquip {504081:1}|AddEquip {505081:1}|AddEquip {506081:1}|AddEquip {604081:1}|AddEquip {605081:1}|AddEquip {606081:1}|AddEquip {704081:1}|AddEquip {705081:1}|AddEquip {706081:1}|AddEquip {804081:1}|AddEquip {805081:1}|AddEquip {806081:1}|AddEquip {904081:1}|AddEquip {905081:1}|AddEquip {906081:1}|AddEquip {1004081:1}|AddEquip {1005081:1}|AddEquip {1006081:1}|AddEquip {1104081:1}|AddEquip {1105081:1}|AddEquip {1106081:1}|AddEquip {1204081:1}|AddEquip {1205081:1}|AddEquip {1206081:1}|AddEquip {1304081:1}|AddEquip {1305081:1}|AddEquip {1306081:1}|AddEquip {1404081:1}|AddEquip {1405081:1}|AddEquip {1406081:1}|AddEquip {1504081:1}|AddEquip {1505081:1}|AddEquip {1506081:1}</v>
      </c>
    </row>
    <row r="339" spans="2:4" s="12" customFormat="1" x14ac:dyDescent="0.15">
      <c r="D339" s="16"/>
    </row>
    <row r="340" spans="2:4" s="12" customFormat="1" x14ac:dyDescent="0.15">
      <c r="B340" s="12">
        <f>B192+40</f>
        <v>404082</v>
      </c>
      <c r="C340" s="13" t="str">
        <f t="shared" ref="C340:C371" si="37">"AddEquip {"&amp;B340&amp;":1}|"</f>
        <v>AddEquip {404082:1}|</v>
      </c>
      <c r="D340" s="16" t="str">
        <f>C340&amp;C341</f>
        <v>AddEquip {404082:1}|AddEquip {405082:1}|</v>
      </c>
    </row>
    <row r="341" spans="2:4" s="12" customFormat="1" x14ac:dyDescent="0.15">
      <c r="B341" s="12">
        <f t="shared" ref="B341:B375" si="38">B193+40</f>
        <v>405082</v>
      </c>
      <c r="C341" s="13" t="str">
        <f t="shared" si="37"/>
        <v>AddEquip {405082:1}|</v>
      </c>
      <c r="D341" s="16" t="str">
        <f t="shared" ref="D341:D375" si="39">D340&amp;C342</f>
        <v>AddEquip {404082:1}|AddEquip {405082:1}|AddEquip {406082:1}|</v>
      </c>
    </row>
    <row r="342" spans="2:4" s="12" customFormat="1" x14ac:dyDescent="0.15">
      <c r="B342" s="12">
        <f t="shared" si="38"/>
        <v>406082</v>
      </c>
      <c r="C342" s="13" t="str">
        <f t="shared" si="37"/>
        <v>AddEquip {406082:1}|</v>
      </c>
      <c r="D342" s="16" t="str">
        <f t="shared" si="39"/>
        <v>AddEquip {404082:1}|AddEquip {405082:1}|AddEquip {406082:1}|AddEquip {504082:1}|</v>
      </c>
    </row>
    <row r="343" spans="2:4" s="12" customFormat="1" x14ac:dyDescent="0.15">
      <c r="B343" s="12">
        <f t="shared" si="38"/>
        <v>504082</v>
      </c>
      <c r="C343" s="13" t="str">
        <f t="shared" si="37"/>
        <v>AddEquip {504082:1}|</v>
      </c>
      <c r="D343" s="16" t="str">
        <f t="shared" si="39"/>
        <v>AddEquip {404082:1}|AddEquip {405082:1}|AddEquip {406082:1}|AddEquip {504082:1}|AddEquip {505082:1}|</v>
      </c>
    </row>
    <row r="344" spans="2:4" s="12" customFormat="1" x14ac:dyDescent="0.15">
      <c r="B344" s="12">
        <f t="shared" si="38"/>
        <v>505082</v>
      </c>
      <c r="C344" s="13" t="str">
        <f t="shared" si="37"/>
        <v>AddEquip {505082:1}|</v>
      </c>
      <c r="D344" s="16" t="str">
        <f t="shared" si="39"/>
        <v>AddEquip {404082:1}|AddEquip {405082:1}|AddEquip {406082:1}|AddEquip {504082:1}|AddEquip {505082:1}|AddEquip {506082:1}|</v>
      </c>
    </row>
    <row r="345" spans="2:4" s="12" customFormat="1" x14ac:dyDescent="0.15">
      <c r="B345" s="12">
        <f t="shared" si="38"/>
        <v>506082</v>
      </c>
      <c r="C345" s="13" t="str">
        <f t="shared" si="37"/>
        <v>AddEquip {506082:1}|</v>
      </c>
      <c r="D345" s="16" t="str">
        <f t="shared" si="39"/>
        <v>AddEquip {404082:1}|AddEquip {405082:1}|AddEquip {406082:1}|AddEquip {504082:1}|AddEquip {505082:1}|AddEquip {506082:1}|AddEquip {604082:1}|</v>
      </c>
    </row>
    <row r="346" spans="2:4" s="12" customFormat="1" x14ac:dyDescent="0.15">
      <c r="B346" s="12">
        <f t="shared" si="38"/>
        <v>604082</v>
      </c>
      <c r="C346" s="13" t="str">
        <f t="shared" si="37"/>
        <v>AddEquip {604082:1}|</v>
      </c>
      <c r="D346" s="16" t="str">
        <f t="shared" si="39"/>
        <v>AddEquip {404082:1}|AddEquip {405082:1}|AddEquip {406082:1}|AddEquip {504082:1}|AddEquip {505082:1}|AddEquip {506082:1}|AddEquip {604082:1}|AddEquip {605082:1}|</v>
      </c>
    </row>
    <row r="347" spans="2:4" s="12" customFormat="1" x14ac:dyDescent="0.15">
      <c r="B347" s="12">
        <f t="shared" si="38"/>
        <v>605082</v>
      </c>
      <c r="C347" s="13" t="str">
        <f t="shared" si="37"/>
        <v>AddEquip {605082:1}|</v>
      </c>
      <c r="D347" s="16" t="str">
        <f t="shared" si="39"/>
        <v>AddEquip {404082:1}|AddEquip {405082:1}|AddEquip {406082:1}|AddEquip {504082:1}|AddEquip {505082:1}|AddEquip {506082:1}|AddEquip {604082:1}|AddEquip {605082:1}|AddEquip {606082:1}|</v>
      </c>
    </row>
    <row r="348" spans="2:4" s="12" customFormat="1" x14ac:dyDescent="0.15">
      <c r="B348" s="12">
        <f t="shared" si="38"/>
        <v>606082</v>
      </c>
      <c r="C348" s="13" t="str">
        <f t="shared" si="37"/>
        <v>AddEquip {606082:1}|</v>
      </c>
      <c r="D348" s="16" t="str">
        <f t="shared" si="39"/>
        <v>AddEquip {404082:1}|AddEquip {405082:1}|AddEquip {406082:1}|AddEquip {504082:1}|AddEquip {505082:1}|AddEquip {506082:1}|AddEquip {604082:1}|AddEquip {605082:1}|AddEquip {606082:1}|AddEquip {704082:1}|</v>
      </c>
    </row>
    <row r="349" spans="2:4" s="12" customFormat="1" x14ac:dyDescent="0.15">
      <c r="B349" s="12">
        <f t="shared" si="38"/>
        <v>704082</v>
      </c>
      <c r="C349" s="13" t="str">
        <f t="shared" si="37"/>
        <v>AddEquip {704082:1}|</v>
      </c>
      <c r="D349" s="16" t="str">
        <f t="shared" si="39"/>
        <v>AddEquip {404082:1}|AddEquip {405082:1}|AddEquip {406082:1}|AddEquip {504082:1}|AddEquip {505082:1}|AddEquip {506082:1}|AddEquip {604082:1}|AddEquip {605082:1}|AddEquip {606082:1}|AddEquip {704082:1}|AddEquip {705082:1}|</v>
      </c>
    </row>
    <row r="350" spans="2:4" s="12" customFormat="1" x14ac:dyDescent="0.15">
      <c r="B350" s="12">
        <f t="shared" si="38"/>
        <v>705082</v>
      </c>
      <c r="C350" s="13" t="str">
        <f t="shared" si="37"/>
        <v>AddEquip {705082:1}|</v>
      </c>
      <c r="D350" s="16" t="str">
        <f t="shared" si="39"/>
        <v>AddEquip {404082:1}|AddEquip {405082:1}|AddEquip {406082:1}|AddEquip {504082:1}|AddEquip {505082:1}|AddEquip {506082:1}|AddEquip {604082:1}|AddEquip {605082:1}|AddEquip {606082:1}|AddEquip {704082:1}|AddEquip {705082:1}|AddEquip {706082:1}|</v>
      </c>
    </row>
    <row r="351" spans="2:4" s="12" customFormat="1" x14ac:dyDescent="0.15">
      <c r="B351" s="12">
        <f t="shared" si="38"/>
        <v>706082</v>
      </c>
      <c r="C351" s="13" t="str">
        <f t="shared" si="37"/>
        <v>AddEquip {706082:1}|</v>
      </c>
      <c r="D351" s="16" t="str">
        <f t="shared" si="39"/>
        <v>AddEquip {404082:1}|AddEquip {405082:1}|AddEquip {406082:1}|AddEquip {504082:1}|AddEquip {505082:1}|AddEquip {506082:1}|AddEquip {604082:1}|AddEquip {605082:1}|AddEquip {606082:1}|AddEquip {704082:1}|AddEquip {705082:1}|AddEquip {706082:1}|AddEquip {804082:1}|</v>
      </c>
    </row>
    <row r="352" spans="2:4" s="12" customFormat="1" x14ac:dyDescent="0.15">
      <c r="B352" s="12">
        <f t="shared" si="38"/>
        <v>804082</v>
      </c>
      <c r="C352" s="13" t="str">
        <f t="shared" si="37"/>
        <v>AddEquip {804082:1}|</v>
      </c>
      <c r="D352" s="16" t="str">
        <f t="shared" si="39"/>
        <v>AddEquip {404082:1}|AddEquip {405082:1}|AddEquip {406082:1}|AddEquip {504082:1}|AddEquip {505082:1}|AddEquip {506082:1}|AddEquip {604082:1}|AddEquip {605082:1}|AddEquip {606082:1}|AddEquip {704082:1}|AddEquip {705082:1}|AddEquip {706082:1}|AddEquip {804082:1}|AddEquip {805082:1}|</v>
      </c>
    </row>
    <row r="353" spans="2:4" s="12" customFormat="1" x14ac:dyDescent="0.15">
      <c r="B353" s="12">
        <f t="shared" si="38"/>
        <v>805082</v>
      </c>
      <c r="C353" s="13" t="str">
        <f t="shared" si="37"/>
        <v>AddEquip {805082:1}|</v>
      </c>
      <c r="D353" s="16" t="str">
        <f t="shared" si="39"/>
        <v>AddEquip {404082:1}|AddEquip {405082:1}|AddEquip {406082:1}|AddEquip {504082:1}|AddEquip {505082:1}|AddEquip {506082:1}|AddEquip {604082:1}|AddEquip {605082:1}|AddEquip {606082:1}|AddEquip {704082:1}|AddEquip {705082:1}|AddEquip {706082:1}|AddEquip {804082:1}|AddEquip {805082:1}|AddEquip {806082:1}|</v>
      </c>
    </row>
    <row r="354" spans="2:4" s="12" customFormat="1" x14ac:dyDescent="0.15">
      <c r="B354" s="12">
        <f t="shared" si="38"/>
        <v>806082</v>
      </c>
      <c r="C354" s="13" t="str">
        <f t="shared" si="37"/>
        <v>AddEquip {806082:1}|</v>
      </c>
      <c r="D354" s="16" t="str">
        <f t="shared" si="39"/>
        <v>AddEquip {404082:1}|AddEquip {405082:1}|AddEquip {406082:1}|AddEquip {504082:1}|AddEquip {505082:1}|AddEquip {506082:1}|AddEquip {604082:1}|AddEquip {605082:1}|AddEquip {606082:1}|AddEquip {704082:1}|AddEquip {705082:1}|AddEquip {706082:1}|AddEquip {804082:1}|AddEquip {805082:1}|AddEquip {806082:1}|AddEquip {904082:1}|</v>
      </c>
    </row>
    <row r="355" spans="2:4" s="12" customFormat="1" x14ac:dyDescent="0.15">
      <c r="B355" s="12">
        <f t="shared" si="38"/>
        <v>904082</v>
      </c>
      <c r="C355" s="13" t="str">
        <f t="shared" si="37"/>
        <v>AddEquip {904082:1}|</v>
      </c>
      <c r="D355" s="16" t="str">
        <f t="shared" si="39"/>
        <v>AddEquip {404082:1}|AddEquip {405082:1}|AddEquip {406082:1}|AddEquip {504082:1}|AddEquip {505082:1}|AddEquip {506082:1}|AddEquip {604082:1}|AddEquip {605082:1}|AddEquip {606082:1}|AddEquip {704082:1}|AddEquip {705082:1}|AddEquip {706082:1}|AddEquip {804082:1}|AddEquip {805082:1}|AddEquip {806082:1}|AddEquip {904082:1}|AddEquip {905082:1}|</v>
      </c>
    </row>
    <row r="356" spans="2:4" s="12" customFormat="1" x14ac:dyDescent="0.15">
      <c r="B356" s="12">
        <f t="shared" si="38"/>
        <v>905082</v>
      </c>
      <c r="C356" s="13" t="str">
        <f t="shared" si="37"/>
        <v>AddEquip {905082:1}|</v>
      </c>
      <c r="D356" s="16" t="str">
        <f t="shared" si="39"/>
        <v>AddEquip {404082:1}|AddEquip {405082:1}|AddEquip {406082:1}|AddEquip {504082:1}|AddEquip {505082:1}|AddEquip {506082:1}|AddEquip {604082:1}|AddEquip {605082:1}|AddEquip {606082:1}|AddEquip {704082:1}|AddEquip {705082:1}|AddEquip {706082:1}|AddEquip {804082:1}|AddEquip {805082:1}|AddEquip {806082:1}|AddEquip {904082:1}|AddEquip {905082:1}|AddEquip {906082:1}|</v>
      </c>
    </row>
    <row r="357" spans="2:4" s="12" customFormat="1" x14ac:dyDescent="0.15">
      <c r="B357" s="12">
        <f t="shared" si="38"/>
        <v>906082</v>
      </c>
      <c r="C357" s="13" t="str">
        <f t="shared" si="37"/>
        <v>AddEquip {906082:1}|</v>
      </c>
      <c r="D357" s="16" t="str">
        <f t="shared" si="39"/>
        <v>AddEquip {404082:1}|AddEquip {405082:1}|AddEquip {406082:1}|AddEquip {504082:1}|AddEquip {505082:1}|AddEquip {506082:1}|AddEquip {604082:1}|AddEquip {605082:1}|AddEquip {606082:1}|AddEquip {704082:1}|AddEquip {705082:1}|AddEquip {706082:1}|AddEquip {804082:1}|AddEquip {805082:1}|AddEquip {806082:1}|AddEquip {904082:1}|AddEquip {905082:1}|AddEquip {906082:1}|AddEquip {1004082:1}|</v>
      </c>
    </row>
    <row r="358" spans="2:4" s="12" customFormat="1" x14ac:dyDescent="0.15">
      <c r="B358" s="12">
        <f t="shared" si="38"/>
        <v>1004082</v>
      </c>
      <c r="C358" s="13" t="str">
        <f t="shared" si="37"/>
        <v>AddEquip {1004082:1}|</v>
      </c>
      <c r="D358" s="16" t="str">
        <f t="shared" si="39"/>
        <v>AddEquip {404082:1}|AddEquip {405082:1}|AddEquip {406082:1}|AddEquip {504082:1}|AddEquip {505082:1}|AddEquip {506082:1}|AddEquip {604082:1}|AddEquip {605082:1}|AddEquip {606082:1}|AddEquip {704082:1}|AddEquip {705082:1}|AddEquip {706082:1}|AddEquip {804082:1}|AddEquip {805082:1}|AddEquip {806082:1}|AddEquip {904082:1}|AddEquip {905082:1}|AddEquip {906082:1}|AddEquip {1004082:1}|AddEquip {1005082:1}|</v>
      </c>
    </row>
    <row r="359" spans="2:4" s="12" customFormat="1" x14ac:dyDescent="0.15">
      <c r="B359" s="12">
        <f t="shared" si="38"/>
        <v>1005082</v>
      </c>
      <c r="C359" s="13" t="str">
        <f t="shared" si="37"/>
        <v>AddEquip {1005082:1}|</v>
      </c>
      <c r="D359" s="16" t="str">
        <f t="shared" si="39"/>
        <v>AddEquip {404082:1}|AddEquip {405082:1}|AddEquip {406082:1}|AddEquip {504082:1}|AddEquip {505082:1}|AddEquip {506082:1}|AddEquip {604082:1}|AddEquip {605082:1}|AddEquip {606082:1}|AddEquip {704082:1}|AddEquip {705082:1}|AddEquip {706082:1}|AddEquip {804082:1}|AddEquip {805082:1}|AddEquip {806082:1}|AddEquip {904082:1}|AddEquip {905082:1}|AddEquip {906082:1}|AddEquip {1004082:1}|AddEquip {1005082:1}|AddEquip {1006082:1}|</v>
      </c>
    </row>
    <row r="360" spans="2:4" s="12" customFormat="1" x14ac:dyDescent="0.15">
      <c r="B360" s="12">
        <f t="shared" si="38"/>
        <v>1006082</v>
      </c>
      <c r="C360" s="13" t="str">
        <f t="shared" si="37"/>
        <v>AddEquip {1006082:1}|</v>
      </c>
      <c r="D360" s="16" t="str">
        <f t="shared" si="39"/>
        <v>AddEquip {404082:1}|AddEquip {405082:1}|AddEquip {406082:1}|AddEquip {504082:1}|AddEquip {505082:1}|AddEquip {506082:1}|AddEquip {604082:1}|AddEquip {605082:1}|AddEquip {606082:1}|AddEquip {704082:1}|AddEquip {705082:1}|AddEquip {706082:1}|AddEquip {804082:1}|AddEquip {805082:1}|AddEquip {806082:1}|AddEquip {904082:1}|AddEquip {905082:1}|AddEquip {906082:1}|AddEquip {1004082:1}|AddEquip {1005082:1}|AddEquip {1006082:1}|AddEquip {1104082:1}|</v>
      </c>
    </row>
    <row r="361" spans="2:4" s="12" customFormat="1" x14ac:dyDescent="0.15">
      <c r="B361" s="12">
        <f t="shared" si="38"/>
        <v>1104082</v>
      </c>
      <c r="C361" s="13" t="str">
        <f t="shared" si="37"/>
        <v>AddEquip {1104082:1}|</v>
      </c>
      <c r="D361" s="16" t="str">
        <f t="shared" si="39"/>
        <v>AddEquip {404082:1}|AddEquip {405082:1}|AddEquip {406082:1}|AddEquip {504082:1}|AddEquip {505082:1}|AddEquip {506082:1}|AddEquip {604082:1}|AddEquip {605082:1}|AddEquip {606082:1}|AddEquip {704082:1}|AddEquip {705082:1}|AddEquip {706082:1}|AddEquip {804082:1}|AddEquip {805082:1}|AddEquip {806082:1}|AddEquip {904082:1}|AddEquip {905082:1}|AddEquip {906082:1}|AddEquip {1004082:1}|AddEquip {1005082:1}|AddEquip {1006082:1}|AddEquip {1104082:1}|AddEquip {1105082:1}|</v>
      </c>
    </row>
    <row r="362" spans="2:4" s="12" customFormat="1" x14ac:dyDescent="0.15">
      <c r="B362" s="12">
        <f t="shared" si="38"/>
        <v>1105082</v>
      </c>
      <c r="C362" s="13" t="str">
        <f t="shared" si="37"/>
        <v>AddEquip {1105082:1}|</v>
      </c>
      <c r="D362" s="16" t="str">
        <f t="shared" si="39"/>
        <v>AddEquip {404082:1}|AddEquip {405082:1}|AddEquip {406082:1}|AddEquip {504082:1}|AddEquip {505082:1}|AddEquip {506082:1}|AddEquip {604082:1}|AddEquip {605082:1}|AddEquip {606082:1}|AddEquip {704082:1}|AddEquip {705082:1}|AddEquip {706082:1}|AddEquip {804082:1}|AddEquip {805082:1}|AddEquip {806082:1}|AddEquip {904082:1}|AddEquip {905082:1}|AddEquip {906082:1}|AddEquip {1004082:1}|AddEquip {1005082:1}|AddEquip {1006082:1}|AddEquip {1104082:1}|AddEquip {1105082:1}|AddEquip {1106082:1}|</v>
      </c>
    </row>
    <row r="363" spans="2:4" s="12" customFormat="1" x14ac:dyDescent="0.15">
      <c r="B363" s="12">
        <f t="shared" si="38"/>
        <v>1106082</v>
      </c>
      <c r="C363" s="13" t="str">
        <f t="shared" si="37"/>
        <v>AddEquip {1106082:1}|</v>
      </c>
      <c r="D363" s="16" t="str">
        <f t="shared" si="39"/>
        <v>AddEquip {404082:1}|AddEquip {405082:1}|AddEquip {406082:1}|AddEquip {504082:1}|AddEquip {505082:1}|AddEquip {506082:1}|AddEquip {604082:1}|AddEquip {605082:1}|AddEquip {606082:1}|AddEquip {704082:1}|AddEquip {705082:1}|AddEquip {706082:1}|AddEquip {804082:1}|AddEquip {805082:1}|AddEquip {806082:1}|AddEquip {904082:1}|AddEquip {905082:1}|AddEquip {906082:1}|AddEquip {1004082:1}|AddEquip {1005082:1}|AddEquip {1006082:1}|AddEquip {1104082:1}|AddEquip {1105082:1}|AddEquip {1106082:1}|AddEquip {1204082:1}|</v>
      </c>
    </row>
    <row r="364" spans="2:4" s="12" customFormat="1" x14ac:dyDescent="0.15">
      <c r="B364" s="12">
        <f t="shared" si="38"/>
        <v>1204082</v>
      </c>
      <c r="C364" s="13" t="str">
        <f t="shared" si="37"/>
        <v>AddEquip {1204082:1}|</v>
      </c>
      <c r="D364" s="16" t="str">
        <f t="shared" si="39"/>
        <v>AddEquip {404082:1}|AddEquip {405082:1}|AddEquip {406082:1}|AddEquip {504082:1}|AddEquip {505082:1}|AddEquip {506082:1}|AddEquip {604082:1}|AddEquip {605082:1}|AddEquip {606082:1}|AddEquip {704082:1}|AddEquip {705082:1}|AddEquip {706082:1}|AddEquip {804082:1}|AddEquip {805082:1}|AddEquip {806082:1}|AddEquip {904082:1}|AddEquip {905082:1}|AddEquip {906082:1}|AddEquip {1004082:1}|AddEquip {1005082:1}|AddEquip {1006082:1}|AddEquip {1104082:1}|AddEquip {1105082:1}|AddEquip {1106082:1}|AddEquip {1204082:1}|AddEquip {1205082:1}|</v>
      </c>
    </row>
    <row r="365" spans="2:4" s="12" customFormat="1" x14ac:dyDescent="0.15">
      <c r="B365" s="12">
        <f t="shared" si="38"/>
        <v>1205082</v>
      </c>
      <c r="C365" s="13" t="str">
        <f t="shared" si="37"/>
        <v>AddEquip {1205082:1}|</v>
      </c>
      <c r="D365" s="16" t="str">
        <f t="shared" si="39"/>
        <v>AddEquip {404082:1}|AddEquip {405082:1}|AddEquip {406082:1}|AddEquip {504082:1}|AddEquip {505082:1}|AddEquip {506082:1}|AddEquip {604082:1}|AddEquip {605082:1}|AddEquip {606082:1}|AddEquip {704082:1}|AddEquip {705082:1}|AddEquip {706082:1}|AddEquip {804082:1}|AddEquip {805082:1}|AddEquip {806082:1}|AddEquip {904082:1}|AddEquip {905082:1}|AddEquip {906082:1}|AddEquip {1004082:1}|AddEquip {1005082:1}|AddEquip {1006082:1}|AddEquip {1104082:1}|AddEquip {1105082:1}|AddEquip {1106082:1}|AddEquip {1204082:1}|AddEquip {1205082:1}|AddEquip {1206082:1}|</v>
      </c>
    </row>
    <row r="366" spans="2:4" s="12" customFormat="1" x14ac:dyDescent="0.15">
      <c r="B366" s="12">
        <f t="shared" si="38"/>
        <v>1206082</v>
      </c>
      <c r="C366" s="13" t="str">
        <f t="shared" si="37"/>
        <v>AddEquip {1206082:1}|</v>
      </c>
      <c r="D366" s="16" t="str">
        <f t="shared" si="39"/>
        <v>AddEquip {404082:1}|AddEquip {405082:1}|AddEquip {406082:1}|AddEquip {504082:1}|AddEquip {505082:1}|AddEquip {506082:1}|AddEquip {604082:1}|AddEquip {605082:1}|AddEquip {606082:1}|AddEquip {704082:1}|AddEquip {705082:1}|AddEquip {706082:1}|AddEquip {804082:1}|AddEquip {805082:1}|AddEquip {806082:1}|AddEquip {904082:1}|AddEquip {905082:1}|AddEquip {906082:1}|AddEquip {1004082:1}|AddEquip {1005082:1}|AddEquip {1006082:1}|AddEquip {1104082:1}|AddEquip {1105082:1}|AddEquip {1106082:1}|AddEquip {1204082:1}|AddEquip {1205082:1}|AddEquip {1206082:1}|AddEquip {1304082:1}|</v>
      </c>
    </row>
    <row r="367" spans="2:4" s="12" customFormat="1" x14ac:dyDescent="0.15">
      <c r="B367" s="12">
        <f t="shared" si="38"/>
        <v>1304082</v>
      </c>
      <c r="C367" s="13" t="str">
        <f t="shared" si="37"/>
        <v>AddEquip {1304082:1}|</v>
      </c>
      <c r="D367" s="16" t="str">
        <f t="shared" si="39"/>
        <v>AddEquip {404082:1}|AddEquip {405082:1}|AddEquip {406082:1}|AddEquip {504082:1}|AddEquip {505082:1}|AddEquip {506082:1}|AddEquip {604082:1}|AddEquip {605082:1}|AddEquip {606082:1}|AddEquip {704082:1}|AddEquip {705082:1}|AddEquip {706082:1}|AddEquip {804082:1}|AddEquip {805082:1}|AddEquip {806082:1}|AddEquip {904082:1}|AddEquip {905082:1}|AddEquip {906082:1}|AddEquip {1004082:1}|AddEquip {1005082:1}|AddEquip {1006082:1}|AddEquip {1104082:1}|AddEquip {1105082:1}|AddEquip {1106082:1}|AddEquip {1204082:1}|AddEquip {1205082:1}|AddEquip {1206082:1}|AddEquip {1304082:1}|AddEquip {1305082:1}|</v>
      </c>
    </row>
    <row r="368" spans="2:4" s="12" customFormat="1" x14ac:dyDescent="0.15">
      <c r="B368" s="12">
        <f t="shared" si="38"/>
        <v>1305082</v>
      </c>
      <c r="C368" s="13" t="str">
        <f t="shared" si="37"/>
        <v>AddEquip {1305082:1}|</v>
      </c>
      <c r="D368" s="16" t="str">
        <f t="shared" si="39"/>
        <v>AddEquip {404082:1}|AddEquip {405082:1}|AddEquip {406082:1}|AddEquip {504082:1}|AddEquip {505082:1}|AddEquip {506082:1}|AddEquip {604082:1}|AddEquip {605082:1}|AddEquip {606082:1}|AddEquip {704082:1}|AddEquip {705082:1}|AddEquip {706082:1}|AddEquip {804082:1}|AddEquip {805082:1}|AddEquip {806082:1}|AddEquip {904082:1}|AddEquip {905082:1}|AddEquip {906082:1}|AddEquip {1004082:1}|AddEquip {1005082:1}|AddEquip {1006082:1}|AddEquip {1104082:1}|AddEquip {1105082:1}|AddEquip {1106082:1}|AddEquip {1204082:1}|AddEquip {1205082:1}|AddEquip {1206082:1}|AddEquip {1304082:1}|AddEquip {1305082:1}|AddEquip {1306082:1}|</v>
      </c>
    </row>
    <row r="369" spans="2:4" s="12" customFormat="1" x14ac:dyDescent="0.15">
      <c r="B369" s="12">
        <f t="shared" si="38"/>
        <v>1306082</v>
      </c>
      <c r="C369" s="13" t="str">
        <f t="shared" si="37"/>
        <v>AddEquip {1306082:1}|</v>
      </c>
      <c r="D369" s="16" t="str">
        <f t="shared" si="39"/>
        <v>AddEquip {404082:1}|AddEquip {405082:1}|AddEquip {406082:1}|AddEquip {504082:1}|AddEquip {505082:1}|AddEquip {506082:1}|AddEquip {604082:1}|AddEquip {605082:1}|AddEquip {606082:1}|AddEquip {704082:1}|AddEquip {705082:1}|AddEquip {706082:1}|AddEquip {804082:1}|AddEquip {805082:1}|AddEquip {806082:1}|AddEquip {904082:1}|AddEquip {905082:1}|AddEquip {906082:1}|AddEquip {1004082:1}|AddEquip {1005082:1}|AddEquip {1006082:1}|AddEquip {1104082:1}|AddEquip {1105082:1}|AddEquip {1106082:1}|AddEquip {1204082:1}|AddEquip {1205082:1}|AddEquip {1206082:1}|AddEquip {1304082:1}|AddEquip {1305082:1}|AddEquip {1306082:1}|AddEquip {1404082:1}|</v>
      </c>
    </row>
    <row r="370" spans="2:4" s="12" customFormat="1" x14ac:dyDescent="0.15">
      <c r="B370" s="12">
        <f t="shared" si="38"/>
        <v>1404082</v>
      </c>
      <c r="C370" s="13" t="str">
        <f t="shared" si="37"/>
        <v>AddEquip {1404082:1}|</v>
      </c>
      <c r="D370" s="16" t="str">
        <f t="shared" si="39"/>
        <v>AddEquip {404082:1}|AddEquip {405082:1}|AddEquip {406082:1}|AddEquip {504082:1}|AddEquip {505082:1}|AddEquip {506082:1}|AddEquip {604082:1}|AddEquip {605082:1}|AddEquip {606082:1}|AddEquip {704082:1}|AddEquip {705082:1}|AddEquip {706082:1}|AddEquip {804082:1}|AddEquip {805082:1}|AddEquip {806082:1}|AddEquip {904082:1}|AddEquip {905082:1}|AddEquip {906082:1}|AddEquip {1004082:1}|AddEquip {1005082:1}|AddEquip {1006082:1}|AddEquip {1104082:1}|AddEquip {1105082:1}|AddEquip {1106082:1}|AddEquip {1204082:1}|AddEquip {1205082:1}|AddEquip {1206082:1}|AddEquip {1304082:1}|AddEquip {1305082:1}|AddEquip {1306082:1}|AddEquip {1404082:1}|AddEquip {1405082:1}|</v>
      </c>
    </row>
    <row r="371" spans="2:4" s="12" customFormat="1" x14ac:dyDescent="0.15">
      <c r="B371" s="12">
        <f t="shared" si="38"/>
        <v>1405082</v>
      </c>
      <c r="C371" s="13" t="str">
        <f t="shared" si="37"/>
        <v>AddEquip {1405082:1}|</v>
      </c>
      <c r="D371" s="16" t="str">
        <f t="shared" si="39"/>
        <v>AddEquip {404082:1}|AddEquip {405082:1}|AddEquip {406082:1}|AddEquip {504082:1}|AddEquip {505082:1}|AddEquip {506082:1}|AddEquip {604082:1}|AddEquip {605082:1}|AddEquip {606082:1}|AddEquip {704082:1}|AddEquip {705082:1}|AddEquip {706082:1}|AddEquip {804082:1}|AddEquip {805082:1}|AddEquip {806082:1}|AddEquip {904082:1}|AddEquip {905082:1}|AddEquip {906082:1}|AddEquip {1004082:1}|AddEquip {1005082:1}|AddEquip {1006082:1}|AddEquip {1104082:1}|AddEquip {1105082:1}|AddEquip {1106082:1}|AddEquip {1204082:1}|AddEquip {1205082:1}|AddEquip {1206082:1}|AddEquip {1304082:1}|AddEquip {1305082:1}|AddEquip {1306082:1}|AddEquip {1404082:1}|AddEquip {1405082:1}|AddEquip {1406082:1}|</v>
      </c>
    </row>
    <row r="372" spans="2:4" s="12" customFormat="1" x14ac:dyDescent="0.15">
      <c r="B372" s="12">
        <f t="shared" si="38"/>
        <v>1406082</v>
      </c>
      <c r="C372" s="13" t="str">
        <f t="shared" ref="C372:C374" si="40">"AddEquip {"&amp;B372&amp;":1}|"</f>
        <v>AddEquip {1406082:1}|</v>
      </c>
      <c r="D372" s="16" t="str">
        <f t="shared" si="39"/>
        <v>AddEquip {404082:1}|AddEquip {405082:1}|AddEquip {406082:1}|AddEquip {504082:1}|AddEquip {505082:1}|AddEquip {506082:1}|AddEquip {604082:1}|AddEquip {605082:1}|AddEquip {606082:1}|AddEquip {704082:1}|AddEquip {705082:1}|AddEquip {706082:1}|AddEquip {804082:1}|AddEquip {805082:1}|AddEquip {806082:1}|AddEquip {904082:1}|AddEquip {905082:1}|AddEquip {906082:1}|AddEquip {1004082:1}|AddEquip {1005082:1}|AddEquip {1006082:1}|AddEquip {1104082:1}|AddEquip {1105082:1}|AddEquip {1106082:1}|AddEquip {1204082:1}|AddEquip {1205082:1}|AddEquip {1206082:1}|AddEquip {1304082:1}|AddEquip {1305082:1}|AddEquip {1306082:1}|AddEquip {1404082:1}|AddEquip {1405082:1}|AddEquip {1406082:1}|AddEquip {1504082:1}|</v>
      </c>
    </row>
    <row r="373" spans="2:4" s="12" customFormat="1" x14ac:dyDescent="0.15">
      <c r="B373" s="12">
        <f t="shared" si="38"/>
        <v>1504082</v>
      </c>
      <c r="C373" s="13" t="str">
        <f t="shared" si="40"/>
        <v>AddEquip {1504082:1}|</v>
      </c>
      <c r="D373" s="16" t="str">
        <f t="shared" si="39"/>
        <v>AddEquip {404082:1}|AddEquip {405082:1}|AddEquip {406082:1}|AddEquip {504082:1}|AddEquip {505082:1}|AddEquip {506082:1}|AddEquip {604082:1}|AddEquip {605082:1}|AddEquip {606082:1}|AddEquip {704082:1}|AddEquip {705082:1}|AddEquip {706082:1}|AddEquip {804082:1}|AddEquip {805082:1}|AddEquip {806082:1}|AddEquip {904082:1}|AddEquip {905082:1}|AddEquip {906082:1}|AddEquip {1004082:1}|AddEquip {1005082:1}|AddEquip {1006082:1}|AddEquip {1104082:1}|AddEquip {1105082:1}|AddEquip {1106082:1}|AddEquip {1204082:1}|AddEquip {1205082:1}|AddEquip {1206082:1}|AddEquip {1304082:1}|AddEquip {1305082:1}|AddEquip {1306082:1}|AddEquip {1404082:1}|AddEquip {1405082:1}|AddEquip {1406082:1}|AddEquip {1504082:1}|AddEquip {1505082:1}|</v>
      </c>
    </row>
    <row r="374" spans="2:4" s="12" customFormat="1" x14ac:dyDescent="0.15">
      <c r="B374" s="12">
        <f t="shared" si="38"/>
        <v>1505082</v>
      </c>
      <c r="C374" s="13" t="str">
        <f t="shared" si="40"/>
        <v>AddEquip {1505082:1}|</v>
      </c>
      <c r="D374" s="16" t="str">
        <f t="shared" si="39"/>
        <v>AddEquip {404082:1}|AddEquip {405082:1}|AddEquip {406082:1}|AddEquip {504082:1}|AddEquip {505082:1}|AddEquip {506082:1}|AddEquip {604082:1}|AddEquip {605082:1}|AddEquip {606082:1}|AddEquip {704082:1}|AddEquip {705082:1}|AddEquip {706082:1}|AddEquip {804082:1}|AddEquip {805082:1}|AddEquip {806082:1}|AddEquip {904082:1}|AddEquip {905082:1}|AddEquip {906082:1}|AddEquip {1004082:1}|AddEquip {1005082:1}|AddEquip {1006082:1}|AddEquip {1104082:1}|AddEquip {1105082:1}|AddEquip {1106082:1}|AddEquip {1204082:1}|AddEquip {1205082:1}|AddEquip {1206082:1}|AddEquip {1304082:1}|AddEquip {1305082:1}|AddEquip {1306082:1}|AddEquip {1404082:1}|AddEquip {1405082:1}|AddEquip {1406082:1}|AddEquip {1504082:1}|AddEquip {1505082:1}|AddEquip {1506082:1}</v>
      </c>
    </row>
    <row r="375" spans="2:4" s="12" customFormat="1" x14ac:dyDescent="0.15">
      <c r="B375" s="12">
        <f t="shared" si="38"/>
        <v>1506082</v>
      </c>
      <c r="C375" s="13" t="str">
        <f>"AddEquip {"&amp;B375&amp;":1}"</f>
        <v>AddEquip {1506082:1}</v>
      </c>
      <c r="D375" s="16" t="str">
        <f t="shared" si="39"/>
        <v>AddEquip {404082:1}|AddEquip {405082:1}|AddEquip {406082:1}|AddEquip {504082:1}|AddEquip {505082:1}|AddEquip {506082:1}|AddEquip {604082:1}|AddEquip {605082:1}|AddEquip {606082:1}|AddEquip {704082:1}|AddEquip {705082:1}|AddEquip {706082:1}|AddEquip {804082:1}|AddEquip {805082:1}|AddEquip {806082:1}|AddEquip {904082:1}|AddEquip {905082:1}|AddEquip {906082:1}|AddEquip {1004082:1}|AddEquip {1005082:1}|AddEquip {1006082:1}|AddEquip {1104082:1}|AddEquip {1105082:1}|AddEquip {1106082:1}|AddEquip {1204082:1}|AddEquip {1205082:1}|AddEquip {1206082:1}|AddEquip {1304082:1}|AddEquip {1305082:1}|AddEquip {1306082:1}|AddEquip {1404082:1}|AddEquip {1405082:1}|AddEquip {1406082:1}|AddEquip {1504082:1}|AddEquip {1505082:1}|AddEquip {1506082:1}</v>
      </c>
    </row>
    <row r="376" spans="2:4" s="12" customFormat="1" x14ac:dyDescent="0.15">
      <c r="D376" s="16"/>
    </row>
    <row r="377" spans="2:4" s="12" customFormat="1" x14ac:dyDescent="0.15">
      <c r="B377" s="12">
        <f>B229+40</f>
        <v>404083</v>
      </c>
      <c r="C377" s="13" t="str">
        <f t="shared" ref="C377:C408" si="41">"AddEquip {"&amp;B377&amp;":1}|"</f>
        <v>AddEquip {404083:1}|</v>
      </c>
      <c r="D377" s="16" t="str">
        <f>C377&amp;C378</f>
        <v>AddEquip {404083:1}|AddEquip {405083:1}|</v>
      </c>
    </row>
    <row r="378" spans="2:4" s="12" customFormat="1" x14ac:dyDescent="0.15">
      <c r="B378" s="12">
        <f t="shared" ref="B378:B412" si="42">B230+40</f>
        <v>405083</v>
      </c>
      <c r="C378" s="13" t="str">
        <f t="shared" si="41"/>
        <v>AddEquip {405083:1}|</v>
      </c>
      <c r="D378" s="16" t="str">
        <f t="shared" ref="D378:D412" si="43">D377&amp;C379</f>
        <v>AddEquip {404083:1}|AddEquip {405083:1}|AddEquip {406083:1}|</v>
      </c>
    </row>
    <row r="379" spans="2:4" s="12" customFormat="1" x14ac:dyDescent="0.15">
      <c r="B379" s="12">
        <f t="shared" si="42"/>
        <v>406083</v>
      </c>
      <c r="C379" s="13" t="str">
        <f t="shared" si="41"/>
        <v>AddEquip {406083:1}|</v>
      </c>
      <c r="D379" s="16" t="str">
        <f t="shared" si="43"/>
        <v>AddEquip {404083:1}|AddEquip {405083:1}|AddEquip {406083:1}|AddEquip {504083:1}|</v>
      </c>
    </row>
    <row r="380" spans="2:4" s="12" customFormat="1" x14ac:dyDescent="0.15">
      <c r="B380" s="12">
        <f t="shared" si="42"/>
        <v>504083</v>
      </c>
      <c r="C380" s="13" t="str">
        <f t="shared" si="41"/>
        <v>AddEquip {504083:1}|</v>
      </c>
      <c r="D380" s="16" t="str">
        <f t="shared" si="43"/>
        <v>AddEquip {404083:1}|AddEquip {405083:1}|AddEquip {406083:1}|AddEquip {504083:1}|AddEquip {505083:1}|</v>
      </c>
    </row>
    <row r="381" spans="2:4" s="12" customFormat="1" x14ac:dyDescent="0.15">
      <c r="B381" s="12">
        <f t="shared" si="42"/>
        <v>505083</v>
      </c>
      <c r="C381" s="13" t="str">
        <f t="shared" si="41"/>
        <v>AddEquip {505083:1}|</v>
      </c>
      <c r="D381" s="16" t="str">
        <f t="shared" si="43"/>
        <v>AddEquip {404083:1}|AddEquip {405083:1}|AddEquip {406083:1}|AddEquip {504083:1}|AddEquip {505083:1}|AddEquip {506083:1}|</v>
      </c>
    </row>
    <row r="382" spans="2:4" s="12" customFormat="1" x14ac:dyDescent="0.15">
      <c r="B382" s="12">
        <f t="shared" si="42"/>
        <v>506083</v>
      </c>
      <c r="C382" s="13" t="str">
        <f t="shared" si="41"/>
        <v>AddEquip {506083:1}|</v>
      </c>
      <c r="D382" s="16" t="str">
        <f t="shared" si="43"/>
        <v>AddEquip {404083:1}|AddEquip {405083:1}|AddEquip {406083:1}|AddEquip {504083:1}|AddEquip {505083:1}|AddEquip {506083:1}|AddEquip {604083:1}|</v>
      </c>
    </row>
    <row r="383" spans="2:4" s="12" customFormat="1" x14ac:dyDescent="0.15">
      <c r="B383" s="12">
        <f t="shared" si="42"/>
        <v>604083</v>
      </c>
      <c r="C383" s="13" t="str">
        <f t="shared" si="41"/>
        <v>AddEquip {604083:1}|</v>
      </c>
      <c r="D383" s="16" t="str">
        <f t="shared" si="43"/>
        <v>AddEquip {404083:1}|AddEquip {405083:1}|AddEquip {406083:1}|AddEquip {504083:1}|AddEquip {505083:1}|AddEquip {506083:1}|AddEquip {604083:1}|AddEquip {605083:1}|</v>
      </c>
    </row>
    <row r="384" spans="2:4" s="12" customFormat="1" x14ac:dyDescent="0.15">
      <c r="B384" s="12">
        <f t="shared" si="42"/>
        <v>605083</v>
      </c>
      <c r="C384" s="13" t="str">
        <f t="shared" si="41"/>
        <v>AddEquip {605083:1}|</v>
      </c>
      <c r="D384" s="16" t="str">
        <f t="shared" si="43"/>
        <v>AddEquip {404083:1}|AddEquip {405083:1}|AddEquip {406083:1}|AddEquip {504083:1}|AddEquip {505083:1}|AddEquip {506083:1}|AddEquip {604083:1}|AddEquip {605083:1}|AddEquip {606083:1}|</v>
      </c>
    </row>
    <row r="385" spans="2:4" s="12" customFormat="1" x14ac:dyDescent="0.15">
      <c r="B385" s="12">
        <f t="shared" si="42"/>
        <v>606083</v>
      </c>
      <c r="C385" s="13" t="str">
        <f t="shared" si="41"/>
        <v>AddEquip {606083:1}|</v>
      </c>
      <c r="D385" s="16" t="str">
        <f t="shared" si="43"/>
        <v>AddEquip {404083:1}|AddEquip {405083:1}|AddEquip {406083:1}|AddEquip {504083:1}|AddEquip {505083:1}|AddEquip {506083:1}|AddEquip {604083:1}|AddEquip {605083:1}|AddEquip {606083:1}|AddEquip {704083:1}|</v>
      </c>
    </row>
    <row r="386" spans="2:4" s="12" customFormat="1" x14ac:dyDescent="0.15">
      <c r="B386" s="12">
        <f t="shared" si="42"/>
        <v>704083</v>
      </c>
      <c r="C386" s="13" t="str">
        <f t="shared" si="41"/>
        <v>AddEquip {704083:1}|</v>
      </c>
      <c r="D386" s="16" t="str">
        <f t="shared" si="43"/>
        <v>AddEquip {404083:1}|AddEquip {405083:1}|AddEquip {406083:1}|AddEquip {504083:1}|AddEquip {505083:1}|AddEquip {506083:1}|AddEquip {604083:1}|AddEquip {605083:1}|AddEquip {606083:1}|AddEquip {704083:1}|AddEquip {705083:1}|</v>
      </c>
    </row>
    <row r="387" spans="2:4" s="12" customFormat="1" x14ac:dyDescent="0.15">
      <c r="B387" s="12">
        <f t="shared" si="42"/>
        <v>705083</v>
      </c>
      <c r="C387" s="13" t="str">
        <f t="shared" si="41"/>
        <v>AddEquip {705083:1}|</v>
      </c>
      <c r="D387" s="16" t="str">
        <f t="shared" si="43"/>
        <v>AddEquip {404083:1}|AddEquip {405083:1}|AddEquip {406083:1}|AddEquip {504083:1}|AddEquip {505083:1}|AddEquip {506083:1}|AddEquip {604083:1}|AddEquip {605083:1}|AddEquip {606083:1}|AddEquip {704083:1}|AddEquip {705083:1}|AddEquip {706083:1}|</v>
      </c>
    </row>
    <row r="388" spans="2:4" s="12" customFormat="1" x14ac:dyDescent="0.15">
      <c r="B388" s="12">
        <f t="shared" si="42"/>
        <v>706083</v>
      </c>
      <c r="C388" s="13" t="str">
        <f t="shared" si="41"/>
        <v>AddEquip {706083:1}|</v>
      </c>
      <c r="D388" s="16" t="str">
        <f t="shared" si="43"/>
        <v>AddEquip {404083:1}|AddEquip {405083:1}|AddEquip {406083:1}|AddEquip {504083:1}|AddEquip {505083:1}|AddEquip {506083:1}|AddEquip {604083:1}|AddEquip {605083:1}|AddEquip {606083:1}|AddEquip {704083:1}|AddEquip {705083:1}|AddEquip {706083:1}|AddEquip {804083:1}|</v>
      </c>
    </row>
    <row r="389" spans="2:4" s="12" customFormat="1" x14ac:dyDescent="0.15">
      <c r="B389" s="12">
        <f t="shared" si="42"/>
        <v>804083</v>
      </c>
      <c r="C389" s="13" t="str">
        <f t="shared" si="41"/>
        <v>AddEquip {804083:1}|</v>
      </c>
      <c r="D389" s="16" t="str">
        <f t="shared" si="43"/>
        <v>AddEquip {404083:1}|AddEquip {405083:1}|AddEquip {406083:1}|AddEquip {504083:1}|AddEquip {505083:1}|AddEquip {506083:1}|AddEquip {604083:1}|AddEquip {605083:1}|AddEquip {606083:1}|AddEquip {704083:1}|AddEquip {705083:1}|AddEquip {706083:1}|AddEquip {804083:1}|AddEquip {805083:1}|</v>
      </c>
    </row>
    <row r="390" spans="2:4" s="12" customFormat="1" x14ac:dyDescent="0.15">
      <c r="B390" s="12">
        <f t="shared" si="42"/>
        <v>805083</v>
      </c>
      <c r="C390" s="13" t="str">
        <f t="shared" si="41"/>
        <v>AddEquip {805083:1}|</v>
      </c>
      <c r="D390" s="16" t="str">
        <f t="shared" si="43"/>
        <v>AddEquip {404083:1}|AddEquip {405083:1}|AddEquip {406083:1}|AddEquip {504083:1}|AddEquip {505083:1}|AddEquip {506083:1}|AddEquip {604083:1}|AddEquip {605083:1}|AddEquip {606083:1}|AddEquip {704083:1}|AddEquip {705083:1}|AddEquip {706083:1}|AddEquip {804083:1}|AddEquip {805083:1}|AddEquip {806083:1}|</v>
      </c>
    </row>
    <row r="391" spans="2:4" s="12" customFormat="1" x14ac:dyDescent="0.15">
      <c r="B391" s="12">
        <f t="shared" si="42"/>
        <v>806083</v>
      </c>
      <c r="C391" s="13" t="str">
        <f t="shared" si="41"/>
        <v>AddEquip {806083:1}|</v>
      </c>
      <c r="D391" s="16" t="str">
        <f t="shared" si="43"/>
        <v>AddEquip {404083:1}|AddEquip {405083:1}|AddEquip {406083:1}|AddEquip {504083:1}|AddEquip {505083:1}|AddEquip {506083:1}|AddEquip {604083:1}|AddEquip {605083:1}|AddEquip {606083:1}|AddEquip {704083:1}|AddEquip {705083:1}|AddEquip {706083:1}|AddEquip {804083:1}|AddEquip {805083:1}|AddEquip {806083:1}|AddEquip {904083:1}|</v>
      </c>
    </row>
    <row r="392" spans="2:4" s="12" customFormat="1" x14ac:dyDescent="0.15">
      <c r="B392" s="12">
        <f t="shared" si="42"/>
        <v>904083</v>
      </c>
      <c r="C392" s="13" t="str">
        <f t="shared" si="41"/>
        <v>AddEquip {904083:1}|</v>
      </c>
      <c r="D392" s="16" t="str">
        <f t="shared" si="43"/>
        <v>AddEquip {404083:1}|AddEquip {405083:1}|AddEquip {406083:1}|AddEquip {504083:1}|AddEquip {505083:1}|AddEquip {506083:1}|AddEquip {604083:1}|AddEquip {605083:1}|AddEquip {606083:1}|AddEquip {704083:1}|AddEquip {705083:1}|AddEquip {706083:1}|AddEquip {804083:1}|AddEquip {805083:1}|AddEquip {806083:1}|AddEquip {904083:1}|AddEquip {905083:1}|</v>
      </c>
    </row>
    <row r="393" spans="2:4" s="12" customFormat="1" x14ac:dyDescent="0.15">
      <c r="B393" s="12">
        <f t="shared" si="42"/>
        <v>905083</v>
      </c>
      <c r="C393" s="13" t="str">
        <f t="shared" si="41"/>
        <v>AddEquip {905083:1}|</v>
      </c>
      <c r="D393" s="16" t="str">
        <f t="shared" si="43"/>
        <v>AddEquip {404083:1}|AddEquip {405083:1}|AddEquip {406083:1}|AddEquip {504083:1}|AddEquip {505083:1}|AddEquip {506083:1}|AddEquip {604083:1}|AddEquip {605083:1}|AddEquip {606083:1}|AddEquip {704083:1}|AddEquip {705083:1}|AddEquip {706083:1}|AddEquip {804083:1}|AddEquip {805083:1}|AddEquip {806083:1}|AddEquip {904083:1}|AddEquip {905083:1}|AddEquip {906083:1}|</v>
      </c>
    </row>
    <row r="394" spans="2:4" s="12" customFormat="1" x14ac:dyDescent="0.15">
      <c r="B394" s="12">
        <f t="shared" si="42"/>
        <v>906083</v>
      </c>
      <c r="C394" s="13" t="str">
        <f t="shared" si="41"/>
        <v>AddEquip {906083:1}|</v>
      </c>
      <c r="D394" s="16" t="str">
        <f t="shared" si="43"/>
        <v>AddEquip {404083:1}|AddEquip {405083:1}|AddEquip {406083:1}|AddEquip {504083:1}|AddEquip {505083:1}|AddEquip {506083:1}|AddEquip {604083:1}|AddEquip {605083:1}|AddEquip {606083:1}|AddEquip {704083:1}|AddEquip {705083:1}|AddEquip {706083:1}|AddEquip {804083:1}|AddEquip {805083:1}|AddEquip {806083:1}|AddEquip {904083:1}|AddEquip {905083:1}|AddEquip {906083:1}|AddEquip {1004083:1}|</v>
      </c>
    </row>
    <row r="395" spans="2:4" s="12" customFormat="1" x14ac:dyDescent="0.15">
      <c r="B395" s="12">
        <f t="shared" si="42"/>
        <v>1004083</v>
      </c>
      <c r="C395" s="13" t="str">
        <f t="shared" si="41"/>
        <v>AddEquip {1004083:1}|</v>
      </c>
      <c r="D395" s="16" t="str">
        <f t="shared" si="43"/>
        <v>AddEquip {404083:1}|AddEquip {405083:1}|AddEquip {406083:1}|AddEquip {504083:1}|AddEquip {505083:1}|AddEquip {506083:1}|AddEquip {604083:1}|AddEquip {605083:1}|AddEquip {606083:1}|AddEquip {704083:1}|AddEquip {705083:1}|AddEquip {706083:1}|AddEquip {804083:1}|AddEquip {805083:1}|AddEquip {806083:1}|AddEquip {904083:1}|AddEquip {905083:1}|AddEquip {906083:1}|AddEquip {1004083:1}|AddEquip {1005083:1}|</v>
      </c>
    </row>
    <row r="396" spans="2:4" s="12" customFormat="1" x14ac:dyDescent="0.15">
      <c r="B396" s="12">
        <f t="shared" si="42"/>
        <v>1005083</v>
      </c>
      <c r="C396" s="13" t="str">
        <f t="shared" si="41"/>
        <v>AddEquip {1005083:1}|</v>
      </c>
      <c r="D396" s="16" t="str">
        <f t="shared" si="43"/>
        <v>AddEquip {404083:1}|AddEquip {405083:1}|AddEquip {406083:1}|AddEquip {504083:1}|AddEquip {505083:1}|AddEquip {506083:1}|AddEquip {604083:1}|AddEquip {605083:1}|AddEquip {606083:1}|AddEquip {704083:1}|AddEquip {705083:1}|AddEquip {706083:1}|AddEquip {804083:1}|AddEquip {805083:1}|AddEquip {806083:1}|AddEquip {904083:1}|AddEquip {905083:1}|AddEquip {906083:1}|AddEquip {1004083:1}|AddEquip {1005083:1}|AddEquip {1006083:1}|</v>
      </c>
    </row>
    <row r="397" spans="2:4" s="12" customFormat="1" x14ac:dyDescent="0.15">
      <c r="B397" s="12">
        <f t="shared" si="42"/>
        <v>1006083</v>
      </c>
      <c r="C397" s="13" t="str">
        <f t="shared" si="41"/>
        <v>AddEquip {1006083:1}|</v>
      </c>
      <c r="D397" s="16" t="str">
        <f t="shared" si="43"/>
        <v>AddEquip {404083:1}|AddEquip {405083:1}|AddEquip {406083:1}|AddEquip {504083:1}|AddEquip {505083:1}|AddEquip {506083:1}|AddEquip {604083:1}|AddEquip {605083:1}|AddEquip {606083:1}|AddEquip {704083:1}|AddEquip {705083:1}|AddEquip {706083:1}|AddEquip {804083:1}|AddEquip {805083:1}|AddEquip {806083:1}|AddEquip {904083:1}|AddEquip {905083:1}|AddEquip {906083:1}|AddEquip {1004083:1}|AddEquip {1005083:1}|AddEquip {1006083:1}|AddEquip {1104083:1}|</v>
      </c>
    </row>
    <row r="398" spans="2:4" s="12" customFormat="1" x14ac:dyDescent="0.15">
      <c r="B398" s="12">
        <f t="shared" si="42"/>
        <v>1104083</v>
      </c>
      <c r="C398" s="13" t="str">
        <f t="shared" si="41"/>
        <v>AddEquip {1104083:1}|</v>
      </c>
      <c r="D398" s="16" t="str">
        <f t="shared" si="43"/>
        <v>AddEquip {404083:1}|AddEquip {405083:1}|AddEquip {406083:1}|AddEquip {504083:1}|AddEquip {505083:1}|AddEquip {506083:1}|AddEquip {604083:1}|AddEquip {605083:1}|AddEquip {606083:1}|AddEquip {704083:1}|AddEquip {705083:1}|AddEquip {706083:1}|AddEquip {804083:1}|AddEquip {805083:1}|AddEquip {806083:1}|AddEquip {904083:1}|AddEquip {905083:1}|AddEquip {906083:1}|AddEquip {1004083:1}|AddEquip {1005083:1}|AddEquip {1006083:1}|AddEquip {1104083:1}|AddEquip {1105083:1}|</v>
      </c>
    </row>
    <row r="399" spans="2:4" s="12" customFormat="1" x14ac:dyDescent="0.15">
      <c r="B399" s="12">
        <f t="shared" si="42"/>
        <v>1105083</v>
      </c>
      <c r="C399" s="13" t="str">
        <f t="shared" si="41"/>
        <v>AddEquip {1105083:1}|</v>
      </c>
      <c r="D399" s="16" t="str">
        <f t="shared" si="43"/>
        <v>AddEquip {404083:1}|AddEquip {405083:1}|AddEquip {406083:1}|AddEquip {504083:1}|AddEquip {505083:1}|AddEquip {506083:1}|AddEquip {604083:1}|AddEquip {605083:1}|AddEquip {606083:1}|AddEquip {704083:1}|AddEquip {705083:1}|AddEquip {706083:1}|AddEquip {804083:1}|AddEquip {805083:1}|AddEquip {806083:1}|AddEquip {904083:1}|AddEquip {905083:1}|AddEquip {906083:1}|AddEquip {1004083:1}|AddEquip {1005083:1}|AddEquip {1006083:1}|AddEquip {1104083:1}|AddEquip {1105083:1}|AddEquip {1106083:1}|</v>
      </c>
    </row>
    <row r="400" spans="2:4" s="12" customFormat="1" x14ac:dyDescent="0.15">
      <c r="B400" s="12">
        <f t="shared" si="42"/>
        <v>1106083</v>
      </c>
      <c r="C400" s="13" t="str">
        <f t="shared" si="41"/>
        <v>AddEquip {1106083:1}|</v>
      </c>
      <c r="D400" s="16" t="str">
        <f t="shared" si="43"/>
        <v>AddEquip {404083:1}|AddEquip {405083:1}|AddEquip {406083:1}|AddEquip {504083:1}|AddEquip {505083:1}|AddEquip {506083:1}|AddEquip {604083:1}|AddEquip {605083:1}|AddEquip {606083:1}|AddEquip {704083:1}|AddEquip {705083:1}|AddEquip {706083:1}|AddEquip {804083:1}|AddEquip {805083:1}|AddEquip {806083:1}|AddEquip {904083:1}|AddEquip {905083:1}|AddEquip {906083:1}|AddEquip {1004083:1}|AddEquip {1005083:1}|AddEquip {1006083:1}|AddEquip {1104083:1}|AddEquip {1105083:1}|AddEquip {1106083:1}|AddEquip {1204083:1}|</v>
      </c>
    </row>
    <row r="401" spans="2:4" s="12" customFormat="1" x14ac:dyDescent="0.15">
      <c r="B401" s="12">
        <f t="shared" si="42"/>
        <v>1204083</v>
      </c>
      <c r="C401" s="13" t="str">
        <f t="shared" si="41"/>
        <v>AddEquip {1204083:1}|</v>
      </c>
      <c r="D401" s="16" t="str">
        <f t="shared" si="43"/>
        <v>AddEquip {404083:1}|AddEquip {405083:1}|AddEquip {406083:1}|AddEquip {504083:1}|AddEquip {505083:1}|AddEquip {506083:1}|AddEquip {604083:1}|AddEquip {605083:1}|AddEquip {606083:1}|AddEquip {704083:1}|AddEquip {705083:1}|AddEquip {706083:1}|AddEquip {804083:1}|AddEquip {805083:1}|AddEquip {806083:1}|AddEquip {904083:1}|AddEquip {905083:1}|AddEquip {906083:1}|AddEquip {1004083:1}|AddEquip {1005083:1}|AddEquip {1006083:1}|AddEquip {1104083:1}|AddEquip {1105083:1}|AddEquip {1106083:1}|AddEquip {1204083:1}|AddEquip {1205083:1}|</v>
      </c>
    </row>
    <row r="402" spans="2:4" s="12" customFormat="1" x14ac:dyDescent="0.15">
      <c r="B402" s="12">
        <f t="shared" si="42"/>
        <v>1205083</v>
      </c>
      <c r="C402" s="13" t="str">
        <f t="shared" si="41"/>
        <v>AddEquip {1205083:1}|</v>
      </c>
      <c r="D402" s="16" t="str">
        <f t="shared" si="43"/>
        <v>AddEquip {404083:1}|AddEquip {405083:1}|AddEquip {406083:1}|AddEquip {504083:1}|AddEquip {505083:1}|AddEquip {506083:1}|AddEquip {604083:1}|AddEquip {605083:1}|AddEquip {606083:1}|AddEquip {704083:1}|AddEquip {705083:1}|AddEquip {706083:1}|AddEquip {804083:1}|AddEquip {805083:1}|AddEquip {806083:1}|AddEquip {904083:1}|AddEquip {905083:1}|AddEquip {906083:1}|AddEquip {1004083:1}|AddEquip {1005083:1}|AddEquip {1006083:1}|AddEquip {1104083:1}|AddEquip {1105083:1}|AddEquip {1106083:1}|AddEquip {1204083:1}|AddEquip {1205083:1}|AddEquip {1206083:1}|</v>
      </c>
    </row>
    <row r="403" spans="2:4" s="12" customFormat="1" x14ac:dyDescent="0.15">
      <c r="B403" s="12">
        <f t="shared" si="42"/>
        <v>1206083</v>
      </c>
      <c r="C403" s="13" t="str">
        <f t="shared" si="41"/>
        <v>AddEquip {1206083:1}|</v>
      </c>
      <c r="D403" s="16" t="str">
        <f t="shared" si="43"/>
        <v>AddEquip {404083:1}|AddEquip {405083:1}|AddEquip {406083:1}|AddEquip {504083:1}|AddEquip {505083:1}|AddEquip {506083:1}|AddEquip {604083:1}|AddEquip {605083:1}|AddEquip {606083:1}|AddEquip {704083:1}|AddEquip {705083:1}|AddEquip {706083:1}|AddEquip {804083:1}|AddEquip {805083:1}|AddEquip {806083:1}|AddEquip {904083:1}|AddEquip {905083:1}|AddEquip {906083:1}|AddEquip {1004083:1}|AddEquip {1005083:1}|AddEquip {1006083:1}|AddEquip {1104083:1}|AddEquip {1105083:1}|AddEquip {1106083:1}|AddEquip {1204083:1}|AddEquip {1205083:1}|AddEquip {1206083:1}|AddEquip {1304083:1}|</v>
      </c>
    </row>
    <row r="404" spans="2:4" s="12" customFormat="1" x14ac:dyDescent="0.15">
      <c r="B404" s="12">
        <f t="shared" si="42"/>
        <v>1304083</v>
      </c>
      <c r="C404" s="13" t="str">
        <f t="shared" si="41"/>
        <v>AddEquip {1304083:1}|</v>
      </c>
      <c r="D404" s="16" t="str">
        <f t="shared" si="43"/>
        <v>AddEquip {404083:1}|AddEquip {405083:1}|AddEquip {406083:1}|AddEquip {504083:1}|AddEquip {505083:1}|AddEquip {506083:1}|AddEquip {604083:1}|AddEquip {605083:1}|AddEquip {606083:1}|AddEquip {704083:1}|AddEquip {705083:1}|AddEquip {706083:1}|AddEquip {804083:1}|AddEquip {805083:1}|AddEquip {806083:1}|AddEquip {904083:1}|AddEquip {905083:1}|AddEquip {906083:1}|AddEquip {1004083:1}|AddEquip {1005083:1}|AddEquip {1006083:1}|AddEquip {1104083:1}|AddEquip {1105083:1}|AddEquip {1106083:1}|AddEquip {1204083:1}|AddEquip {1205083:1}|AddEquip {1206083:1}|AddEquip {1304083:1}|AddEquip {1305083:1}|</v>
      </c>
    </row>
    <row r="405" spans="2:4" s="12" customFormat="1" x14ac:dyDescent="0.15">
      <c r="B405" s="12">
        <f t="shared" si="42"/>
        <v>1305083</v>
      </c>
      <c r="C405" s="13" t="str">
        <f t="shared" si="41"/>
        <v>AddEquip {1305083:1}|</v>
      </c>
      <c r="D405" s="16" t="str">
        <f t="shared" si="43"/>
        <v>AddEquip {404083:1}|AddEquip {405083:1}|AddEquip {406083:1}|AddEquip {504083:1}|AddEquip {505083:1}|AddEquip {506083:1}|AddEquip {604083:1}|AddEquip {605083:1}|AddEquip {606083:1}|AddEquip {704083:1}|AddEquip {705083:1}|AddEquip {706083:1}|AddEquip {804083:1}|AddEquip {805083:1}|AddEquip {806083:1}|AddEquip {904083:1}|AddEquip {905083:1}|AddEquip {906083:1}|AddEquip {1004083:1}|AddEquip {1005083:1}|AddEquip {1006083:1}|AddEquip {1104083:1}|AddEquip {1105083:1}|AddEquip {1106083:1}|AddEquip {1204083:1}|AddEquip {1205083:1}|AddEquip {1206083:1}|AddEquip {1304083:1}|AddEquip {1305083:1}|AddEquip {1306083:1}|</v>
      </c>
    </row>
    <row r="406" spans="2:4" s="12" customFormat="1" x14ac:dyDescent="0.15">
      <c r="B406" s="12">
        <f t="shared" si="42"/>
        <v>1306083</v>
      </c>
      <c r="C406" s="13" t="str">
        <f t="shared" si="41"/>
        <v>AddEquip {1306083:1}|</v>
      </c>
      <c r="D406" s="16" t="str">
        <f t="shared" si="43"/>
        <v>AddEquip {404083:1}|AddEquip {405083:1}|AddEquip {406083:1}|AddEquip {504083:1}|AddEquip {505083:1}|AddEquip {506083:1}|AddEquip {604083:1}|AddEquip {605083:1}|AddEquip {606083:1}|AddEquip {704083:1}|AddEquip {705083:1}|AddEquip {706083:1}|AddEquip {804083:1}|AddEquip {805083:1}|AddEquip {806083:1}|AddEquip {904083:1}|AddEquip {905083:1}|AddEquip {906083:1}|AddEquip {1004083:1}|AddEquip {1005083:1}|AddEquip {1006083:1}|AddEquip {1104083:1}|AddEquip {1105083:1}|AddEquip {1106083:1}|AddEquip {1204083:1}|AddEquip {1205083:1}|AddEquip {1206083:1}|AddEquip {1304083:1}|AddEquip {1305083:1}|AddEquip {1306083:1}|AddEquip {1404083:1}|</v>
      </c>
    </row>
    <row r="407" spans="2:4" s="12" customFormat="1" x14ac:dyDescent="0.15">
      <c r="B407" s="12">
        <f t="shared" si="42"/>
        <v>1404083</v>
      </c>
      <c r="C407" s="13" t="str">
        <f t="shared" si="41"/>
        <v>AddEquip {1404083:1}|</v>
      </c>
      <c r="D407" s="16" t="str">
        <f t="shared" si="43"/>
        <v>AddEquip {404083:1}|AddEquip {405083:1}|AddEquip {406083:1}|AddEquip {504083:1}|AddEquip {505083:1}|AddEquip {506083:1}|AddEquip {604083:1}|AddEquip {605083:1}|AddEquip {606083:1}|AddEquip {704083:1}|AddEquip {705083:1}|AddEquip {706083:1}|AddEquip {804083:1}|AddEquip {805083:1}|AddEquip {806083:1}|AddEquip {904083:1}|AddEquip {905083:1}|AddEquip {906083:1}|AddEquip {1004083:1}|AddEquip {1005083:1}|AddEquip {1006083:1}|AddEquip {1104083:1}|AddEquip {1105083:1}|AddEquip {1106083:1}|AddEquip {1204083:1}|AddEquip {1205083:1}|AddEquip {1206083:1}|AddEquip {1304083:1}|AddEquip {1305083:1}|AddEquip {1306083:1}|AddEquip {1404083:1}|AddEquip {1405083:1}|</v>
      </c>
    </row>
    <row r="408" spans="2:4" s="12" customFormat="1" x14ac:dyDescent="0.15">
      <c r="B408" s="12">
        <f t="shared" si="42"/>
        <v>1405083</v>
      </c>
      <c r="C408" s="13" t="str">
        <f t="shared" si="41"/>
        <v>AddEquip {1405083:1}|</v>
      </c>
      <c r="D408" s="16" t="str">
        <f t="shared" si="43"/>
        <v>AddEquip {404083:1}|AddEquip {405083:1}|AddEquip {406083:1}|AddEquip {504083:1}|AddEquip {505083:1}|AddEquip {506083:1}|AddEquip {604083:1}|AddEquip {605083:1}|AddEquip {606083:1}|AddEquip {704083:1}|AddEquip {705083:1}|AddEquip {706083:1}|AddEquip {804083:1}|AddEquip {805083:1}|AddEquip {806083:1}|AddEquip {904083:1}|AddEquip {905083:1}|AddEquip {906083:1}|AddEquip {1004083:1}|AddEquip {1005083:1}|AddEquip {1006083:1}|AddEquip {1104083:1}|AddEquip {1105083:1}|AddEquip {1106083:1}|AddEquip {1204083:1}|AddEquip {1205083:1}|AddEquip {1206083:1}|AddEquip {1304083:1}|AddEquip {1305083:1}|AddEquip {1306083:1}|AddEquip {1404083:1}|AddEquip {1405083:1}|AddEquip {1406083:1}|</v>
      </c>
    </row>
    <row r="409" spans="2:4" s="12" customFormat="1" x14ac:dyDescent="0.15">
      <c r="B409" s="12">
        <f t="shared" si="42"/>
        <v>1406083</v>
      </c>
      <c r="C409" s="13" t="str">
        <f t="shared" ref="C409:C411" si="44">"AddEquip {"&amp;B409&amp;":1}|"</f>
        <v>AddEquip {1406083:1}|</v>
      </c>
      <c r="D409" s="16" t="str">
        <f t="shared" si="43"/>
        <v>AddEquip {404083:1}|AddEquip {405083:1}|AddEquip {406083:1}|AddEquip {504083:1}|AddEquip {505083:1}|AddEquip {506083:1}|AddEquip {604083:1}|AddEquip {605083:1}|AddEquip {606083:1}|AddEquip {704083:1}|AddEquip {705083:1}|AddEquip {706083:1}|AddEquip {804083:1}|AddEquip {805083:1}|AddEquip {806083:1}|AddEquip {904083:1}|AddEquip {905083:1}|AddEquip {906083:1}|AddEquip {1004083:1}|AddEquip {1005083:1}|AddEquip {1006083:1}|AddEquip {1104083:1}|AddEquip {1105083:1}|AddEquip {1106083:1}|AddEquip {1204083:1}|AddEquip {1205083:1}|AddEquip {1206083:1}|AddEquip {1304083:1}|AddEquip {1305083:1}|AddEquip {1306083:1}|AddEquip {1404083:1}|AddEquip {1405083:1}|AddEquip {1406083:1}|AddEquip {1504083:1}|</v>
      </c>
    </row>
    <row r="410" spans="2:4" s="12" customFormat="1" x14ac:dyDescent="0.15">
      <c r="B410" s="12">
        <f t="shared" si="42"/>
        <v>1504083</v>
      </c>
      <c r="C410" s="13" t="str">
        <f t="shared" si="44"/>
        <v>AddEquip {1504083:1}|</v>
      </c>
      <c r="D410" s="16" t="str">
        <f t="shared" si="43"/>
        <v>AddEquip {404083:1}|AddEquip {405083:1}|AddEquip {406083:1}|AddEquip {504083:1}|AddEquip {505083:1}|AddEquip {506083:1}|AddEquip {604083:1}|AddEquip {605083:1}|AddEquip {606083:1}|AddEquip {704083:1}|AddEquip {705083:1}|AddEquip {706083:1}|AddEquip {804083:1}|AddEquip {805083:1}|AddEquip {806083:1}|AddEquip {904083:1}|AddEquip {905083:1}|AddEquip {906083:1}|AddEquip {1004083:1}|AddEquip {1005083:1}|AddEquip {1006083:1}|AddEquip {1104083:1}|AddEquip {1105083:1}|AddEquip {1106083:1}|AddEquip {1204083:1}|AddEquip {1205083:1}|AddEquip {1206083:1}|AddEquip {1304083:1}|AddEquip {1305083:1}|AddEquip {1306083:1}|AddEquip {1404083:1}|AddEquip {1405083:1}|AddEquip {1406083:1}|AddEquip {1504083:1}|AddEquip {1505083:1}|</v>
      </c>
    </row>
    <row r="411" spans="2:4" s="12" customFormat="1" x14ac:dyDescent="0.15">
      <c r="B411" s="12">
        <f t="shared" si="42"/>
        <v>1505083</v>
      </c>
      <c r="C411" s="13" t="str">
        <f t="shared" si="44"/>
        <v>AddEquip {1505083:1}|</v>
      </c>
      <c r="D411" s="16" t="str">
        <f t="shared" si="43"/>
        <v>AddEquip {404083:1}|AddEquip {405083:1}|AddEquip {406083:1}|AddEquip {504083:1}|AddEquip {505083:1}|AddEquip {506083:1}|AddEquip {604083:1}|AddEquip {605083:1}|AddEquip {606083:1}|AddEquip {704083:1}|AddEquip {705083:1}|AddEquip {706083:1}|AddEquip {804083:1}|AddEquip {805083:1}|AddEquip {806083:1}|AddEquip {904083:1}|AddEquip {905083:1}|AddEquip {906083:1}|AddEquip {1004083:1}|AddEquip {1005083:1}|AddEquip {1006083:1}|AddEquip {1104083:1}|AddEquip {1105083:1}|AddEquip {1106083:1}|AddEquip {1204083:1}|AddEquip {1205083:1}|AddEquip {1206083:1}|AddEquip {1304083:1}|AddEquip {1305083:1}|AddEquip {1306083:1}|AddEquip {1404083:1}|AddEquip {1405083:1}|AddEquip {1406083:1}|AddEquip {1504083:1}|AddEquip {1505083:1}|AddEquip {1506083:1}</v>
      </c>
    </row>
    <row r="412" spans="2:4" s="12" customFormat="1" x14ac:dyDescent="0.15">
      <c r="B412" s="12">
        <f t="shared" si="42"/>
        <v>1506083</v>
      </c>
      <c r="C412" s="13" t="str">
        <f>"AddEquip {"&amp;B412&amp;":1}"</f>
        <v>AddEquip {1506083:1}</v>
      </c>
      <c r="D412" s="16" t="str">
        <f t="shared" si="43"/>
        <v>AddEquip {404083:1}|AddEquip {405083:1}|AddEquip {406083:1}|AddEquip {504083:1}|AddEquip {505083:1}|AddEquip {506083:1}|AddEquip {604083:1}|AddEquip {605083:1}|AddEquip {606083:1}|AddEquip {704083:1}|AddEquip {705083:1}|AddEquip {706083:1}|AddEquip {804083:1}|AddEquip {805083:1}|AddEquip {806083:1}|AddEquip {904083:1}|AddEquip {905083:1}|AddEquip {906083:1}|AddEquip {1004083:1}|AddEquip {1005083:1}|AddEquip {1006083:1}|AddEquip {1104083:1}|AddEquip {1105083:1}|AddEquip {1106083:1}|AddEquip {1204083:1}|AddEquip {1205083:1}|AddEquip {1206083:1}|AddEquip {1304083:1}|AddEquip {1305083:1}|AddEquip {1306083:1}|AddEquip {1404083:1}|AddEquip {1405083:1}|AddEquip {1406083:1}|AddEquip {1504083:1}|AddEquip {1505083:1}|AddEquip {1506083:1}</v>
      </c>
    </row>
    <row r="413" spans="2:4" s="12" customFormat="1" x14ac:dyDescent="0.15">
      <c r="D413" s="16"/>
    </row>
    <row r="414" spans="2:4" s="12" customFormat="1" x14ac:dyDescent="0.15">
      <c r="B414" s="12">
        <f>B266+40</f>
        <v>404084</v>
      </c>
      <c r="C414" s="13" t="str">
        <f t="shared" ref="C414:C445" si="45">"AddEquip {"&amp;B414&amp;":1}|"</f>
        <v>AddEquip {404084:1}|</v>
      </c>
      <c r="D414" s="16" t="str">
        <f>C414&amp;C415</f>
        <v>AddEquip {404084:1}|AddEquip {405084:1}|</v>
      </c>
    </row>
    <row r="415" spans="2:4" s="12" customFormat="1" x14ac:dyDescent="0.15">
      <c r="B415" s="12">
        <f t="shared" ref="B415:B449" si="46">B267+40</f>
        <v>405084</v>
      </c>
      <c r="C415" s="13" t="str">
        <f t="shared" si="45"/>
        <v>AddEquip {405084:1}|</v>
      </c>
      <c r="D415" s="16" t="str">
        <f t="shared" ref="D415:D449" si="47">D414&amp;C416</f>
        <v>AddEquip {404084:1}|AddEquip {405084:1}|AddEquip {406084:1}|</v>
      </c>
    </row>
    <row r="416" spans="2:4" s="12" customFormat="1" x14ac:dyDescent="0.15">
      <c r="B416" s="12">
        <f t="shared" si="46"/>
        <v>406084</v>
      </c>
      <c r="C416" s="13" t="str">
        <f t="shared" si="45"/>
        <v>AddEquip {406084:1}|</v>
      </c>
      <c r="D416" s="16" t="str">
        <f t="shared" si="47"/>
        <v>AddEquip {404084:1}|AddEquip {405084:1}|AddEquip {406084:1}|AddEquip {504084:1}|</v>
      </c>
    </row>
    <row r="417" spans="2:4" s="12" customFormat="1" x14ac:dyDescent="0.15">
      <c r="B417" s="12">
        <f t="shared" si="46"/>
        <v>504084</v>
      </c>
      <c r="C417" s="13" t="str">
        <f t="shared" si="45"/>
        <v>AddEquip {504084:1}|</v>
      </c>
      <c r="D417" s="16" t="str">
        <f t="shared" si="47"/>
        <v>AddEquip {404084:1}|AddEquip {405084:1}|AddEquip {406084:1}|AddEquip {504084:1}|AddEquip {505084:1}|</v>
      </c>
    </row>
    <row r="418" spans="2:4" s="12" customFormat="1" x14ac:dyDescent="0.15">
      <c r="B418" s="12">
        <f t="shared" si="46"/>
        <v>505084</v>
      </c>
      <c r="C418" s="13" t="str">
        <f t="shared" si="45"/>
        <v>AddEquip {505084:1}|</v>
      </c>
      <c r="D418" s="16" t="str">
        <f t="shared" si="47"/>
        <v>AddEquip {404084:1}|AddEquip {405084:1}|AddEquip {406084:1}|AddEquip {504084:1}|AddEquip {505084:1}|AddEquip {506084:1}|</v>
      </c>
    </row>
    <row r="419" spans="2:4" s="12" customFormat="1" x14ac:dyDescent="0.15">
      <c r="B419" s="12">
        <f t="shared" si="46"/>
        <v>506084</v>
      </c>
      <c r="C419" s="13" t="str">
        <f t="shared" si="45"/>
        <v>AddEquip {506084:1}|</v>
      </c>
      <c r="D419" s="16" t="str">
        <f t="shared" si="47"/>
        <v>AddEquip {404084:1}|AddEquip {405084:1}|AddEquip {406084:1}|AddEquip {504084:1}|AddEquip {505084:1}|AddEquip {506084:1}|AddEquip {604084:1}|</v>
      </c>
    </row>
    <row r="420" spans="2:4" s="12" customFormat="1" x14ac:dyDescent="0.15">
      <c r="B420" s="12">
        <f t="shared" si="46"/>
        <v>604084</v>
      </c>
      <c r="C420" s="13" t="str">
        <f t="shared" si="45"/>
        <v>AddEquip {604084:1}|</v>
      </c>
      <c r="D420" s="16" t="str">
        <f t="shared" si="47"/>
        <v>AddEquip {404084:1}|AddEquip {405084:1}|AddEquip {406084:1}|AddEquip {504084:1}|AddEquip {505084:1}|AddEquip {506084:1}|AddEquip {604084:1}|AddEquip {605084:1}|</v>
      </c>
    </row>
    <row r="421" spans="2:4" s="12" customFormat="1" x14ac:dyDescent="0.15">
      <c r="B421" s="12">
        <f t="shared" si="46"/>
        <v>605084</v>
      </c>
      <c r="C421" s="13" t="str">
        <f t="shared" si="45"/>
        <v>AddEquip {605084:1}|</v>
      </c>
      <c r="D421" s="16" t="str">
        <f t="shared" si="47"/>
        <v>AddEquip {404084:1}|AddEquip {405084:1}|AddEquip {406084:1}|AddEquip {504084:1}|AddEquip {505084:1}|AddEquip {506084:1}|AddEquip {604084:1}|AddEquip {605084:1}|AddEquip {606084:1}|</v>
      </c>
    </row>
    <row r="422" spans="2:4" s="12" customFormat="1" x14ac:dyDescent="0.15">
      <c r="B422" s="12">
        <f t="shared" si="46"/>
        <v>606084</v>
      </c>
      <c r="C422" s="13" t="str">
        <f t="shared" si="45"/>
        <v>AddEquip {606084:1}|</v>
      </c>
      <c r="D422" s="16" t="str">
        <f t="shared" si="47"/>
        <v>AddEquip {404084:1}|AddEquip {405084:1}|AddEquip {406084:1}|AddEquip {504084:1}|AddEquip {505084:1}|AddEquip {506084:1}|AddEquip {604084:1}|AddEquip {605084:1}|AddEquip {606084:1}|AddEquip {704084:1}|</v>
      </c>
    </row>
    <row r="423" spans="2:4" s="12" customFormat="1" x14ac:dyDescent="0.15">
      <c r="B423" s="12">
        <f t="shared" si="46"/>
        <v>704084</v>
      </c>
      <c r="C423" s="13" t="str">
        <f t="shared" si="45"/>
        <v>AddEquip {704084:1}|</v>
      </c>
      <c r="D423" s="16" t="str">
        <f t="shared" si="47"/>
        <v>AddEquip {404084:1}|AddEquip {405084:1}|AddEquip {406084:1}|AddEquip {504084:1}|AddEquip {505084:1}|AddEquip {506084:1}|AddEquip {604084:1}|AddEquip {605084:1}|AddEquip {606084:1}|AddEquip {704084:1}|AddEquip {705084:1}|</v>
      </c>
    </row>
    <row r="424" spans="2:4" s="12" customFormat="1" x14ac:dyDescent="0.15">
      <c r="B424" s="12">
        <f t="shared" si="46"/>
        <v>705084</v>
      </c>
      <c r="C424" s="13" t="str">
        <f t="shared" si="45"/>
        <v>AddEquip {705084:1}|</v>
      </c>
      <c r="D424" s="16" t="str">
        <f t="shared" si="47"/>
        <v>AddEquip {404084:1}|AddEquip {405084:1}|AddEquip {406084:1}|AddEquip {504084:1}|AddEquip {505084:1}|AddEquip {506084:1}|AddEquip {604084:1}|AddEquip {605084:1}|AddEquip {606084:1}|AddEquip {704084:1}|AddEquip {705084:1}|AddEquip {706084:1}|</v>
      </c>
    </row>
    <row r="425" spans="2:4" s="12" customFormat="1" x14ac:dyDescent="0.15">
      <c r="B425" s="12">
        <f t="shared" si="46"/>
        <v>706084</v>
      </c>
      <c r="C425" s="13" t="str">
        <f t="shared" si="45"/>
        <v>AddEquip {706084:1}|</v>
      </c>
      <c r="D425" s="16" t="str">
        <f t="shared" si="47"/>
        <v>AddEquip {404084:1}|AddEquip {405084:1}|AddEquip {406084:1}|AddEquip {504084:1}|AddEquip {505084:1}|AddEquip {506084:1}|AddEquip {604084:1}|AddEquip {605084:1}|AddEquip {606084:1}|AddEquip {704084:1}|AddEquip {705084:1}|AddEquip {706084:1}|AddEquip {804084:1}|</v>
      </c>
    </row>
    <row r="426" spans="2:4" s="12" customFormat="1" x14ac:dyDescent="0.15">
      <c r="B426" s="12">
        <f t="shared" si="46"/>
        <v>804084</v>
      </c>
      <c r="C426" s="13" t="str">
        <f t="shared" si="45"/>
        <v>AddEquip {804084:1}|</v>
      </c>
      <c r="D426" s="16" t="str">
        <f t="shared" si="47"/>
        <v>AddEquip {404084:1}|AddEquip {405084:1}|AddEquip {406084:1}|AddEquip {504084:1}|AddEquip {505084:1}|AddEquip {506084:1}|AddEquip {604084:1}|AddEquip {605084:1}|AddEquip {606084:1}|AddEquip {704084:1}|AddEquip {705084:1}|AddEquip {706084:1}|AddEquip {804084:1}|AddEquip {805084:1}|</v>
      </c>
    </row>
    <row r="427" spans="2:4" s="12" customFormat="1" x14ac:dyDescent="0.15">
      <c r="B427" s="12">
        <f t="shared" si="46"/>
        <v>805084</v>
      </c>
      <c r="C427" s="13" t="str">
        <f t="shared" si="45"/>
        <v>AddEquip {805084:1}|</v>
      </c>
      <c r="D427" s="16" t="str">
        <f t="shared" si="47"/>
        <v>AddEquip {404084:1}|AddEquip {405084:1}|AddEquip {406084:1}|AddEquip {504084:1}|AddEquip {505084:1}|AddEquip {506084:1}|AddEquip {604084:1}|AddEquip {605084:1}|AddEquip {606084:1}|AddEquip {704084:1}|AddEquip {705084:1}|AddEquip {706084:1}|AddEquip {804084:1}|AddEquip {805084:1}|AddEquip {806084:1}|</v>
      </c>
    </row>
    <row r="428" spans="2:4" s="12" customFormat="1" x14ac:dyDescent="0.15">
      <c r="B428" s="12">
        <f t="shared" si="46"/>
        <v>806084</v>
      </c>
      <c r="C428" s="13" t="str">
        <f t="shared" si="45"/>
        <v>AddEquip {806084:1}|</v>
      </c>
      <c r="D428" s="16" t="str">
        <f t="shared" si="47"/>
        <v>AddEquip {404084:1}|AddEquip {405084:1}|AddEquip {406084:1}|AddEquip {504084:1}|AddEquip {505084:1}|AddEquip {506084:1}|AddEquip {604084:1}|AddEquip {605084:1}|AddEquip {606084:1}|AddEquip {704084:1}|AddEquip {705084:1}|AddEquip {706084:1}|AddEquip {804084:1}|AddEquip {805084:1}|AddEquip {806084:1}|AddEquip {904084:1}|</v>
      </c>
    </row>
    <row r="429" spans="2:4" s="12" customFormat="1" x14ac:dyDescent="0.15">
      <c r="B429" s="12">
        <f t="shared" si="46"/>
        <v>904084</v>
      </c>
      <c r="C429" s="13" t="str">
        <f t="shared" si="45"/>
        <v>AddEquip {904084:1}|</v>
      </c>
      <c r="D429" s="16" t="str">
        <f t="shared" si="47"/>
        <v>AddEquip {404084:1}|AddEquip {405084:1}|AddEquip {406084:1}|AddEquip {504084:1}|AddEquip {505084:1}|AddEquip {506084:1}|AddEquip {604084:1}|AddEquip {605084:1}|AddEquip {606084:1}|AddEquip {704084:1}|AddEquip {705084:1}|AddEquip {706084:1}|AddEquip {804084:1}|AddEquip {805084:1}|AddEquip {806084:1}|AddEquip {904084:1}|AddEquip {905084:1}|</v>
      </c>
    </row>
    <row r="430" spans="2:4" s="12" customFormat="1" x14ac:dyDescent="0.15">
      <c r="B430" s="12">
        <f t="shared" si="46"/>
        <v>905084</v>
      </c>
      <c r="C430" s="13" t="str">
        <f t="shared" si="45"/>
        <v>AddEquip {905084:1}|</v>
      </c>
      <c r="D430" s="16" t="str">
        <f t="shared" si="47"/>
        <v>AddEquip {404084:1}|AddEquip {405084:1}|AddEquip {406084:1}|AddEquip {504084:1}|AddEquip {505084:1}|AddEquip {506084:1}|AddEquip {604084:1}|AddEquip {605084:1}|AddEquip {606084:1}|AddEquip {704084:1}|AddEquip {705084:1}|AddEquip {706084:1}|AddEquip {804084:1}|AddEquip {805084:1}|AddEquip {806084:1}|AddEquip {904084:1}|AddEquip {905084:1}|AddEquip {906084:1}|</v>
      </c>
    </row>
    <row r="431" spans="2:4" s="12" customFormat="1" x14ac:dyDescent="0.15">
      <c r="B431" s="12">
        <f t="shared" si="46"/>
        <v>906084</v>
      </c>
      <c r="C431" s="13" t="str">
        <f t="shared" si="45"/>
        <v>AddEquip {906084:1}|</v>
      </c>
      <c r="D431" s="16" t="str">
        <f t="shared" si="47"/>
        <v>AddEquip {404084:1}|AddEquip {405084:1}|AddEquip {406084:1}|AddEquip {504084:1}|AddEquip {505084:1}|AddEquip {506084:1}|AddEquip {604084:1}|AddEquip {605084:1}|AddEquip {606084:1}|AddEquip {704084:1}|AddEquip {705084:1}|AddEquip {706084:1}|AddEquip {804084:1}|AddEquip {805084:1}|AddEquip {806084:1}|AddEquip {904084:1}|AddEquip {905084:1}|AddEquip {906084:1}|AddEquip {1004084:1}|</v>
      </c>
    </row>
    <row r="432" spans="2:4" s="12" customFormat="1" x14ac:dyDescent="0.15">
      <c r="B432" s="12">
        <f t="shared" si="46"/>
        <v>1004084</v>
      </c>
      <c r="C432" s="13" t="str">
        <f t="shared" si="45"/>
        <v>AddEquip {1004084:1}|</v>
      </c>
      <c r="D432" s="16" t="str">
        <f t="shared" si="47"/>
        <v>AddEquip {404084:1}|AddEquip {405084:1}|AddEquip {406084:1}|AddEquip {504084:1}|AddEquip {505084:1}|AddEquip {506084:1}|AddEquip {604084:1}|AddEquip {605084:1}|AddEquip {606084:1}|AddEquip {704084:1}|AddEquip {705084:1}|AddEquip {706084:1}|AddEquip {804084:1}|AddEquip {805084:1}|AddEquip {806084:1}|AddEquip {904084:1}|AddEquip {905084:1}|AddEquip {906084:1}|AddEquip {1004084:1}|AddEquip {1005084:1}|</v>
      </c>
    </row>
    <row r="433" spans="2:4" s="12" customFormat="1" x14ac:dyDescent="0.15">
      <c r="B433" s="12">
        <f t="shared" si="46"/>
        <v>1005084</v>
      </c>
      <c r="C433" s="13" t="str">
        <f t="shared" si="45"/>
        <v>AddEquip {1005084:1}|</v>
      </c>
      <c r="D433" s="16" t="str">
        <f t="shared" si="47"/>
        <v>AddEquip {404084:1}|AddEquip {405084:1}|AddEquip {406084:1}|AddEquip {504084:1}|AddEquip {505084:1}|AddEquip {506084:1}|AddEquip {604084:1}|AddEquip {605084:1}|AddEquip {606084:1}|AddEquip {704084:1}|AddEquip {705084:1}|AddEquip {706084:1}|AddEquip {804084:1}|AddEquip {805084:1}|AddEquip {806084:1}|AddEquip {904084:1}|AddEquip {905084:1}|AddEquip {906084:1}|AddEquip {1004084:1}|AddEquip {1005084:1}|AddEquip {1006084:1}|</v>
      </c>
    </row>
    <row r="434" spans="2:4" s="12" customFormat="1" x14ac:dyDescent="0.15">
      <c r="B434" s="12">
        <f t="shared" si="46"/>
        <v>1006084</v>
      </c>
      <c r="C434" s="13" t="str">
        <f t="shared" si="45"/>
        <v>AddEquip {1006084:1}|</v>
      </c>
      <c r="D434" s="16" t="str">
        <f t="shared" si="47"/>
        <v>AddEquip {404084:1}|AddEquip {405084:1}|AddEquip {406084:1}|AddEquip {504084:1}|AddEquip {505084:1}|AddEquip {506084:1}|AddEquip {604084:1}|AddEquip {605084:1}|AddEquip {606084:1}|AddEquip {704084:1}|AddEquip {705084:1}|AddEquip {706084:1}|AddEquip {804084:1}|AddEquip {805084:1}|AddEquip {806084:1}|AddEquip {904084:1}|AddEquip {905084:1}|AddEquip {906084:1}|AddEquip {1004084:1}|AddEquip {1005084:1}|AddEquip {1006084:1}|AddEquip {1104084:1}|</v>
      </c>
    </row>
    <row r="435" spans="2:4" s="12" customFormat="1" x14ac:dyDescent="0.15">
      <c r="B435" s="12">
        <f t="shared" si="46"/>
        <v>1104084</v>
      </c>
      <c r="C435" s="13" t="str">
        <f t="shared" si="45"/>
        <v>AddEquip {1104084:1}|</v>
      </c>
      <c r="D435" s="16" t="str">
        <f t="shared" si="47"/>
        <v>AddEquip {404084:1}|AddEquip {405084:1}|AddEquip {406084:1}|AddEquip {504084:1}|AddEquip {505084:1}|AddEquip {506084:1}|AddEquip {604084:1}|AddEquip {605084:1}|AddEquip {606084:1}|AddEquip {704084:1}|AddEquip {705084:1}|AddEquip {706084:1}|AddEquip {804084:1}|AddEquip {805084:1}|AddEquip {806084:1}|AddEquip {904084:1}|AddEquip {905084:1}|AddEquip {906084:1}|AddEquip {1004084:1}|AddEquip {1005084:1}|AddEquip {1006084:1}|AddEquip {1104084:1}|AddEquip {1105084:1}|</v>
      </c>
    </row>
    <row r="436" spans="2:4" s="12" customFormat="1" x14ac:dyDescent="0.15">
      <c r="B436" s="12">
        <f t="shared" si="46"/>
        <v>1105084</v>
      </c>
      <c r="C436" s="13" t="str">
        <f t="shared" si="45"/>
        <v>AddEquip {1105084:1}|</v>
      </c>
      <c r="D436" s="16" t="str">
        <f t="shared" si="47"/>
        <v>AddEquip {404084:1}|AddEquip {405084:1}|AddEquip {406084:1}|AddEquip {504084:1}|AddEquip {505084:1}|AddEquip {506084:1}|AddEquip {604084:1}|AddEquip {605084:1}|AddEquip {606084:1}|AddEquip {704084:1}|AddEquip {705084:1}|AddEquip {706084:1}|AddEquip {804084:1}|AddEquip {805084:1}|AddEquip {806084:1}|AddEquip {904084:1}|AddEquip {905084:1}|AddEquip {906084:1}|AddEquip {1004084:1}|AddEquip {1005084:1}|AddEquip {1006084:1}|AddEquip {1104084:1}|AddEquip {1105084:1}|AddEquip {1106084:1}|</v>
      </c>
    </row>
    <row r="437" spans="2:4" s="12" customFormat="1" x14ac:dyDescent="0.15">
      <c r="B437" s="12">
        <f t="shared" si="46"/>
        <v>1106084</v>
      </c>
      <c r="C437" s="13" t="str">
        <f t="shared" si="45"/>
        <v>AddEquip {1106084:1}|</v>
      </c>
      <c r="D437" s="16" t="str">
        <f t="shared" si="47"/>
        <v>AddEquip {404084:1}|AddEquip {405084:1}|AddEquip {406084:1}|AddEquip {504084:1}|AddEquip {505084:1}|AddEquip {506084:1}|AddEquip {604084:1}|AddEquip {605084:1}|AddEquip {606084:1}|AddEquip {704084:1}|AddEquip {705084:1}|AddEquip {706084:1}|AddEquip {804084:1}|AddEquip {805084:1}|AddEquip {806084:1}|AddEquip {904084:1}|AddEquip {905084:1}|AddEquip {906084:1}|AddEquip {1004084:1}|AddEquip {1005084:1}|AddEquip {1006084:1}|AddEquip {1104084:1}|AddEquip {1105084:1}|AddEquip {1106084:1}|AddEquip {1204084:1}|</v>
      </c>
    </row>
    <row r="438" spans="2:4" s="12" customFormat="1" x14ac:dyDescent="0.15">
      <c r="B438" s="12">
        <f t="shared" si="46"/>
        <v>1204084</v>
      </c>
      <c r="C438" s="13" t="str">
        <f t="shared" si="45"/>
        <v>AddEquip {1204084:1}|</v>
      </c>
      <c r="D438" s="16" t="str">
        <f t="shared" si="47"/>
        <v>AddEquip {404084:1}|AddEquip {405084:1}|AddEquip {406084:1}|AddEquip {504084:1}|AddEquip {505084:1}|AddEquip {506084:1}|AddEquip {604084:1}|AddEquip {605084:1}|AddEquip {606084:1}|AddEquip {704084:1}|AddEquip {705084:1}|AddEquip {706084:1}|AddEquip {804084:1}|AddEquip {805084:1}|AddEquip {806084:1}|AddEquip {904084:1}|AddEquip {905084:1}|AddEquip {906084:1}|AddEquip {1004084:1}|AddEquip {1005084:1}|AddEquip {1006084:1}|AddEquip {1104084:1}|AddEquip {1105084:1}|AddEquip {1106084:1}|AddEquip {1204084:1}|AddEquip {1205084:1}|</v>
      </c>
    </row>
    <row r="439" spans="2:4" s="12" customFormat="1" x14ac:dyDescent="0.15">
      <c r="B439" s="12">
        <f t="shared" si="46"/>
        <v>1205084</v>
      </c>
      <c r="C439" s="13" t="str">
        <f t="shared" si="45"/>
        <v>AddEquip {1205084:1}|</v>
      </c>
      <c r="D439" s="16" t="str">
        <f t="shared" si="47"/>
        <v>AddEquip {404084:1}|AddEquip {405084:1}|AddEquip {406084:1}|AddEquip {504084:1}|AddEquip {505084:1}|AddEquip {506084:1}|AddEquip {604084:1}|AddEquip {605084:1}|AddEquip {606084:1}|AddEquip {704084:1}|AddEquip {705084:1}|AddEquip {706084:1}|AddEquip {804084:1}|AddEquip {805084:1}|AddEquip {806084:1}|AddEquip {904084:1}|AddEquip {905084:1}|AddEquip {906084:1}|AddEquip {1004084:1}|AddEquip {1005084:1}|AddEquip {1006084:1}|AddEquip {1104084:1}|AddEquip {1105084:1}|AddEquip {1106084:1}|AddEquip {1204084:1}|AddEquip {1205084:1}|AddEquip {1206084:1}|</v>
      </c>
    </row>
    <row r="440" spans="2:4" s="12" customFormat="1" x14ac:dyDescent="0.15">
      <c r="B440" s="12">
        <f t="shared" si="46"/>
        <v>1206084</v>
      </c>
      <c r="C440" s="13" t="str">
        <f t="shared" si="45"/>
        <v>AddEquip {1206084:1}|</v>
      </c>
      <c r="D440" s="16" t="str">
        <f t="shared" si="47"/>
        <v>AddEquip {404084:1}|AddEquip {405084:1}|AddEquip {406084:1}|AddEquip {504084:1}|AddEquip {505084:1}|AddEquip {506084:1}|AddEquip {604084:1}|AddEquip {605084:1}|AddEquip {606084:1}|AddEquip {704084:1}|AddEquip {705084:1}|AddEquip {706084:1}|AddEquip {804084:1}|AddEquip {805084:1}|AddEquip {806084:1}|AddEquip {904084:1}|AddEquip {905084:1}|AddEquip {906084:1}|AddEquip {1004084:1}|AddEquip {1005084:1}|AddEquip {1006084:1}|AddEquip {1104084:1}|AddEquip {1105084:1}|AddEquip {1106084:1}|AddEquip {1204084:1}|AddEquip {1205084:1}|AddEquip {1206084:1}|AddEquip {1304084:1}|</v>
      </c>
    </row>
    <row r="441" spans="2:4" s="12" customFormat="1" x14ac:dyDescent="0.15">
      <c r="B441" s="12">
        <f t="shared" si="46"/>
        <v>1304084</v>
      </c>
      <c r="C441" s="13" t="str">
        <f t="shared" si="45"/>
        <v>AddEquip {1304084:1}|</v>
      </c>
      <c r="D441" s="16" t="str">
        <f t="shared" si="47"/>
        <v>AddEquip {404084:1}|AddEquip {405084:1}|AddEquip {406084:1}|AddEquip {504084:1}|AddEquip {505084:1}|AddEquip {506084:1}|AddEquip {604084:1}|AddEquip {605084:1}|AddEquip {606084:1}|AddEquip {704084:1}|AddEquip {705084:1}|AddEquip {706084:1}|AddEquip {804084:1}|AddEquip {805084:1}|AddEquip {806084:1}|AddEquip {904084:1}|AddEquip {905084:1}|AddEquip {906084:1}|AddEquip {1004084:1}|AddEquip {1005084:1}|AddEquip {1006084:1}|AddEquip {1104084:1}|AddEquip {1105084:1}|AddEquip {1106084:1}|AddEquip {1204084:1}|AddEquip {1205084:1}|AddEquip {1206084:1}|AddEquip {1304084:1}|AddEquip {1305084:1}|</v>
      </c>
    </row>
    <row r="442" spans="2:4" s="12" customFormat="1" x14ac:dyDescent="0.15">
      <c r="B442" s="12">
        <f t="shared" si="46"/>
        <v>1305084</v>
      </c>
      <c r="C442" s="13" t="str">
        <f t="shared" si="45"/>
        <v>AddEquip {1305084:1}|</v>
      </c>
      <c r="D442" s="16" t="str">
        <f t="shared" si="47"/>
        <v>AddEquip {404084:1}|AddEquip {405084:1}|AddEquip {406084:1}|AddEquip {504084:1}|AddEquip {505084:1}|AddEquip {506084:1}|AddEquip {604084:1}|AddEquip {605084:1}|AddEquip {606084:1}|AddEquip {704084:1}|AddEquip {705084:1}|AddEquip {706084:1}|AddEquip {804084:1}|AddEquip {805084:1}|AddEquip {806084:1}|AddEquip {904084:1}|AddEquip {905084:1}|AddEquip {906084:1}|AddEquip {1004084:1}|AddEquip {1005084:1}|AddEquip {1006084:1}|AddEquip {1104084:1}|AddEquip {1105084:1}|AddEquip {1106084:1}|AddEquip {1204084:1}|AddEquip {1205084:1}|AddEquip {1206084:1}|AddEquip {1304084:1}|AddEquip {1305084:1}|AddEquip {1306084:1}|</v>
      </c>
    </row>
    <row r="443" spans="2:4" s="12" customFormat="1" x14ac:dyDescent="0.15">
      <c r="B443" s="12">
        <f t="shared" si="46"/>
        <v>1306084</v>
      </c>
      <c r="C443" s="13" t="str">
        <f t="shared" si="45"/>
        <v>AddEquip {1306084:1}|</v>
      </c>
      <c r="D443" s="16" t="str">
        <f t="shared" si="47"/>
        <v>AddEquip {404084:1}|AddEquip {405084:1}|AddEquip {406084:1}|AddEquip {504084:1}|AddEquip {505084:1}|AddEquip {506084:1}|AddEquip {604084:1}|AddEquip {605084:1}|AddEquip {606084:1}|AddEquip {704084:1}|AddEquip {705084:1}|AddEquip {706084:1}|AddEquip {804084:1}|AddEquip {805084:1}|AddEquip {806084:1}|AddEquip {904084:1}|AddEquip {905084:1}|AddEquip {906084:1}|AddEquip {1004084:1}|AddEquip {1005084:1}|AddEquip {1006084:1}|AddEquip {1104084:1}|AddEquip {1105084:1}|AddEquip {1106084:1}|AddEquip {1204084:1}|AddEquip {1205084:1}|AddEquip {1206084:1}|AddEquip {1304084:1}|AddEquip {1305084:1}|AddEquip {1306084:1}|AddEquip {1404084:1}|</v>
      </c>
    </row>
    <row r="444" spans="2:4" s="12" customFormat="1" x14ac:dyDescent="0.15">
      <c r="B444" s="12">
        <f t="shared" si="46"/>
        <v>1404084</v>
      </c>
      <c r="C444" s="13" t="str">
        <f t="shared" si="45"/>
        <v>AddEquip {1404084:1}|</v>
      </c>
      <c r="D444" s="16" t="str">
        <f t="shared" si="47"/>
        <v>AddEquip {404084:1}|AddEquip {405084:1}|AddEquip {406084:1}|AddEquip {504084:1}|AddEquip {505084:1}|AddEquip {506084:1}|AddEquip {604084:1}|AddEquip {605084:1}|AddEquip {606084:1}|AddEquip {704084:1}|AddEquip {705084:1}|AddEquip {706084:1}|AddEquip {804084:1}|AddEquip {805084:1}|AddEquip {806084:1}|AddEquip {904084:1}|AddEquip {905084:1}|AddEquip {906084:1}|AddEquip {1004084:1}|AddEquip {1005084:1}|AddEquip {1006084:1}|AddEquip {1104084:1}|AddEquip {1105084:1}|AddEquip {1106084:1}|AddEquip {1204084:1}|AddEquip {1205084:1}|AddEquip {1206084:1}|AddEquip {1304084:1}|AddEquip {1305084:1}|AddEquip {1306084:1}|AddEquip {1404084:1}|AddEquip {1405084:1}|</v>
      </c>
    </row>
    <row r="445" spans="2:4" s="12" customFormat="1" x14ac:dyDescent="0.15">
      <c r="B445" s="12">
        <f t="shared" si="46"/>
        <v>1405084</v>
      </c>
      <c r="C445" s="13" t="str">
        <f t="shared" si="45"/>
        <v>AddEquip {1405084:1}|</v>
      </c>
      <c r="D445" s="16" t="str">
        <f t="shared" si="47"/>
        <v>AddEquip {404084:1}|AddEquip {405084:1}|AddEquip {406084:1}|AddEquip {504084:1}|AddEquip {505084:1}|AddEquip {506084:1}|AddEquip {604084:1}|AddEquip {605084:1}|AddEquip {606084:1}|AddEquip {704084:1}|AddEquip {705084:1}|AddEquip {706084:1}|AddEquip {804084:1}|AddEquip {805084:1}|AddEquip {806084:1}|AddEquip {904084:1}|AddEquip {905084:1}|AddEquip {906084:1}|AddEquip {1004084:1}|AddEquip {1005084:1}|AddEquip {1006084:1}|AddEquip {1104084:1}|AddEquip {1105084:1}|AddEquip {1106084:1}|AddEquip {1204084:1}|AddEquip {1205084:1}|AddEquip {1206084:1}|AddEquip {1304084:1}|AddEquip {1305084:1}|AddEquip {1306084:1}|AddEquip {1404084:1}|AddEquip {1405084:1}|AddEquip {1406084:1}|</v>
      </c>
    </row>
    <row r="446" spans="2:4" s="12" customFormat="1" x14ac:dyDescent="0.15">
      <c r="B446" s="12">
        <f t="shared" si="46"/>
        <v>1406084</v>
      </c>
      <c r="C446" s="13" t="str">
        <f t="shared" ref="C446:C448" si="48">"AddEquip {"&amp;B446&amp;":1}|"</f>
        <v>AddEquip {1406084:1}|</v>
      </c>
      <c r="D446" s="16" t="str">
        <f t="shared" si="47"/>
        <v>AddEquip {404084:1}|AddEquip {405084:1}|AddEquip {406084:1}|AddEquip {504084:1}|AddEquip {505084:1}|AddEquip {506084:1}|AddEquip {604084:1}|AddEquip {605084:1}|AddEquip {606084:1}|AddEquip {704084:1}|AddEquip {705084:1}|AddEquip {706084:1}|AddEquip {804084:1}|AddEquip {805084:1}|AddEquip {806084:1}|AddEquip {904084:1}|AddEquip {905084:1}|AddEquip {906084:1}|AddEquip {1004084:1}|AddEquip {1005084:1}|AddEquip {1006084:1}|AddEquip {1104084:1}|AddEquip {1105084:1}|AddEquip {1106084:1}|AddEquip {1204084:1}|AddEquip {1205084:1}|AddEquip {1206084:1}|AddEquip {1304084:1}|AddEquip {1305084:1}|AddEquip {1306084:1}|AddEquip {1404084:1}|AddEquip {1405084:1}|AddEquip {1406084:1}|AddEquip {1504084:1}|</v>
      </c>
    </row>
    <row r="447" spans="2:4" s="12" customFormat="1" x14ac:dyDescent="0.15">
      <c r="B447" s="12">
        <f t="shared" si="46"/>
        <v>1504084</v>
      </c>
      <c r="C447" s="13" t="str">
        <f t="shared" si="48"/>
        <v>AddEquip {1504084:1}|</v>
      </c>
      <c r="D447" s="16" t="str">
        <f t="shared" si="47"/>
        <v>AddEquip {404084:1}|AddEquip {405084:1}|AddEquip {406084:1}|AddEquip {504084:1}|AddEquip {505084:1}|AddEquip {506084:1}|AddEquip {604084:1}|AddEquip {605084:1}|AddEquip {606084:1}|AddEquip {704084:1}|AddEquip {705084:1}|AddEquip {706084:1}|AddEquip {804084:1}|AddEquip {805084:1}|AddEquip {806084:1}|AddEquip {904084:1}|AddEquip {905084:1}|AddEquip {906084:1}|AddEquip {1004084:1}|AddEquip {1005084:1}|AddEquip {1006084:1}|AddEquip {1104084:1}|AddEquip {1105084:1}|AddEquip {1106084:1}|AddEquip {1204084:1}|AddEquip {1205084:1}|AddEquip {1206084:1}|AddEquip {1304084:1}|AddEquip {1305084:1}|AddEquip {1306084:1}|AddEquip {1404084:1}|AddEquip {1405084:1}|AddEquip {1406084:1}|AddEquip {1504084:1}|AddEquip {1505084:1}|</v>
      </c>
    </row>
    <row r="448" spans="2:4" s="12" customFormat="1" x14ac:dyDescent="0.15">
      <c r="B448" s="12">
        <f t="shared" si="46"/>
        <v>1505084</v>
      </c>
      <c r="C448" s="13" t="str">
        <f t="shared" si="48"/>
        <v>AddEquip {1505084:1}|</v>
      </c>
      <c r="D448" s="16" t="str">
        <f t="shared" si="47"/>
        <v>AddEquip {404084:1}|AddEquip {405084:1}|AddEquip {406084:1}|AddEquip {504084:1}|AddEquip {505084:1}|AddEquip {506084:1}|AddEquip {604084:1}|AddEquip {605084:1}|AddEquip {606084:1}|AddEquip {704084:1}|AddEquip {705084:1}|AddEquip {706084:1}|AddEquip {804084:1}|AddEquip {805084:1}|AddEquip {806084:1}|AddEquip {904084:1}|AddEquip {905084:1}|AddEquip {906084:1}|AddEquip {1004084:1}|AddEquip {1005084:1}|AddEquip {1006084:1}|AddEquip {1104084:1}|AddEquip {1105084:1}|AddEquip {1106084:1}|AddEquip {1204084:1}|AddEquip {1205084:1}|AddEquip {1206084:1}|AddEquip {1304084:1}|AddEquip {1305084:1}|AddEquip {1306084:1}|AddEquip {1404084:1}|AddEquip {1405084:1}|AddEquip {1406084:1}|AddEquip {1504084:1}|AddEquip {1505084:1}|AddEquip {1506084:1}</v>
      </c>
    </row>
    <row r="449" spans="2:5" s="12" customFormat="1" x14ac:dyDescent="0.15">
      <c r="B449" s="12">
        <f t="shared" si="46"/>
        <v>1506084</v>
      </c>
      <c r="C449" s="13" t="str">
        <f>"AddEquip {"&amp;B449&amp;":1}"</f>
        <v>AddEquip {1506084:1}</v>
      </c>
      <c r="D449" s="16" t="str">
        <f t="shared" si="47"/>
        <v>AddEquip {404084:1}|AddEquip {405084:1}|AddEquip {406084:1}|AddEquip {504084:1}|AddEquip {505084:1}|AddEquip {506084:1}|AddEquip {604084:1}|AddEquip {605084:1}|AddEquip {606084:1}|AddEquip {704084:1}|AddEquip {705084:1}|AddEquip {706084:1}|AddEquip {804084:1}|AddEquip {805084:1}|AddEquip {806084:1}|AddEquip {904084:1}|AddEquip {905084:1}|AddEquip {906084:1}|AddEquip {1004084:1}|AddEquip {1005084:1}|AddEquip {1006084:1}|AddEquip {1104084:1}|AddEquip {1105084:1}|AddEquip {1106084:1}|AddEquip {1204084:1}|AddEquip {1205084:1}|AddEquip {1206084:1}|AddEquip {1304084:1}|AddEquip {1305084:1}|AddEquip {1306084:1}|AddEquip {1404084:1}|AddEquip {1405084:1}|AddEquip {1406084:1}|AddEquip {1504084:1}|AddEquip {1505084:1}|AddEquip {1506084:1}</v>
      </c>
    </row>
    <row r="452" spans="2:5" x14ac:dyDescent="0.15">
      <c r="D452" s="13"/>
    </row>
    <row r="453" spans="2:5" x14ac:dyDescent="0.15">
      <c r="B453" s="8">
        <v>4001</v>
      </c>
      <c r="C453" s="8" t="s">
        <v>215</v>
      </c>
      <c r="D453" s="13" t="str">
        <f>"AddItem {"&amp;B453&amp;":1}|"</f>
        <v>AddItem {4001:1}|</v>
      </c>
    </row>
    <row r="454" spans="2:5" x14ac:dyDescent="0.15">
      <c r="B454" s="8">
        <v>4002</v>
      </c>
      <c r="C454" s="8" t="s">
        <v>216</v>
      </c>
      <c r="D454" s="13" t="str">
        <f t="shared" ref="D454:D517" si="49">"AddItem {"&amp;B454&amp;":1}|"</f>
        <v>AddItem {4002:1}|</v>
      </c>
      <c r="E454" s="16" t="str">
        <f>D453&amp;D454</f>
        <v>AddItem {4001:1}|AddItem {4002:1}|</v>
      </c>
    </row>
    <row r="455" spans="2:5" x14ac:dyDescent="0.15">
      <c r="B455" s="8">
        <v>4003</v>
      </c>
      <c r="C455" s="8" t="s">
        <v>217</v>
      </c>
      <c r="D455" s="13" t="str">
        <f t="shared" si="49"/>
        <v>AddItem {4003:1}|</v>
      </c>
      <c r="E455" s="16" t="str">
        <f>E454&amp;D455</f>
        <v>AddItem {4001:1}|AddItem {4002:1}|AddItem {4003:1}|</v>
      </c>
    </row>
    <row r="456" spans="2:5" x14ac:dyDescent="0.15">
      <c r="B456" s="8">
        <v>4004</v>
      </c>
      <c r="C456" s="8" t="s">
        <v>218</v>
      </c>
      <c r="D456" s="13" t="str">
        <f t="shared" si="49"/>
        <v>AddItem {4004:1}|</v>
      </c>
      <c r="E456" s="16" t="str">
        <f t="shared" ref="E456:E519" si="50">E455&amp;D456</f>
        <v>AddItem {4001:1}|AddItem {4002:1}|AddItem {4003:1}|AddItem {4004:1}|</v>
      </c>
    </row>
    <row r="457" spans="2:5" x14ac:dyDescent="0.15">
      <c r="B457" s="8">
        <v>4005</v>
      </c>
      <c r="C457" s="8" t="s">
        <v>219</v>
      </c>
      <c r="D457" s="13" t="str">
        <f t="shared" si="49"/>
        <v>AddItem {4005:1}|</v>
      </c>
      <c r="E457" s="16" t="str">
        <f t="shared" si="50"/>
        <v>AddItem {4001:1}|AddItem {4002:1}|AddItem {4003:1}|AddItem {4004:1}|AddItem {4005:1}|</v>
      </c>
    </row>
    <row r="458" spans="2:5" x14ac:dyDescent="0.15">
      <c r="B458" s="8">
        <v>4006</v>
      </c>
      <c r="C458" s="8" t="s">
        <v>220</v>
      </c>
      <c r="D458" s="13" t="str">
        <f t="shared" si="49"/>
        <v>AddItem {4006:1}|</v>
      </c>
      <c r="E458" s="16" t="str">
        <f t="shared" si="50"/>
        <v>AddItem {4001:1}|AddItem {4002:1}|AddItem {4003:1}|AddItem {4004:1}|AddItem {4005:1}|AddItem {4006:1}|</v>
      </c>
    </row>
    <row r="459" spans="2:5" x14ac:dyDescent="0.15">
      <c r="B459" s="8">
        <v>4007</v>
      </c>
      <c r="C459" s="8" t="s">
        <v>221</v>
      </c>
      <c r="D459" s="13" t="str">
        <f t="shared" si="49"/>
        <v>AddItem {4007:1}|</v>
      </c>
      <c r="E459" s="16" t="str">
        <f t="shared" si="50"/>
        <v>AddItem {4001:1}|AddItem {4002:1}|AddItem {4003:1}|AddItem {4004:1}|AddItem {4005:1}|AddItem {4006:1}|AddItem {4007:1}|</v>
      </c>
    </row>
    <row r="460" spans="2:5" x14ac:dyDescent="0.15">
      <c r="B460" s="8">
        <v>4008</v>
      </c>
      <c r="C460" s="8" t="s">
        <v>222</v>
      </c>
      <c r="D460" s="13" t="str">
        <f t="shared" si="49"/>
        <v>AddItem {4008:1}|</v>
      </c>
      <c r="E460" s="16" t="str">
        <f t="shared" si="50"/>
        <v>AddItem {4001:1}|AddItem {4002:1}|AddItem {4003:1}|AddItem {4004:1}|AddItem {4005:1}|AddItem {4006:1}|AddItem {4007:1}|AddItem {4008:1}|</v>
      </c>
    </row>
    <row r="461" spans="2:5" x14ac:dyDescent="0.15">
      <c r="B461" s="8">
        <v>4009</v>
      </c>
      <c r="C461" s="8" t="s">
        <v>223</v>
      </c>
      <c r="D461" s="13" t="str">
        <f t="shared" si="49"/>
        <v>AddItem {4009:1}|</v>
      </c>
      <c r="E461" s="16" t="str">
        <f t="shared" si="50"/>
        <v>AddItem {4001:1}|AddItem {4002:1}|AddItem {4003:1}|AddItem {4004:1}|AddItem {4005:1}|AddItem {4006:1}|AddItem {4007:1}|AddItem {4008:1}|AddItem {4009:1}|</v>
      </c>
    </row>
    <row r="462" spans="2:5" x14ac:dyDescent="0.15">
      <c r="B462" s="8">
        <v>4010</v>
      </c>
      <c r="C462" s="8" t="s">
        <v>224</v>
      </c>
      <c r="D462" s="13" t="str">
        <f t="shared" si="49"/>
        <v>AddItem {4010:1}|</v>
      </c>
      <c r="E462" s="16" t="str">
        <f t="shared" si="50"/>
        <v>AddItem {4001:1}|AddItem {4002:1}|AddItem {4003:1}|AddItem {4004:1}|AddItem {4005:1}|AddItem {4006:1}|AddItem {4007:1}|AddItem {4008:1}|AddItem {4009:1}|AddItem {4010:1}|</v>
      </c>
    </row>
    <row r="463" spans="2:5" x14ac:dyDescent="0.15">
      <c r="B463" s="8">
        <v>4011</v>
      </c>
      <c r="C463" s="8" t="s">
        <v>225</v>
      </c>
      <c r="D463" s="13" t="str">
        <f t="shared" si="49"/>
        <v>AddItem {4011:1}|</v>
      </c>
      <c r="E463" s="16" t="str">
        <f t="shared" si="50"/>
        <v>AddItem {4001:1}|AddItem {4002:1}|AddItem {4003:1}|AddItem {4004:1}|AddItem {4005:1}|AddItem {4006:1}|AddItem {4007:1}|AddItem {4008:1}|AddItem {4009:1}|AddItem {4010:1}|AddItem {4011:1}|</v>
      </c>
    </row>
    <row r="464" spans="2:5" x14ac:dyDescent="0.15">
      <c r="B464" s="8">
        <v>4012</v>
      </c>
      <c r="C464" s="8" t="s">
        <v>226</v>
      </c>
      <c r="D464" s="13" t="str">
        <f t="shared" si="49"/>
        <v>AddItem {4012:1}|</v>
      </c>
      <c r="E464" s="16" t="str">
        <f t="shared" si="50"/>
        <v>AddItem {4001:1}|AddItem {4002:1}|AddItem {4003:1}|AddItem {4004:1}|AddItem {4005:1}|AddItem {4006:1}|AddItem {4007:1}|AddItem {4008:1}|AddItem {4009:1}|AddItem {4010:1}|AddItem {4011:1}|AddItem {4012:1}|</v>
      </c>
    </row>
    <row r="465" spans="2:5" x14ac:dyDescent="0.15">
      <c r="B465" s="8">
        <v>4013</v>
      </c>
      <c r="C465" s="8" t="s">
        <v>227</v>
      </c>
      <c r="D465" s="13" t="str">
        <f t="shared" si="49"/>
        <v>AddItem {4013:1}|</v>
      </c>
      <c r="E465" s="16" t="str">
        <f t="shared" si="50"/>
        <v>AddItem {4001:1}|AddItem {4002:1}|AddItem {4003:1}|AddItem {4004:1}|AddItem {4005:1}|AddItem {4006:1}|AddItem {4007:1}|AddItem {4008:1}|AddItem {4009:1}|AddItem {4010:1}|AddItem {4011:1}|AddItem {4012:1}|AddItem {4013:1}|</v>
      </c>
    </row>
    <row r="466" spans="2:5" x14ac:dyDescent="0.15">
      <c r="B466" s="8">
        <v>4014</v>
      </c>
      <c r="C466" s="8" t="s">
        <v>228</v>
      </c>
      <c r="D466" s="13" t="str">
        <f t="shared" si="49"/>
        <v>AddItem {4014:1}|</v>
      </c>
      <c r="E466" s="16" t="str">
        <f t="shared" si="50"/>
        <v>AddItem {4001:1}|AddItem {4002:1}|AddItem {4003:1}|AddItem {4004:1}|AddItem {4005:1}|AddItem {4006:1}|AddItem {4007:1}|AddItem {4008:1}|AddItem {4009:1}|AddItem {4010:1}|AddItem {4011:1}|AddItem {4012:1}|AddItem {4013:1}|AddItem {4014:1}|</v>
      </c>
    </row>
    <row r="467" spans="2:5" x14ac:dyDescent="0.15">
      <c r="B467" s="8">
        <v>4015</v>
      </c>
      <c r="C467" s="8" t="s">
        <v>229</v>
      </c>
      <c r="D467" s="13" t="str">
        <f t="shared" si="49"/>
        <v>AddItem {4015:1}|</v>
      </c>
      <c r="E467" s="16" t="str">
        <f t="shared" si="50"/>
        <v>AddItem {4001:1}|AddItem {4002:1}|AddItem {4003:1}|AddItem {4004:1}|AddItem {4005:1}|AddItem {4006:1}|AddItem {4007:1}|AddItem {4008:1}|AddItem {4009:1}|AddItem {4010:1}|AddItem {4011:1}|AddItem {4012:1}|AddItem {4013:1}|AddItem {4014:1}|AddItem {4015:1}|</v>
      </c>
    </row>
    <row r="468" spans="2:5" x14ac:dyDescent="0.15">
      <c r="B468" s="8">
        <v>4016</v>
      </c>
      <c r="C468" s="8" t="s">
        <v>230</v>
      </c>
      <c r="D468" s="13" t="str">
        <f t="shared" si="49"/>
        <v>AddItem {4016:1}|</v>
      </c>
      <c r="E468" s="16" t="str">
        <f t="shared" si="50"/>
        <v>AddItem {4001:1}|AddItem {4002:1}|AddItem {4003:1}|AddItem {4004:1}|AddItem {4005:1}|AddItem {4006:1}|AddItem {4007:1}|AddItem {4008:1}|AddItem {4009:1}|AddItem {4010:1}|AddItem {4011:1}|AddItem {4012:1}|AddItem {4013:1}|AddItem {4014:1}|AddItem {4015:1}|AddItem {4016:1}|</v>
      </c>
    </row>
    <row r="469" spans="2:5" x14ac:dyDescent="0.15">
      <c r="B469" s="8">
        <v>4021</v>
      </c>
      <c r="C469" s="8" t="s">
        <v>231</v>
      </c>
      <c r="D469" s="13" t="str">
        <f t="shared" si="49"/>
        <v>AddItem {4021:1}|</v>
      </c>
      <c r="E469" s="16"/>
    </row>
    <row r="470" spans="2:5" x14ac:dyDescent="0.15">
      <c r="B470" s="8">
        <v>4022</v>
      </c>
      <c r="C470" s="8" t="s">
        <v>232</v>
      </c>
      <c r="D470" s="13" t="str">
        <f t="shared" si="49"/>
        <v>AddItem {4022:1}|</v>
      </c>
      <c r="E470" s="16" t="str">
        <f>D469&amp;D470</f>
        <v>AddItem {4021:1}|AddItem {4022:1}|</v>
      </c>
    </row>
    <row r="471" spans="2:5" x14ac:dyDescent="0.15">
      <c r="B471" s="8">
        <v>4023</v>
      </c>
      <c r="C471" s="8" t="s">
        <v>233</v>
      </c>
      <c r="D471" s="13" t="str">
        <f t="shared" si="49"/>
        <v>AddItem {4023:1}|</v>
      </c>
      <c r="E471" s="16" t="str">
        <f t="shared" si="50"/>
        <v>AddItem {4021:1}|AddItem {4022:1}|AddItem {4023:1}|</v>
      </c>
    </row>
    <row r="472" spans="2:5" x14ac:dyDescent="0.15">
      <c r="B472" s="8">
        <v>4024</v>
      </c>
      <c r="C472" s="8" t="s">
        <v>234</v>
      </c>
      <c r="D472" s="13" t="str">
        <f t="shared" si="49"/>
        <v>AddItem {4024:1}|</v>
      </c>
      <c r="E472" s="16" t="str">
        <f t="shared" si="50"/>
        <v>AddItem {4021:1}|AddItem {4022:1}|AddItem {4023:1}|AddItem {4024:1}|</v>
      </c>
    </row>
    <row r="473" spans="2:5" x14ac:dyDescent="0.15">
      <c r="B473" s="8">
        <v>4025</v>
      </c>
      <c r="C473" s="8" t="s">
        <v>235</v>
      </c>
      <c r="D473" s="13" t="str">
        <f t="shared" si="49"/>
        <v>AddItem {4025:1}|</v>
      </c>
      <c r="E473" s="16" t="str">
        <f t="shared" si="50"/>
        <v>AddItem {4021:1}|AddItem {4022:1}|AddItem {4023:1}|AddItem {4024:1}|AddItem {4025:1}|</v>
      </c>
    </row>
    <row r="474" spans="2:5" x14ac:dyDescent="0.15">
      <c r="B474" s="8">
        <v>4026</v>
      </c>
      <c r="C474" s="8" t="s">
        <v>236</v>
      </c>
      <c r="D474" s="13" t="str">
        <f t="shared" si="49"/>
        <v>AddItem {4026:1}|</v>
      </c>
      <c r="E474" s="16" t="str">
        <f t="shared" si="50"/>
        <v>AddItem {4021:1}|AddItem {4022:1}|AddItem {4023:1}|AddItem {4024:1}|AddItem {4025:1}|AddItem {4026:1}|</v>
      </c>
    </row>
    <row r="475" spans="2:5" x14ac:dyDescent="0.15">
      <c r="B475" s="8">
        <v>4027</v>
      </c>
      <c r="C475" s="8" t="s">
        <v>237</v>
      </c>
      <c r="D475" s="13" t="str">
        <f t="shared" si="49"/>
        <v>AddItem {4027:1}|</v>
      </c>
      <c r="E475" s="16" t="str">
        <f t="shared" si="50"/>
        <v>AddItem {4021:1}|AddItem {4022:1}|AddItem {4023:1}|AddItem {4024:1}|AddItem {4025:1}|AddItem {4026:1}|AddItem {4027:1}|</v>
      </c>
    </row>
    <row r="476" spans="2:5" x14ac:dyDescent="0.15">
      <c r="B476" s="8">
        <v>4028</v>
      </c>
      <c r="C476" s="8" t="s">
        <v>238</v>
      </c>
      <c r="D476" s="13" t="str">
        <f t="shared" si="49"/>
        <v>AddItem {4028:1}|</v>
      </c>
      <c r="E476" s="16" t="str">
        <f t="shared" si="50"/>
        <v>AddItem {4021:1}|AddItem {4022:1}|AddItem {4023:1}|AddItem {4024:1}|AddItem {4025:1}|AddItem {4026:1}|AddItem {4027:1}|AddItem {4028:1}|</v>
      </c>
    </row>
    <row r="477" spans="2:5" x14ac:dyDescent="0.15">
      <c r="B477" s="8">
        <v>4029</v>
      </c>
      <c r="C477" s="8" t="s">
        <v>239</v>
      </c>
      <c r="D477" s="13" t="str">
        <f t="shared" si="49"/>
        <v>AddItem {4029:1}|</v>
      </c>
      <c r="E477" s="16" t="str">
        <f t="shared" si="50"/>
        <v>AddItem {4021:1}|AddItem {4022:1}|AddItem {4023:1}|AddItem {4024:1}|AddItem {4025:1}|AddItem {4026:1}|AddItem {4027:1}|AddItem {4028:1}|AddItem {4029:1}|</v>
      </c>
    </row>
    <row r="478" spans="2:5" x14ac:dyDescent="0.15">
      <c r="B478" s="8">
        <v>4030</v>
      </c>
      <c r="C478" s="8" t="s">
        <v>240</v>
      </c>
      <c r="D478" s="13" t="str">
        <f t="shared" si="49"/>
        <v>AddItem {4030:1}|</v>
      </c>
      <c r="E478" s="16" t="str">
        <f t="shared" si="50"/>
        <v>AddItem {4021:1}|AddItem {4022:1}|AddItem {4023:1}|AddItem {4024:1}|AddItem {4025:1}|AddItem {4026:1}|AddItem {4027:1}|AddItem {4028:1}|AddItem {4029:1}|AddItem {4030:1}|</v>
      </c>
    </row>
    <row r="479" spans="2:5" x14ac:dyDescent="0.15">
      <c r="B479" s="8">
        <v>4031</v>
      </c>
      <c r="C479" s="8" t="s">
        <v>241</v>
      </c>
      <c r="D479" s="13" t="str">
        <f t="shared" si="49"/>
        <v>AddItem {4031:1}|</v>
      </c>
      <c r="E479" s="16" t="str">
        <f t="shared" si="50"/>
        <v>AddItem {4021:1}|AddItem {4022:1}|AddItem {4023:1}|AddItem {4024:1}|AddItem {4025:1}|AddItem {4026:1}|AddItem {4027:1}|AddItem {4028:1}|AddItem {4029:1}|AddItem {4030:1}|AddItem {4031:1}|</v>
      </c>
    </row>
    <row r="480" spans="2:5" x14ac:dyDescent="0.15">
      <c r="B480" s="8">
        <v>4032</v>
      </c>
      <c r="C480" s="8" t="s">
        <v>242</v>
      </c>
      <c r="D480" s="13" t="str">
        <f t="shared" si="49"/>
        <v>AddItem {4032:1}|</v>
      </c>
      <c r="E480" s="16" t="str">
        <f t="shared" si="50"/>
        <v>AddItem {4021:1}|AddItem {4022:1}|AddItem {4023:1}|AddItem {4024:1}|AddItem {4025:1}|AddItem {4026:1}|AddItem {4027:1}|AddItem {4028:1}|AddItem {4029:1}|AddItem {4030:1}|AddItem {4031:1}|AddItem {4032:1}|</v>
      </c>
    </row>
    <row r="481" spans="1:5" x14ac:dyDescent="0.15">
      <c r="B481" s="8">
        <v>4033</v>
      </c>
      <c r="C481" s="8" t="s">
        <v>243</v>
      </c>
      <c r="D481" s="13" t="str">
        <f t="shared" si="49"/>
        <v>AddItem {4033:1}|</v>
      </c>
      <c r="E481" s="16" t="str">
        <f t="shared" si="50"/>
        <v>AddItem {4021:1}|AddItem {4022:1}|AddItem {4023:1}|AddItem {4024:1}|AddItem {4025:1}|AddItem {4026:1}|AddItem {4027:1}|AddItem {4028:1}|AddItem {4029:1}|AddItem {4030:1}|AddItem {4031:1}|AddItem {4032:1}|AddItem {4033:1}|</v>
      </c>
    </row>
    <row r="482" spans="1:5" x14ac:dyDescent="0.15">
      <c r="B482" s="8">
        <v>4034</v>
      </c>
      <c r="C482" s="8" t="s">
        <v>244</v>
      </c>
      <c r="D482" s="13" t="str">
        <f t="shared" si="49"/>
        <v>AddItem {4034:1}|</v>
      </c>
      <c r="E482" s="16" t="str">
        <f t="shared" si="50"/>
        <v>AddItem {4021:1}|AddItem {4022:1}|AddItem {4023:1}|AddItem {4024:1}|AddItem {4025:1}|AddItem {4026:1}|AddItem {4027:1}|AddItem {4028:1}|AddItem {4029:1}|AddItem {4030:1}|AddItem {4031:1}|AddItem {4032:1}|AddItem {4033:1}|AddItem {4034:1}|</v>
      </c>
    </row>
    <row r="483" spans="1:5" x14ac:dyDescent="0.15">
      <c r="B483" s="8">
        <v>4041</v>
      </c>
      <c r="C483" s="8" t="s">
        <v>245</v>
      </c>
      <c r="D483" s="13" t="str">
        <f t="shared" si="49"/>
        <v>AddItem {4041:1}|</v>
      </c>
      <c r="E483" s="16"/>
    </row>
    <row r="484" spans="1:5" x14ac:dyDescent="0.15">
      <c r="B484" s="8">
        <v>4042</v>
      </c>
      <c r="C484" s="8" t="s">
        <v>246</v>
      </c>
      <c r="D484" s="13" t="str">
        <f t="shared" si="49"/>
        <v>AddItem {4042:1}|</v>
      </c>
      <c r="E484" s="16" t="str">
        <f>D483&amp;D484</f>
        <v>AddItem {4041:1}|AddItem {4042:1}|</v>
      </c>
    </row>
    <row r="485" spans="1:5" x14ac:dyDescent="0.15">
      <c r="B485" s="8">
        <v>4043</v>
      </c>
      <c r="C485" s="8" t="s">
        <v>247</v>
      </c>
      <c r="D485" s="13" t="str">
        <f t="shared" si="49"/>
        <v>AddItem {4043:1}|</v>
      </c>
      <c r="E485" s="16" t="str">
        <f t="shared" si="50"/>
        <v>AddItem {4041:1}|AddItem {4042:1}|AddItem {4043:1}|</v>
      </c>
    </row>
    <row r="486" spans="1:5" x14ac:dyDescent="0.15">
      <c r="B486" s="8">
        <v>4044</v>
      </c>
      <c r="C486" s="8" t="s">
        <v>248</v>
      </c>
      <c r="D486" s="13" t="str">
        <f t="shared" si="49"/>
        <v>AddItem {4044:1}|</v>
      </c>
      <c r="E486" s="16" t="str">
        <f t="shared" si="50"/>
        <v>AddItem {4041:1}|AddItem {4042:1}|AddItem {4043:1}|AddItem {4044:1}|</v>
      </c>
    </row>
    <row r="487" spans="1:5" x14ac:dyDescent="0.15">
      <c r="B487" s="8">
        <v>4045</v>
      </c>
      <c r="C487" s="8" t="s">
        <v>249</v>
      </c>
      <c r="D487" s="13" t="str">
        <f t="shared" si="49"/>
        <v>AddItem {4045:1}|</v>
      </c>
      <c r="E487" s="16" t="str">
        <f t="shared" si="50"/>
        <v>AddItem {4041:1}|AddItem {4042:1}|AddItem {4043:1}|AddItem {4044:1}|AddItem {4045:1}|</v>
      </c>
    </row>
    <row r="488" spans="1:5" x14ac:dyDescent="0.15">
      <c r="B488" s="8">
        <v>4046</v>
      </c>
      <c r="C488" s="8" t="s">
        <v>250</v>
      </c>
      <c r="D488" s="13" t="str">
        <f t="shared" si="49"/>
        <v>AddItem {4046:1}|</v>
      </c>
      <c r="E488" s="16" t="str">
        <f t="shared" si="50"/>
        <v>AddItem {4041:1}|AddItem {4042:1}|AddItem {4043:1}|AddItem {4044:1}|AddItem {4045:1}|AddItem {4046:1}|</v>
      </c>
    </row>
    <row r="489" spans="1:5" x14ac:dyDescent="0.15">
      <c r="B489" s="8">
        <v>4047</v>
      </c>
      <c r="C489" s="8" t="s">
        <v>251</v>
      </c>
      <c r="D489" s="13" t="str">
        <f t="shared" si="49"/>
        <v>AddItem {4047:1}|</v>
      </c>
      <c r="E489" s="16" t="str">
        <f t="shared" si="50"/>
        <v>AddItem {4041:1}|AddItem {4042:1}|AddItem {4043:1}|AddItem {4044:1}|AddItem {4045:1}|AddItem {4046:1}|AddItem {4047:1}|</v>
      </c>
    </row>
    <row r="490" spans="1:5" x14ac:dyDescent="0.15">
      <c r="B490" s="8">
        <v>4048</v>
      </c>
      <c r="C490" s="8" t="s">
        <v>252</v>
      </c>
      <c r="D490" s="13" t="str">
        <f t="shared" si="49"/>
        <v>AddItem {4048:1}|</v>
      </c>
      <c r="E490" s="16" t="str">
        <f t="shared" si="50"/>
        <v>AddItem {4041:1}|AddItem {4042:1}|AddItem {4043:1}|AddItem {4044:1}|AddItem {4045:1}|AddItem {4046:1}|AddItem {4047:1}|AddItem {4048:1}|</v>
      </c>
    </row>
    <row r="491" spans="1:5" x14ac:dyDescent="0.15">
      <c r="B491" s="8">
        <v>4049</v>
      </c>
      <c r="C491" s="8" t="s">
        <v>253</v>
      </c>
      <c r="D491" s="13" t="str">
        <f t="shared" si="49"/>
        <v>AddItem {4049:1}|</v>
      </c>
      <c r="E491" s="16" t="str">
        <f t="shared" si="50"/>
        <v>AddItem {4041:1}|AddItem {4042:1}|AddItem {4043:1}|AddItem {4044:1}|AddItem {4045:1}|AddItem {4046:1}|AddItem {4047:1}|AddItem {4048:1}|AddItem {4049:1}|</v>
      </c>
    </row>
    <row r="492" spans="1:5" x14ac:dyDescent="0.15">
      <c r="B492" s="8">
        <v>4050</v>
      </c>
      <c r="C492" s="8" t="s">
        <v>254</v>
      </c>
      <c r="D492" s="13" t="str">
        <f t="shared" si="49"/>
        <v>AddItem {4050:1}|</v>
      </c>
      <c r="E492" s="16" t="str">
        <f t="shared" si="50"/>
        <v>AddItem {4041:1}|AddItem {4042:1}|AddItem {4043:1}|AddItem {4044:1}|AddItem {4045:1}|AddItem {4046:1}|AddItem {4047:1}|AddItem {4048:1}|AddItem {4049:1}|AddItem {4050:1}|</v>
      </c>
    </row>
    <row r="493" spans="1:5" x14ac:dyDescent="0.15">
      <c r="B493" s="8">
        <v>4051</v>
      </c>
      <c r="C493" s="8" t="s">
        <v>255</v>
      </c>
      <c r="D493" s="13" t="str">
        <f t="shared" si="49"/>
        <v>AddItem {4051:1}|</v>
      </c>
      <c r="E493" s="16" t="str">
        <f t="shared" si="50"/>
        <v>AddItem {4041:1}|AddItem {4042:1}|AddItem {4043:1}|AddItem {4044:1}|AddItem {4045:1}|AddItem {4046:1}|AddItem {4047:1}|AddItem {4048:1}|AddItem {4049:1}|AddItem {4050:1}|AddItem {4051:1}|</v>
      </c>
    </row>
    <row r="494" spans="1:5" x14ac:dyDescent="0.15">
      <c r="B494" s="8">
        <v>4052</v>
      </c>
      <c r="C494" s="8" t="s">
        <v>256</v>
      </c>
      <c r="D494" s="13" t="str">
        <f t="shared" si="49"/>
        <v>AddItem {4052:1}|</v>
      </c>
      <c r="E494" s="16" t="str">
        <f t="shared" si="50"/>
        <v>AddItem {4041:1}|AddItem {4042:1}|AddItem {4043:1}|AddItem {4044:1}|AddItem {4045:1}|AddItem {4046:1}|AddItem {4047:1}|AddItem {4048:1}|AddItem {4049:1}|AddItem {4050:1}|AddItem {4051:1}|AddItem {4052:1}|</v>
      </c>
    </row>
    <row r="495" spans="1:5" x14ac:dyDescent="0.15">
      <c r="B495" s="8">
        <v>4053</v>
      </c>
      <c r="C495" s="8" t="s">
        <v>257</v>
      </c>
      <c r="D495" s="13" t="str">
        <f t="shared" si="49"/>
        <v>AddItem {4053:1}|</v>
      </c>
      <c r="E495" s="16" t="str">
        <f t="shared" si="50"/>
        <v>AddItem {4041:1}|AddItem {4042:1}|AddItem {4043:1}|AddItem {4044:1}|AddItem {4045:1}|AddItem {4046:1}|AddItem {4047:1}|AddItem {4048:1}|AddItem {4049:1}|AddItem {4050:1}|AddItem {4051:1}|AddItem {4052:1}|AddItem {4053:1}|</v>
      </c>
    </row>
    <row r="496" spans="1:5" x14ac:dyDescent="0.15">
      <c r="A496" s="8">
        <v>1</v>
      </c>
      <c r="B496" s="8">
        <v>4054</v>
      </c>
      <c r="C496" s="8" t="s">
        <v>258</v>
      </c>
      <c r="D496" s="13" t="str">
        <f t="shared" si="49"/>
        <v>AddItem {4054:1}|</v>
      </c>
      <c r="E496" s="16" t="str">
        <f t="shared" si="50"/>
        <v>AddItem {4041:1}|AddItem {4042:1}|AddItem {4043:1}|AddItem {4044:1}|AddItem {4045:1}|AddItem {4046:1}|AddItem {4047:1}|AddItem {4048:1}|AddItem {4049:1}|AddItem {4050:1}|AddItem {4051:1}|AddItem {4052:1}|AddItem {4053:1}|AddItem {4054:1}|</v>
      </c>
    </row>
    <row r="497" spans="2:5" x14ac:dyDescent="0.15">
      <c r="B497" s="8">
        <v>4055</v>
      </c>
      <c r="C497" s="8" t="s">
        <v>259</v>
      </c>
      <c r="D497" s="13" t="str">
        <f t="shared" si="49"/>
        <v>AddItem {4055:1}|</v>
      </c>
      <c r="E497" s="16" t="str">
        <f t="shared" si="50"/>
        <v>AddItem {4041:1}|AddItem {4042:1}|AddItem {4043:1}|AddItem {4044:1}|AddItem {4045:1}|AddItem {4046:1}|AddItem {4047:1}|AddItem {4048:1}|AddItem {4049:1}|AddItem {4050:1}|AddItem {4051:1}|AddItem {4052:1}|AddItem {4053:1}|AddItem {4054:1}|AddItem {4055:1}|</v>
      </c>
    </row>
    <row r="498" spans="2:5" x14ac:dyDescent="0.15">
      <c r="B498" s="8">
        <v>4061</v>
      </c>
      <c r="C498" s="8" t="s">
        <v>260</v>
      </c>
      <c r="D498" s="13" t="str">
        <f t="shared" si="49"/>
        <v>AddItem {4061:1}|</v>
      </c>
      <c r="E498" s="16"/>
    </row>
    <row r="499" spans="2:5" x14ac:dyDescent="0.15">
      <c r="B499" s="8">
        <v>4062</v>
      </c>
      <c r="C499" s="8" t="s">
        <v>261</v>
      </c>
      <c r="D499" s="13" t="str">
        <f t="shared" si="49"/>
        <v>AddItem {4062:1}|</v>
      </c>
      <c r="E499" s="16" t="str">
        <f t="shared" si="50"/>
        <v>AddItem {4062:1}|</v>
      </c>
    </row>
    <row r="500" spans="2:5" x14ac:dyDescent="0.15">
      <c r="B500" s="8">
        <v>4063</v>
      </c>
      <c r="C500" s="8" t="s">
        <v>262</v>
      </c>
      <c r="D500" s="13" t="str">
        <f t="shared" si="49"/>
        <v>AddItem {4063:1}|</v>
      </c>
      <c r="E500" s="16" t="str">
        <f t="shared" si="50"/>
        <v>AddItem {4062:1}|AddItem {4063:1}|</v>
      </c>
    </row>
    <row r="501" spans="2:5" x14ac:dyDescent="0.15">
      <c r="B501" s="8">
        <v>4064</v>
      </c>
      <c r="C501" s="8" t="s">
        <v>263</v>
      </c>
      <c r="D501" s="13" t="str">
        <f t="shared" si="49"/>
        <v>AddItem {4064:1}|</v>
      </c>
      <c r="E501" s="16" t="str">
        <f t="shared" si="50"/>
        <v>AddItem {4062:1}|AddItem {4063:1}|AddItem {4064:1}|</v>
      </c>
    </row>
    <row r="502" spans="2:5" x14ac:dyDescent="0.15">
      <c r="B502" s="8">
        <v>4065</v>
      </c>
      <c r="C502" s="8" t="s">
        <v>264</v>
      </c>
      <c r="D502" s="13" t="str">
        <f t="shared" si="49"/>
        <v>AddItem {4065:1}|</v>
      </c>
      <c r="E502" s="16" t="str">
        <f t="shared" si="50"/>
        <v>AddItem {4062:1}|AddItem {4063:1}|AddItem {4064:1}|AddItem {4065:1}|</v>
      </c>
    </row>
    <row r="503" spans="2:5" x14ac:dyDescent="0.15">
      <c r="B503" s="8">
        <v>4066</v>
      </c>
      <c r="C503" s="8" t="s">
        <v>265</v>
      </c>
      <c r="D503" s="13" t="str">
        <f t="shared" si="49"/>
        <v>AddItem {4066:1}|</v>
      </c>
      <c r="E503" s="16" t="str">
        <f t="shared" si="50"/>
        <v>AddItem {4062:1}|AddItem {4063:1}|AddItem {4064:1}|AddItem {4065:1}|AddItem {4066:1}|</v>
      </c>
    </row>
    <row r="504" spans="2:5" x14ac:dyDescent="0.15">
      <c r="B504" s="8">
        <v>4067</v>
      </c>
      <c r="C504" s="8" t="s">
        <v>266</v>
      </c>
      <c r="D504" s="13" t="str">
        <f t="shared" si="49"/>
        <v>AddItem {4067:1}|</v>
      </c>
      <c r="E504" s="16" t="str">
        <f t="shared" si="50"/>
        <v>AddItem {4062:1}|AddItem {4063:1}|AddItem {4064:1}|AddItem {4065:1}|AddItem {4066:1}|AddItem {4067:1}|</v>
      </c>
    </row>
    <row r="505" spans="2:5" x14ac:dyDescent="0.15">
      <c r="B505" s="8">
        <v>4068</v>
      </c>
      <c r="C505" s="8" t="s">
        <v>267</v>
      </c>
      <c r="D505" s="13" t="str">
        <f t="shared" si="49"/>
        <v>AddItem {4068:1}|</v>
      </c>
      <c r="E505" s="16" t="str">
        <f t="shared" si="50"/>
        <v>AddItem {4062:1}|AddItem {4063:1}|AddItem {4064:1}|AddItem {4065:1}|AddItem {4066:1}|AddItem {4067:1}|AddItem {4068:1}|</v>
      </c>
    </row>
    <row r="506" spans="2:5" x14ac:dyDescent="0.15">
      <c r="B506" s="8">
        <v>4081</v>
      </c>
      <c r="C506" s="8" t="s">
        <v>268</v>
      </c>
      <c r="D506" s="13" t="str">
        <f t="shared" si="49"/>
        <v>AddItem {4081:1}|</v>
      </c>
      <c r="E506" s="16" t="s">
        <v>354</v>
      </c>
    </row>
    <row r="507" spans="2:5" x14ac:dyDescent="0.15">
      <c r="B507" s="8">
        <v>4082</v>
      </c>
      <c r="C507" s="8" t="s">
        <v>269</v>
      </c>
      <c r="D507" s="13" t="str">
        <f t="shared" si="49"/>
        <v>AddItem {4082:1}|</v>
      </c>
      <c r="E507" s="16" t="str">
        <f t="shared" si="50"/>
        <v xml:space="preserve"> AddItem {4082:1}|</v>
      </c>
    </row>
    <row r="508" spans="2:5" x14ac:dyDescent="0.15">
      <c r="B508" s="8">
        <v>4083</v>
      </c>
      <c r="C508" s="8" t="s">
        <v>270</v>
      </c>
      <c r="D508" s="13" t="str">
        <f t="shared" si="49"/>
        <v>AddItem {4083:1}|</v>
      </c>
      <c r="E508" s="16" t="str">
        <f t="shared" si="50"/>
        <v xml:space="preserve"> AddItem {4082:1}|AddItem {4083:1}|</v>
      </c>
    </row>
    <row r="509" spans="2:5" x14ac:dyDescent="0.15">
      <c r="B509" s="8">
        <v>4084</v>
      </c>
      <c r="C509" s="8" t="s">
        <v>271</v>
      </c>
      <c r="D509" s="13" t="str">
        <f t="shared" si="49"/>
        <v>AddItem {4084:1}|</v>
      </c>
      <c r="E509" s="16" t="str">
        <f t="shared" si="50"/>
        <v xml:space="preserve"> AddItem {4082:1}|AddItem {4083:1}|AddItem {4084:1}|</v>
      </c>
    </row>
    <row r="510" spans="2:5" x14ac:dyDescent="0.15">
      <c r="B510" s="8">
        <v>4085</v>
      </c>
      <c r="C510" s="8" t="s">
        <v>272</v>
      </c>
      <c r="D510" s="13" t="str">
        <f t="shared" si="49"/>
        <v>AddItem {4085:1}|</v>
      </c>
      <c r="E510" s="16" t="str">
        <f t="shared" si="50"/>
        <v xml:space="preserve"> AddItem {4082:1}|AddItem {4083:1}|AddItem {4084:1}|AddItem {4085:1}|</v>
      </c>
    </row>
    <row r="511" spans="2:5" x14ac:dyDescent="0.15">
      <c r="B511" s="8">
        <v>4091</v>
      </c>
      <c r="C511" s="8" t="s">
        <v>273</v>
      </c>
      <c r="D511" s="13" t="str">
        <f t="shared" si="49"/>
        <v>AddItem {4091:1}|</v>
      </c>
      <c r="E511" s="16"/>
    </row>
    <row r="512" spans="2:5" x14ac:dyDescent="0.15">
      <c r="B512" s="8">
        <v>4092</v>
      </c>
      <c r="C512" s="8" t="s">
        <v>274</v>
      </c>
      <c r="D512" s="13" t="str">
        <f t="shared" si="49"/>
        <v>AddItem {4092:1}|</v>
      </c>
      <c r="E512" s="16" t="str">
        <f>D511&amp;D512</f>
        <v>AddItem {4091:1}|AddItem {4092:1}|</v>
      </c>
    </row>
    <row r="513" spans="2:5" x14ac:dyDescent="0.15">
      <c r="B513" s="8">
        <v>4093</v>
      </c>
      <c r="C513" s="8" t="s">
        <v>275</v>
      </c>
      <c r="D513" s="13" t="str">
        <f t="shared" si="49"/>
        <v>AddItem {4093:1}|</v>
      </c>
      <c r="E513" s="16" t="str">
        <f t="shared" si="50"/>
        <v>AddItem {4091:1}|AddItem {4092:1}|AddItem {4093:1}|</v>
      </c>
    </row>
    <row r="514" spans="2:5" x14ac:dyDescent="0.15">
      <c r="B514" s="8">
        <v>4094</v>
      </c>
      <c r="C514" s="8" t="s">
        <v>276</v>
      </c>
      <c r="D514" s="13" t="str">
        <f t="shared" si="49"/>
        <v>AddItem {4094:1}|</v>
      </c>
      <c r="E514" s="16" t="str">
        <f t="shared" si="50"/>
        <v>AddItem {4091:1}|AddItem {4092:1}|AddItem {4093:1}|AddItem {4094:1}|</v>
      </c>
    </row>
    <row r="515" spans="2:5" x14ac:dyDescent="0.15">
      <c r="B515" s="8">
        <v>4095</v>
      </c>
      <c r="C515" s="8" t="s">
        <v>277</v>
      </c>
      <c r="D515" s="13" t="str">
        <f t="shared" si="49"/>
        <v>AddItem {4095:1}|</v>
      </c>
      <c r="E515" s="16" t="str">
        <f t="shared" si="50"/>
        <v>AddItem {4091:1}|AddItem {4092:1}|AddItem {4093:1}|AddItem {4094:1}|AddItem {4095:1}|</v>
      </c>
    </row>
    <row r="516" spans="2:5" x14ac:dyDescent="0.15">
      <c r="B516" s="8">
        <v>4096</v>
      </c>
      <c r="C516" s="8" t="s">
        <v>278</v>
      </c>
      <c r="D516" s="13" t="str">
        <f t="shared" si="49"/>
        <v>AddItem {4096:1}|</v>
      </c>
      <c r="E516" s="16" t="str">
        <f t="shared" si="50"/>
        <v>AddItem {4091:1}|AddItem {4092:1}|AddItem {4093:1}|AddItem {4094:1}|AddItem {4095:1}|AddItem {4096:1}|</v>
      </c>
    </row>
    <row r="517" spans="2:5" x14ac:dyDescent="0.15">
      <c r="B517" s="8">
        <v>4097</v>
      </c>
      <c r="C517" s="8" t="s">
        <v>279</v>
      </c>
      <c r="D517" s="13" t="str">
        <f t="shared" si="49"/>
        <v>AddItem {4097:1}|</v>
      </c>
      <c r="E517" s="16" t="str">
        <f t="shared" si="50"/>
        <v>AddItem {4091:1}|AddItem {4092:1}|AddItem {4093:1}|AddItem {4094:1}|AddItem {4095:1}|AddItem {4096:1}|AddItem {4097:1}|</v>
      </c>
    </row>
    <row r="518" spans="2:5" x14ac:dyDescent="0.15">
      <c r="B518" s="8">
        <v>4098</v>
      </c>
      <c r="C518" s="8" t="s">
        <v>280</v>
      </c>
      <c r="D518" s="13" t="str">
        <f t="shared" ref="D518:D581" si="51">"AddItem {"&amp;B518&amp;":1}|"</f>
        <v>AddItem {4098:1}|</v>
      </c>
      <c r="E518" s="16" t="str">
        <f t="shared" si="50"/>
        <v>AddItem {4091:1}|AddItem {4092:1}|AddItem {4093:1}|AddItem {4094:1}|AddItem {4095:1}|AddItem {4096:1}|AddItem {4097:1}|AddItem {4098:1}|</v>
      </c>
    </row>
    <row r="519" spans="2:5" x14ac:dyDescent="0.15">
      <c r="B519" s="8">
        <v>4099</v>
      </c>
      <c r="C519" s="8" t="s">
        <v>281</v>
      </c>
      <c r="D519" s="13" t="str">
        <f t="shared" si="51"/>
        <v>AddItem {4099:1}|</v>
      </c>
      <c r="E519" s="16" t="str">
        <f t="shared" si="50"/>
        <v>AddItem {4091:1}|AddItem {4092:1}|AddItem {4093:1}|AddItem {4094:1}|AddItem {4095:1}|AddItem {4096:1}|AddItem {4097:1}|AddItem {4098:1}|AddItem {4099:1}|</v>
      </c>
    </row>
    <row r="520" spans="2:5" x14ac:dyDescent="0.15">
      <c r="B520" s="8">
        <v>4100</v>
      </c>
      <c r="C520" s="8" t="s">
        <v>282</v>
      </c>
      <c r="D520" s="13" t="str">
        <f t="shared" si="51"/>
        <v>AddItem {4100:1}|</v>
      </c>
      <c r="E520" s="16" t="str">
        <f t="shared" ref="E520:E583" si="52">E519&amp;D520</f>
        <v>AddItem {4091:1}|AddItem {4092:1}|AddItem {4093:1}|AddItem {4094:1}|AddItem {4095:1}|AddItem {4096:1}|AddItem {4097:1}|AddItem {4098:1}|AddItem {4099:1}|AddItem {4100:1}|</v>
      </c>
    </row>
    <row r="521" spans="2:5" x14ac:dyDescent="0.15">
      <c r="B521" s="8">
        <v>4101</v>
      </c>
      <c r="C521" s="8" t="s">
        <v>283</v>
      </c>
      <c r="D521" s="13" t="str">
        <f t="shared" si="51"/>
        <v>AddItem {4101:1}|</v>
      </c>
      <c r="E521" s="16" t="str">
        <f t="shared" si="52"/>
        <v>AddItem {4091:1}|AddItem {4092:1}|AddItem {4093:1}|AddItem {4094:1}|AddItem {4095:1}|AddItem {4096:1}|AddItem {4097:1}|AddItem {4098:1}|AddItem {4099:1}|AddItem {4100:1}|AddItem {4101:1}|</v>
      </c>
    </row>
    <row r="522" spans="2:5" x14ac:dyDescent="0.15">
      <c r="B522" s="8">
        <v>4102</v>
      </c>
      <c r="C522" s="8" t="s">
        <v>284</v>
      </c>
      <c r="D522" s="13" t="str">
        <f t="shared" si="51"/>
        <v>AddItem {4102:1}|</v>
      </c>
      <c r="E522" s="16" t="str">
        <f t="shared" si="52"/>
        <v>AddItem {4091:1}|AddItem {4092:1}|AddItem {4093:1}|AddItem {4094:1}|AddItem {4095:1}|AddItem {4096:1}|AddItem {4097:1}|AddItem {4098:1}|AddItem {4099:1}|AddItem {4100:1}|AddItem {4101:1}|AddItem {4102:1}|</v>
      </c>
    </row>
    <row r="523" spans="2:5" x14ac:dyDescent="0.15">
      <c r="B523" s="8">
        <v>4103</v>
      </c>
      <c r="C523" s="8" t="s">
        <v>285</v>
      </c>
      <c r="D523" s="13" t="str">
        <f t="shared" si="51"/>
        <v>AddItem {4103:1}|</v>
      </c>
      <c r="E523" s="16" t="str">
        <f t="shared" si="52"/>
        <v>AddItem {4091:1}|AddItem {4092:1}|AddItem {4093:1}|AddItem {4094:1}|AddItem {4095:1}|AddItem {4096:1}|AddItem {4097:1}|AddItem {4098:1}|AddItem {4099:1}|AddItem {4100:1}|AddItem {4101:1}|AddItem {4102:1}|AddItem {4103:1}|</v>
      </c>
    </row>
    <row r="524" spans="2:5" x14ac:dyDescent="0.15">
      <c r="B524" s="8">
        <v>4104</v>
      </c>
      <c r="C524" s="8" t="s">
        <v>286</v>
      </c>
      <c r="D524" s="13" t="str">
        <f t="shared" si="51"/>
        <v>AddItem {4104:1}|</v>
      </c>
      <c r="E524" s="16" t="str">
        <f t="shared" si="52"/>
        <v>AddItem {4091:1}|AddItem {4092:1}|AddItem {4093:1}|AddItem {4094:1}|AddItem {4095:1}|AddItem {4096:1}|AddItem {4097:1}|AddItem {4098:1}|AddItem {4099:1}|AddItem {4100:1}|AddItem {4101:1}|AddItem {4102:1}|AddItem {4103:1}|AddItem {4104:1}|</v>
      </c>
    </row>
    <row r="525" spans="2:5" x14ac:dyDescent="0.15">
      <c r="B525" s="8">
        <v>4105</v>
      </c>
      <c r="C525" s="8" t="s">
        <v>287</v>
      </c>
      <c r="D525" s="13" t="str">
        <f t="shared" si="51"/>
        <v>AddItem {4105:1}|</v>
      </c>
      <c r="E525" s="16" t="str">
        <f t="shared" si="52"/>
        <v>AddItem {4091:1}|AddItem {4092:1}|AddItem {4093:1}|AddItem {4094:1}|AddItem {4095:1}|AddItem {4096:1}|AddItem {4097:1}|AddItem {4098:1}|AddItem {4099:1}|AddItem {4100:1}|AddItem {4101:1}|AddItem {4102:1}|AddItem {4103:1}|AddItem {4104:1}|AddItem {4105:1}|</v>
      </c>
    </row>
    <row r="526" spans="2:5" x14ac:dyDescent="0.15">
      <c r="B526" s="8">
        <v>4106</v>
      </c>
      <c r="C526" s="8" t="s">
        <v>288</v>
      </c>
      <c r="D526" s="13" t="str">
        <f t="shared" si="51"/>
        <v>AddItem {4106:1}|</v>
      </c>
      <c r="E526" s="16" t="str">
        <f t="shared" si="52"/>
        <v>AddItem {4091:1}|AddItem {4092:1}|AddItem {4093:1}|AddItem {4094:1}|AddItem {4095:1}|AddItem {4096:1}|AddItem {4097:1}|AddItem {4098:1}|AddItem {4099:1}|AddItem {4100:1}|AddItem {4101:1}|AddItem {4102:1}|AddItem {4103:1}|AddItem {4104:1}|AddItem {4105:1}|AddItem {4106:1}|</v>
      </c>
    </row>
    <row r="527" spans="2:5" x14ac:dyDescent="0.15">
      <c r="B527" s="8">
        <v>4107</v>
      </c>
      <c r="C527" s="8" t="s">
        <v>289</v>
      </c>
      <c r="D527" s="13" t="str">
        <f t="shared" si="51"/>
        <v>AddItem {4107:1}|</v>
      </c>
      <c r="E527" s="16" t="str">
        <f t="shared" si="52"/>
        <v>AddItem {4091:1}|AddItem {4092:1}|AddItem {4093:1}|AddItem {4094:1}|AddItem {4095:1}|AddItem {4096:1}|AddItem {4097:1}|AddItem {4098:1}|AddItem {4099:1}|AddItem {4100:1}|AddItem {4101:1}|AddItem {4102:1}|AddItem {4103:1}|AddItem {4104:1}|AddItem {4105:1}|AddItem {4106:1}|AddItem {4107:1}|</v>
      </c>
    </row>
    <row r="528" spans="2:5" x14ac:dyDescent="0.15">
      <c r="B528" s="8">
        <v>4108</v>
      </c>
      <c r="C528" s="8" t="s">
        <v>290</v>
      </c>
      <c r="D528" s="13" t="str">
        <f t="shared" si="51"/>
        <v>AddItem {4108:1}|</v>
      </c>
      <c r="E528" s="16" t="str">
        <f t="shared" si="52"/>
        <v>AddItem {4091:1}|AddItem {4092:1}|AddItem {4093:1}|AddItem {4094:1}|AddItem {4095:1}|AddItem {4096:1}|AddItem {4097:1}|AddItem {4098:1}|AddItem {4099:1}|AddItem {4100:1}|AddItem {4101:1}|AddItem {4102:1}|AddItem {4103:1}|AddItem {4104:1}|AddItem {4105:1}|AddItem {4106:1}|AddItem {4107:1}|AddItem {4108:1}|</v>
      </c>
    </row>
    <row r="529" spans="2:5" x14ac:dyDescent="0.15">
      <c r="B529" s="8">
        <v>4109</v>
      </c>
      <c r="C529" s="8" t="s">
        <v>291</v>
      </c>
      <c r="D529" s="13" t="str">
        <f t="shared" si="51"/>
        <v>AddItem {4109:1}|</v>
      </c>
      <c r="E529" s="16" t="str">
        <f t="shared" si="52"/>
        <v>AddItem {4091:1}|AddItem {4092:1}|AddItem {4093:1}|AddItem {4094:1}|AddItem {4095:1}|AddItem {4096:1}|AddItem {4097:1}|AddItem {4098:1}|AddItem {4099:1}|AddItem {4100:1}|AddItem {4101:1}|AddItem {4102:1}|AddItem {4103:1}|AddItem {4104:1}|AddItem {4105:1}|AddItem {4106:1}|AddItem {4107:1}|AddItem {4108:1}|AddItem {4109:1}|</v>
      </c>
    </row>
    <row r="530" spans="2:5" x14ac:dyDescent="0.15">
      <c r="B530" s="8">
        <v>4110</v>
      </c>
      <c r="C530" s="8" t="s">
        <v>292</v>
      </c>
      <c r="D530" s="13" t="str">
        <f t="shared" si="51"/>
        <v>AddItem {4110:1}|</v>
      </c>
      <c r="E530" s="16" t="str">
        <f t="shared" si="52"/>
        <v>AddItem {4091:1}|AddItem {4092:1}|AddItem {4093:1}|AddItem {4094:1}|AddItem {4095:1}|AddItem {4096:1}|AddItem {4097:1}|AddItem {4098:1}|AddItem {4099:1}|AddItem {4100:1}|AddItem {4101:1}|AddItem {4102:1}|AddItem {4103:1}|AddItem {4104:1}|AddItem {4105:1}|AddItem {4106:1}|AddItem {4107:1}|AddItem {4108:1}|AddItem {4109:1}|AddItem {4110:1}|</v>
      </c>
    </row>
    <row r="531" spans="2:5" x14ac:dyDescent="0.15">
      <c r="B531" s="8">
        <v>4111</v>
      </c>
      <c r="C531" s="8" t="s">
        <v>293</v>
      </c>
      <c r="D531" s="13" t="str">
        <f t="shared" si="51"/>
        <v>AddItem {4111:1}|</v>
      </c>
      <c r="E531" s="16" t="str">
        <f t="shared" si="52"/>
        <v>AddItem {4091:1}|AddItem {4092:1}|AddItem {4093:1}|AddItem {4094:1}|AddItem {4095:1}|AddItem {4096:1}|AddItem {4097:1}|AddItem {4098:1}|AddItem {4099:1}|AddItem {4100:1}|AddItem {4101:1}|AddItem {4102:1}|AddItem {4103:1}|AddItem {4104:1}|AddItem {4105:1}|AddItem {4106:1}|AddItem {4107:1}|AddItem {4108:1}|AddItem {4109:1}|AddItem {4110:1}|AddItem {4111:1}|</v>
      </c>
    </row>
    <row r="532" spans="2:5" x14ac:dyDescent="0.15">
      <c r="B532" s="8">
        <v>4112</v>
      </c>
      <c r="C532" s="8" t="s">
        <v>294</v>
      </c>
      <c r="D532" s="13" t="str">
        <f t="shared" si="51"/>
        <v>AddItem {4112:1}|</v>
      </c>
      <c r="E532" s="16" t="str">
        <f t="shared" si="52"/>
        <v>AddItem {4091:1}|AddItem {4092:1}|AddItem {4093:1}|AddItem {4094:1}|AddItem {4095:1}|AddItem {4096:1}|AddItem {4097:1}|AddItem {4098:1}|AddItem {4099:1}|AddItem {4100:1}|AddItem {4101:1}|AddItem {4102:1}|AddItem {4103:1}|AddItem {4104:1}|AddItem {4105:1}|AddItem {4106:1}|AddItem {4107:1}|AddItem {4108:1}|AddItem {4109:1}|AddItem {4110:1}|AddItem {4111:1}|AddItem {4112:1}|</v>
      </c>
    </row>
    <row r="533" spans="2:5" x14ac:dyDescent="0.15">
      <c r="B533" s="8">
        <v>4113</v>
      </c>
      <c r="C533" s="8" t="s">
        <v>295</v>
      </c>
      <c r="D533" s="13" t="str">
        <f t="shared" si="51"/>
        <v>AddItem {4113:1}|</v>
      </c>
      <c r="E533" s="16" t="str">
        <f t="shared" si="52"/>
        <v>AddItem {4091:1}|AddItem {4092:1}|AddItem {4093:1}|AddItem {4094:1}|AddItem {4095:1}|AddItem {4096:1}|AddItem {4097:1}|AddItem {4098:1}|AddItem {4099:1}|AddItem {4100:1}|AddItem {4101:1}|AddItem {4102:1}|AddItem {4103:1}|AddItem {4104:1}|AddItem {4105:1}|AddItem {4106:1}|AddItem {4107:1}|AddItem {4108:1}|AddItem {4109:1}|AddItem {4110:1}|AddItem {4111:1}|AddItem {4112:1}|AddItem {4113:1}|</v>
      </c>
    </row>
    <row r="534" spans="2:5" x14ac:dyDescent="0.15">
      <c r="B534" s="8">
        <v>4114</v>
      </c>
      <c r="C534" s="8" t="s">
        <v>296</v>
      </c>
      <c r="D534" s="13" t="str">
        <f t="shared" si="51"/>
        <v>AddItem {4114:1}|</v>
      </c>
      <c r="E534" s="16" t="str">
        <f t="shared" si="52"/>
        <v>AddItem {4091:1}|AddItem {4092:1}|AddItem {4093:1}|AddItem {4094:1}|AddItem {4095:1}|AddItem {4096:1}|AddItem {4097:1}|AddItem {4098:1}|AddItem {4099:1}|AddItem {4100:1}|AddItem {4101:1}|AddItem {4102:1}|AddItem {4103:1}|AddItem {4104:1}|AddItem {4105:1}|AddItem {4106:1}|AddItem {4107:1}|AddItem {4108:1}|AddItem {4109:1}|AddItem {4110:1}|AddItem {4111:1}|AddItem {4112:1}|AddItem {4113:1}|AddItem {4114:1}|</v>
      </c>
    </row>
    <row r="535" spans="2:5" x14ac:dyDescent="0.15">
      <c r="B535" s="8">
        <v>4115</v>
      </c>
      <c r="C535" s="8" t="s">
        <v>297</v>
      </c>
      <c r="D535" s="13" t="str">
        <f t="shared" si="51"/>
        <v>AddItem {4115:1}|</v>
      </c>
      <c r="E535" s="16" t="str">
        <f t="shared" si="52"/>
        <v>AddItem {4091:1}|AddItem {4092:1}|AddItem {4093:1}|AddItem {4094:1}|AddItem {4095:1}|AddItem {4096:1}|AddItem {4097:1}|AddItem {4098:1}|AddItem {4099:1}|AddItem {4100:1}|AddItem {4101:1}|AddItem {4102:1}|AddItem {4103:1}|AddItem {4104:1}|AddItem {4105:1}|AddItem {4106:1}|AddItem {4107:1}|AddItem {4108:1}|AddItem {4109:1}|AddItem {4110:1}|AddItem {4111:1}|AddItem {4112:1}|AddItem {4113:1}|AddItem {4114:1}|AddItem {4115:1}|</v>
      </c>
    </row>
    <row r="536" spans="2:5" x14ac:dyDescent="0.15">
      <c r="B536" s="8">
        <v>4116</v>
      </c>
      <c r="C536" s="8" t="s">
        <v>298</v>
      </c>
      <c r="D536" s="13" t="str">
        <f t="shared" si="51"/>
        <v>AddItem {4116:1}|</v>
      </c>
      <c r="E536" s="16" t="str">
        <f t="shared" si="52"/>
        <v>AddItem {4091:1}|AddItem {4092:1}|AddItem {4093:1}|AddItem {4094:1}|AddItem {4095:1}|AddItem {4096:1}|AddItem {4097:1}|AddItem {4098:1}|AddItem {4099:1}|AddItem {4100:1}|AddItem {4101:1}|AddItem {4102:1}|AddItem {4103:1}|AddItem {4104:1}|AddItem {4105:1}|AddItem {4106:1}|AddItem {4107:1}|AddItem {4108:1}|AddItem {4109:1}|AddItem {4110:1}|AddItem {4111:1}|AddItem {4112:1}|AddItem {4113:1}|AddItem {4114:1}|AddItem {4115:1}|AddItem {4116:1}|</v>
      </c>
    </row>
    <row r="537" spans="2:5" x14ac:dyDescent="0.15">
      <c r="B537" s="8">
        <v>4117</v>
      </c>
      <c r="C537" s="8" t="s">
        <v>299</v>
      </c>
      <c r="D537" s="13" t="str">
        <f t="shared" si="51"/>
        <v>AddItem {4117:1}|</v>
      </c>
      <c r="E537" s="16" t="str">
        <f t="shared" si="52"/>
        <v>AddItem {4091:1}|AddItem {4092:1}|AddItem {4093:1}|AddItem {4094:1}|AddItem {4095:1}|AddItem {4096:1}|AddItem {4097:1}|AddItem {4098:1}|AddItem {4099:1}|AddItem {4100:1}|AddItem {4101:1}|AddItem {4102:1}|AddItem {4103:1}|AddItem {4104:1}|AddItem {4105:1}|AddItem {4106:1}|AddItem {4107:1}|AddItem {4108:1}|AddItem {4109:1}|AddItem {4110:1}|AddItem {4111:1}|AddItem {4112:1}|AddItem {4113:1}|AddItem {4114:1}|AddItem {4115:1}|AddItem {4116:1}|AddItem {4117:1}|</v>
      </c>
    </row>
    <row r="538" spans="2:5" x14ac:dyDescent="0.15">
      <c r="B538" s="8">
        <v>4118</v>
      </c>
      <c r="C538" s="8" t="s">
        <v>300</v>
      </c>
      <c r="D538" s="13" t="str">
        <f t="shared" si="51"/>
        <v>AddItem {4118:1}|</v>
      </c>
      <c r="E538" s="16" t="str">
        <f t="shared" si="52"/>
        <v>AddItem {4091:1}|AddItem {4092:1}|AddItem {4093:1}|AddItem {4094:1}|AddItem {4095:1}|AddItem {4096:1}|AddItem {4097:1}|AddItem {4098:1}|AddItem {4099:1}|AddItem {4100:1}|AddItem {4101:1}|AddItem {4102:1}|AddItem {4103:1}|AddItem {4104:1}|AddItem {4105:1}|AddItem {4106:1}|AddItem {4107:1}|AddItem {4108:1}|AddItem {4109:1}|AddItem {4110:1}|AddItem {4111:1}|AddItem {4112:1}|AddItem {4113:1}|AddItem {4114:1}|AddItem {4115:1}|AddItem {4116:1}|AddItem {4117:1}|AddItem {4118:1}|</v>
      </c>
    </row>
    <row r="539" spans="2:5" x14ac:dyDescent="0.15">
      <c r="B539" s="8">
        <v>4119</v>
      </c>
      <c r="C539" s="8" t="s">
        <v>301</v>
      </c>
      <c r="D539" s="13" t="str">
        <f t="shared" si="51"/>
        <v>AddItem {4119:1}|</v>
      </c>
      <c r="E539" s="16" t="str">
        <f t="shared" si="52"/>
        <v>AddItem {4091:1}|AddItem {4092:1}|AddItem {4093:1}|AddItem {4094:1}|AddItem {4095:1}|AddItem {4096:1}|AddItem {4097:1}|AddItem {4098:1}|AddItem {4099:1}|AddItem {4100:1}|AddItem {4101:1}|AddItem {4102:1}|AddItem {4103:1}|AddItem {4104:1}|AddItem {4105:1}|AddItem {4106:1}|AddItem {4107:1}|AddItem {4108:1}|AddItem {4109:1}|AddItem {4110:1}|AddItem {4111:1}|AddItem {4112:1}|AddItem {4113:1}|AddItem {4114:1}|AddItem {4115:1}|AddItem {4116:1}|AddItem {4117:1}|AddItem {4118:1}|AddItem {4119:1}|</v>
      </c>
    </row>
    <row r="540" spans="2:5" x14ac:dyDescent="0.15">
      <c r="B540" s="8">
        <v>4120</v>
      </c>
      <c r="C540" s="8" t="s">
        <v>302</v>
      </c>
      <c r="D540" s="13" t="str">
        <f t="shared" si="51"/>
        <v>AddItem {4120:1}|</v>
      </c>
      <c r="E540" s="16" t="str">
        <f t="shared" si="52"/>
        <v>AddItem {4091:1}|AddItem {4092:1}|AddItem {4093:1}|AddItem {4094:1}|AddItem {4095:1}|AddItem {4096:1}|AddItem {4097:1}|AddItem {4098:1}|AddItem {4099:1}|AddItem {4100:1}|AddItem {4101:1}|AddItem {4102:1}|AddItem {4103:1}|AddItem {4104:1}|AddItem {4105:1}|AddItem {4106:1}|AddItem {4107:1}|AddItem {4108:1}|AddItem {4109:1}|AddItem {4110:1}|AddItem {4111:1}|AddItem {4112:1}|AddItem {4113:1}|AddItem {4114:1}|AddItem {4115:1}|AddItem {4116:1}|AddItem {4117:1}|AddItem {4118:1}|AddItem {4119:1}|AddItem {4120:1}|</v>
      </c>
    </row>
    <row r="541" spans="2:5" x14ac:dyDescent="0.15">
      <c r="B541" s="8">
        <v>4121</v>
      </c>
      <c r="C541" s="8" t="s">
        <v>303</v>
      </c>
      <c r="D541" s="13" t="str">
        <f t="shared" si="51"/>
        <v>AddItem {4121:1}|</v>
      </c>
      <c r="E541" s="16" t="str">
        <f t="shared" si="52"/>
        <v>AddItem {4091:1}|AddItem {4092:1}|AddItem {4093:1}|AddItem {4094:1}|AddItem {4095:1}|AddItem {4096:1}|AddItem {4097:1}|AddItem {4098:1}|AddItem {4099:1}|AddItem {4100:1}|AddItem {4101:1}|AddItem {4102:1}|AddItem {4103:1}|AddItem {4104:1}|AddItem {4105:1}|AddItem {4106:1}|AddItem {4107:1}|AddItem {4108:1}|AddItem {4109:1}|AddItem {4110:1}|AddItem {4111:1}|AddItem {4112:1}|AddItem {4113:1}|AddItem {4114:1}|AddItem {4115:1}|AddItem {4116:1}|AddItem {4117:1}|AddItem {4118:1}|AddItem {4119:1}|AddItem {4120:1}|AddItem {4121:1}|</v>
      </c>
    </row>
    <row r="542" spans="2:5" x14ac:dyDescent="0.15">
      <c r="B542" s="8">
        <v>4122</v>
      </c>
      <c r="C542" s="8" t="s">
        <v>304</v>
      </c>
      <c r="D542" s="13" t="str">
        <f t="shared" si="51"/>
        <v>AddItem {4122:1}|</v>
      </c>
      <c r="E542" s="16" t="str">
        <f t="shared" si="52"/>
        <v>AddItem {4091:1}|AddItem {4092:1}|AddItem {4093:1}|AddItem {4094:1}|AddItem {4095:1}|AddItem {4096:1}|AddItem {4097:1}|AddItem {4098:1}|AddItem {4099:1}|AddItem {4100:1}|AddItem {4101:1}|AddItem {4102:1}|AddItem {4103:1}|AddItem {4104:1}|AddItem {4105:1}|AddItem {4106:1}|AddItem {4107:1}|AddItem {4108:1}|AddItem {4109:1}|AddItem {4110:1}|AddItem {4111:1}|AddItem {4112:1}|AddItem {4113:1}|AddItem {4114:1}|AddItem {4115:1}|AddItem {4116:1}|AddItem {4117:1}|AddItem {4118:1}|AddItem {4119:1}|AddItem {4120:1}|AddItem {4121:1}|AddItem {4122:1}|</v>
      </c>
    </row>
    <row r="543" spans="2:5" x14ac:dyDescent="0.15">
      <c r="B543" s="8">
        <v>4123</v>
      </c>
      <c r="C543" s="8" t="s">
        <v>305</v>
      </c>
      <c r="D543" s="13" t="str">
        <f t="shared" si="51"/>
        <v>AddItem {4123:1}|</v>
      </c>
      <c r="E543" s="16" t="str">
        <f t="shared" si="52"/>
        <v>AddItem {4091:1}|AddItem {4092:1}|AddItem {4093:1}|AddItem {4094:1}|AddItem {4095:1}|AddItem {4096:1}|AddItem {4097:1}|AddItem {4098:1}|AddItem {4099:1}|AddItem {4100:1}|AddItem {4101:1}|AddItem {4102:1}|AddItem {4103:1}|AddItem {4104:1}|AddItem {4105:1}|AddItem {4106:1}|AddItem {4107:1}|AddItem {4108:1}|AddItem {4109:1}|AddItem {4110:1}|AddItem {4111:1}|AddItem {4112:1}|AddItem {4113:1}|AddItem {4114:1}|AddItem {4115:1}|AddItem {4116:1}|AddItem {4117:1}|AddItem {4118:1}|AddItem {4119:1}|AddItem {4120:1}|AddItem {4121:1}|AddItem {4122:1}|AddItem {4123:1}|</v>
      </c>
    </row>
    <row r="544" spans="2:5" x14ac:dyDescent="0.15">
      <c r="B544" s="8">
        <v>4124</v>
      </c>
      <c r="C544" s="8" t="s">
        <v>306</v>
      </c>
      <c r="D544" s="13" t="str">
        <f t="shared" si="51"/>
        <v>AddItem {4124:1}|</v>
      </c>
      <c r="E544" s="16" t="str">
        <f t="shared" si="52"/>
        <v>AddItem {4091:1}|AddItem {4092:1}|AddItem {4093:1}|AddItem {4094:1}|AddItem {4095:1}|AddItem {4096:1}|AddItem {4097:1}|AddItem {4098:1}|AddItem {4099:1}|AddItem {4100:1}|AddItem {4101:1}|AddItem {4102:1}|AddItem {4103:1}|AddItem {4104:1}|AddItem {4105:1}|AddItem {4106:1}|AddItem {4107:1}|AddItem {4108:1}|AddItem {4109:1}|AddItem {4110:1}|AddItem {4111:1}|AddItem {4112:1}|AddItem {4113:1}|AddItem {4114:1}|AddItem {4115:1}|AddItem {4116:1}|AddItem {4117:1}|AddItem {4118:1}|AddItem {4119:1}|AddItem {4120:1}|AddItem {4121:1}|AddItem {4122:1}|AddItem {4123:1}|AddItem {4124:1}|</v>
      </c>
    </row>
    <row r="545" spans="2:5" x14ac:dyDescent="0.15">
      <c r="B545" s="8">
        <v>4125</v>
      </c>
      <c r="C545" s="8" t="s">
        <v>307</v>
      </c>
      <c r="D545" s="13" t="str">
        <f t="shared" si="51"/>
        <v>AddItem {4125:1}|</v>
      </c>
      <c r="E545" s="16" t="str">
        <f t="shared" si="52"/>
        <v>AddItem {4091:1}|AddItem {4092:1}|AddItem {4093:1}|AddItem {4094:1}|AddItem {4095:1}|AddItem {4096:1}|AddItem {4097:1}|AddItem {4098:1}|AddItem {4099:1}|AddItem {4100:1}|AddItem {4101:1}|AddItem {4102:1}|AddItem {4103:1}|AddItem {4104:1}|AddItem {4105:1}|AddItem {4106:1}|AddItem {4107:1}|AddItem {4108:1}|AddItem {4109:1}|AddItem {4110:1}|AddItem {4111:1}|AddItem {4112:1}|AddItem {4113:1}|AddItem {4114:1}|AddItem {4115:1}|AddItem {4116:1}|AddItem {4117:1}|AddItem {4118:1}|AddItem {4119:1}|AddItem {4120:1}|AddItem {4121:1}|AddItem {4122:1}|AddItem {4123:1}|AddItem {4124:1}|AddItem {4125:1}|</v>
      </c>
    </row>
    <row r="546" spans="2:5" x14ac:dyDescent="0.15">
      <c r="B546" s="8">
        <v>4126</v>
      </c>
      <c r="C546" s="8" t="s">
        <v>308</v>
      </c>
      <c r="D546" s="13" t="str">
        <f t="shared" si="51"/>
        <v>AddItem {4126:1}|</v>
      </c>
      <c r="E546" s="16" t="str">
        <f t="shared" si="52"/>
        <v>AddItem {4091:1}|AddItem {4092:1}|AddItem {4093:1}|AddItem {4094:1}|AddItem {4095:1}|AddItem {4096:1}|AddItem {4097:1}|AddItem {4098:1}|AddItem {4099:1}|AddItem {4100:1}|AddItem {4101:1}|AddItem {4102:1}|AddItem {4103:1}|AddItem {4104:1}|AddItem {4105:1}|AddItem {4106:1}|AddItem {4107:1}|AddItem {4108:1}|AddItem {4109:1}|AddItem {4110:1}|AddItem {4111:1}|AddItem {4112:1}|AddItem {4113:1}|AddItem {4114:1}|AddItem {4115:1}|AddItem {4116:1}|AddItem {4117:1}|AddItem {4118:1}|AddItem {4119:1}|AddItem {4120:1}|AddItem {4121:1}|AddItem {4122:1}|AddItem {4123:1}|AddItem {4124:1}|AddItem {4125:1}|AddItem {4126:1}|</v>
      </c>
    </row>
    <row r="547" spans="2:5" x14ac:dyDescent="0.15">
      <c r="B547" s="8">
        <v>4127</v>
      </c>
      <c r="C547" s="8" t="s">
        <v>309</v>
      </c>
      <c r="D547" s="13" t="str">
        <f t="shared" si="51"/>
        <v>AddItem {4127:1}|</v>
      </c>
      <c r="E547" s="16" t="str">
        <f t="shared" si="52"/>
        <v>AddItem {4091:1}|AddItem {4092:1}|AddItem {4093:1}|AddItem {4094:1}|AddItem {4095:1}|AddItem {4096:1}|AddItem {4097:1}|AddItem {4098:1}|AddItem {4099:1}|AddItem {4100:1}|AddItem {4101:1}|AddItem {4102:1}|AddItem {4103:1}|AddItem {4104:1}|AddItem {4105:1}|AddItem {4106:1}|AddItem {4107:1}|AddItem {4108:1}|AddItem {4109:1}|AddItem {4110:1}|AddItem {4111:1}|AddItem {4112:1}|AddItem {4113:1}|AddItem {4114:1}|AddItem {4115:1}|AddItem {4116:1}|AddItem {4117:1}|AddItem {4118:1}|AddItem {4119:1}|AddItem {4120:1}|AddItem {4121:1}|AddItem {4122:1}|AddItem {4123:1}|AddItem {4124:1}|AddItem {4125:1}|AddItem {4126:1}|AddItem {4127:1}|</v>
      </c>
    </row>
    <row r="548" spans="2:5" x14ac:dyDescent="0.15">
      <c r="B548" s="8">
        <v>4128</v>
      </c>
      <c r="C548" s="8" t="s">
        <v>310</v>
      </c>
      <c r="D548" s="13" t="str">
        <f t="shared" si="51"/>
        <v>AddItem {4128:1}|</v>
      </c>
      <c r="E548" s="16" t="str">
        <f t="shared" si="52"/>
        <v>AddItem {4091:1}|AddItem {4092:1}|AddItem {4093:1}|AddItem {4094:1}|AddItem {4095:1}|AddItem {4096:1}|AddItem {4097:1}|AddItem {4098:1}|AddItem {4099:1}|AddItem {4100:1}|AddItem {4101:1}|AddItem {4102:1}|AddItem {4103:1}|AddItem {4104:1}|AddItem {4105:1}|AddItem {4106:1}|AddItem {4107:1}|AddItem {4108:1}|AddItem {4109:1}|AddItem {4110:1}|AddItem {4111:1}|AddItem {4112:1}|AddItem {4113:1}|AddItem {4114:1}|AddItem {4115:1}|AddItem {4116:1}|AddItem {4117:1}|AddItem {4118:1}|AddItem {4119:1}|AddItem {4120:1}|AddItem {4121:1}|AddItem {4122:1}|AddItem {4123:1}|AddItem {4124:1}|AddItem {4125:1}|AddItem {4126:1}|AddItem {4127:1}|AddItem {4128:1}|</v>
      </c>
    </row>
    <row r="549" spans="2:5" x14ac:dyDescent="0.15">
      <c r="B549" s="8">
        <v>4129</v>
      </c>
      <c r="C549" s="8" t="s">
        <v>311</v>
      </c>
      <c r="D549" s="13" t="str">
        <f t="shared" si="51"/>
        <v>AddItem {4129:1}|</v>
      </c>
      <c r="E549" s="16" t="str">
        <f t="shared" si="52"/>
        <v>AddItem {4091:1}|AddItem {4092:1}|AddItem {4093:1}|AddItem {4094:1}|AddItem {4095:1}|AddItem {4096:1}|AddItem {4097:1}|AddItem {4098:1}|AddItem {4099:1}|AddItem {4100:1}|AddItem {4101:1}|AddItem {4102:1}|AddItem {4103:1}|AddItem {4104:1}|AddItem {4105:1}|AddItem {4106:1}|AddItem {4107:1}|AddItem {4108:1}|AddItem {4109:1}|AddItem {4110:1}|AddItem {4111:1}|AddItem {4112:1}|AddItem {4113:1}|AddItem {4114:1}|AddItem {4115:1}|AddItem {4116:1}|AddItem {4117:1}|AddItem {4118:1}|AddItem {4119:1}|AddItem {4120:1}|AddItem {4121:1}|AddItem {4122:1}|AddItem {4123:1}|AddItem {4124:1}|AddItem {4125:1}|AddItem {4126:1}|AddItem {4127:1}|AddItem {4128:1}|AddItem {4129:1}|</v>
      </c>
    </row>
    <row r="550" spans="2:5" x14ac:dyDescent="0.15">
      <c r="B550" s="8">
        <v>4130</v>
      </c>
      <c r="C550" s="8" t="s">
        <v>312</v>
      </c>
      <c r="D550" s="13" t="str">
        <f t="shared" si="51"/>
        <v>AddItem {4130:1}|</v>
      </c>
      <c r="E550" s="16" t="str">
        <f t="shared" si="52"/>
        <v>AddItem {4091:1}|AddItem {4092:1}|AddItem {4093:1}|AddItem {4094:1}|AddItem {4095:1}|AddItem {4096:1}|AddItem {4097:1}|AddItem {4098:1}|AddItem {4099:1}|AddItem {4100:1}|AddItem {4101:1}|AddItem {4102:1}|AddItem {4103:1}|AddItem {4104:1}|AddItem {4105:1}|AddItem {4106:1}|AddItem {4107:1}|AddItem {4108:1}|AddItem {4109:1}|AddItem {4110:1}|AddItem {4111:1}|AddItem {4112:1}|AddItem {4113:1}|AddItem {4114:1}|AddItem {4115:1}|AddItem {4116:1}|AddItem {4117:1}|AddItem {4118:1}|AddItem {4119:1}|AddItem {4120:1}|AddItem {4121:1}|AddItem {4122:1}|AddItem {4123:1}|AddItem {4124:1}|AddItem {4125:1}|AddItem {4126:1}|AddItem {4127:1}|AddItem {4128:1}|AddItem {4129:1}|AddItem {4130:1}|</v>
      </c>
    </row>
    <row r="551" spans="2:5" x14ac:dyDescent="0.15">
      <c r="B551" s="8">
        <v>4131</v>
      </c>
      <c r="C551" s="8" t="s">
        <v>313</v>
      </c>
      <c r="D551" s="13" t="str">
        <f t="shared" si="51"/>
        <v>AddItem {4131:1}|</v>
      </c>
      <c r="E551" s="16" t="str">
        <f t="shared" si="52"/>
        <v>AddItem {4091:1}|AddItem {4092:1}|AddItem {4093:1}|AddItem {4094:1}|AddItem {4095:1}|AddItem {4096:1}|AddItem {4097:1}|AddItem {4098:1}|AddItem {4099:1}|AddItem {4100:1}|AddItem {4101:1}|AddItem {4102:1}|AddItem {4103:1}|AddItem {4104:1}|AddItem {4105:1}|AddItem {4106:1}|AddItem {4107:1}|AddItem {4108:1}|AddItem {4109:1}|AddItem {4110:1}|AddItem {4111:1}|AddItem {4112:1}|AddItem {4113:1}|AddItem {4114:1}|AddItem {4115:1}|AddItem {4116:1}|AddItem {4117:1}|AddItem {4118:1}|AddItem {4119:1}|AddItem {4120:1}|AddItem {4121:1}|AddItem {4122:1}|AddItem {4123:1}|AddItem {4124:1}|AddItem {4125:1}|AddItem {4126:1}|AddItem {4127:1}|AddItem {4128:1}|AddItem {4129:1}|AddItem {4130:1}|AddItem {4131:1}|</v>
      </c>
    </row>
    <row r="552" spans="2:5" x14ac:dyDescent="0.15">
      <c r="B552" s="8">
        <v>4132</v>
      </c>
      <c r="C552" s="8" t="s">
        <v>314</v>
      </c>
      <c r="D552" s="13" t="str">
        <f t="shared" si="51"/>
        <v>AddItem {4132:1}|</v>
      </c>
      <c r="E552" s="16" t="str">
        <f t="shared" si="52"/>
        <v>AddItem {4091:1}|AddItem {4092:1}|AddItem {4093:1}|AddItem {4094:1}|AddItem {4095:1}|AddItem {4096:1}|AddItem {4097:1}|AddItem {4098:1}|AddItem {4099:1}|AddItem {4100:1}|AddItem {4101:1}|AddItem {4102:1}|AddItem {4103:1}|AddItem {4104:1}|AddItem {4105:1}|AddItem {4106:1}|AddItem {4107:1}|AddItem {4108:1}|AddItem {4109:1}|AddItem {4110:1}|AddItem {4111:1}|AddItem {4112:1}|AddItem {4113:1}|AddItem {4114:1}|AddItem {4115:1}|AddItem {4116:1}|AddItem {4117:1}|AddItem {4118:1}|AddItem {4119:1}|AddItem {4120:1}|AddItem {4121:1}|AddItem {4122:1}|AddItem {4123:1}|AddItem {4124:1}|AddItem {4125:1}|AddItem {4126:1}|AddItem {4127:1}|AddItem {4128:1}|AddItem {4129:1}|AddItem {4130:1}|AddItem {4131:1}|AddItem {4132:1}|</v>
      </c>
    </row>
    <row r="553" spans="2:5" x14ac:dyDescent="0.15">
      <c r="B553" s="8">
        <v>4133</v>
      </c>
      <c r="C553" s="8" t="s">
        <v>315</v>
      </c>
      <c r="D553" s="13" t="str">
        <f t="shared" si="51"/>
        <v>AddItem {4133:1}|</v>
      </c>
      <c r="E553" s="16" t="str">
        <f t="shared" si="52"/>
        <v>AddItem {4091:1}|AddItem {4092:1}|AddItem {4093:1}|AddItem {4094:1}|AddItem {4095:1}|AddItem {4096:1}|AddItem {4097:1}|AddItem {4098:1}|AddItem {4099:1}|AddItem {4100:1}|AddItem {4101:1}|AddItem {4102:1}|AddItem {4103:1}|AddItem {4104:1}|AddItem {4105:1}|AddItem {4106:1}|AddItem {4107:1}|AddItem {4108:1}|AddItem {4109:1}|AddItem {4110:1}|AddItem {4111:1}|AddItem {4112:1}|AddItem {4113:1}|AddItem {4114:1}|AddItem {4115:1}|AddItem {4116:1}|AddItem {4117:1}|AddItem {4118:1}|AddItem {4119:1}|AddItem {4120:1}|AddItem {4121:1}|AddItem {4122:1}|AddItem {4123:1}|AddItem {4124:1}|AddItem {4125:1}|AddItem {4126:1}|AddItem {4127:1}|AddItem {4128:1}|AddItem {4129:1}|AddItem {4130:1}|AddItem {4131:1}|AddItem {4132:1}|AddItem {4133:1}|</v>
      </c>
    </row>
    <row r="554" spans="2:5" x14ac:dyDescent="0.15">
      <c r="B554" s="8">
        <v>4134</v>
      </c>
      <c r="C554" s="8" t="s">
        <v>316</v>
      </c>
      <c r="D554" s="13" t="str">
        <f t="shared" si="51"/>
        <v>AddItem {4134:1}|</v>
      </c>
      <c r="E554" s="16" t="str">
        <f t="shared" si="52"/>
        <v>AddItem {4091:1}|AddItem {4092:1}|AddItem {4093:1}|AddItem {4094:1}|AddItem {4095:1}|AddItem {4096:1}|AddItem {4097:1}|AddItem {4098:1}|AddItem {4099:1}|AddItem {4100:1}|AddItem {4101:1}|AddItem {4102:1}|AddItem {4103:1}|AddItem {4104:1}|AddItem {4105:1}|AddItem {4106:1}|AddItem {4107:1}|AddItem {4108:1}|AddItem {4109:1}|AddItem {4110:1}|AddItem {4111:1}|AddItem {4112:1}|AddItem {4113:1}|AddItem {4114:1}|AddItem {4115:1}|AddItem {4116:1}|AddItem {4117:1}|AddItem {4118:1}|AddItem {4119:1}|AddItem {4120:1}|AddItem {4121:1}|AddItem {4122:1}|AddItem {4123:1}|AddItem {4124:1}|AddItem {4125:1}|AddItem {4126:1}|AddItem {4127:1}|AddItem {4128:1}|AddItem {4129:1}|AddItem {4130:1}|AddItem {4131:1}|AddItem {4132:1}|AddItem {4133:1}|AddItem {4134:1}|</v>
      </c>
    </row>
    <row r="555" spans="2:5" x14ac:dyDescent="0.15">
      <c r="B555" s="8">
        <v>4135</v>
      </c>
      <c r="C555" s="8" t="s">
        <v>317</v>
      </c>
      <c r="D555" s="13" t="str">
        <f t="shared" si="51"/>
        <v>AddItem {4135:1}|</v>
      </c>
      <c r="E555" s="16" t="str">
        <f t="shared" si="52"/>
        <v>AddItem {4091:1}|AddItem {4092:1}|AddItem {4093:1}|AddItem {4094:1}|AddItem {4095:1}|AddItem {4096:1}|AddItem {4097:1}|AddItem {4098:1}|AddItem {4099:1}|AddItem {4100:1}|AddItem {4101:1}|AddItem {4102:1}|AddItem {4103:1}|AddItem {4104:1}|AddItem {4105:1}|AddItem {4106:1}|AddItem {4107:1}|AddItem {4108:1}|AddItem {4109:1}|AddItem {4110:1}|AddItem {4111:1}|AddItem {4112:1}|AddItem {4113:1}|AddItem {4114:1}|AddItem {4115:1}|AddItem {4116:1}|AddItem {4117:1}|AddItem {4118:1}|AddItem {4119:1}|AddItem {4120:1}|AddItem {4121:1}|AddItem {4122:1}|AddItem {4123:1}|AddItem {4124:1}|AddItem {4125:1}|AddItem {4126:1}|AddItem {4127:1}|AddItem {4128:1}|AddItem {4129:1}|AddItem {4130:1}|AddItem {4131:1}|AddItem {4132:1}|AddItem {4133:1}|AddItem {4134:1}|AddItem {4135:1}|</v>
      </c>
    </row>
    <row r="556" spans="2:5" x14ac:dyDescent="0.15">
      <c r="B556" s="8">
        <v>4136</v>
      </c>
      <c r="C556" s="8" t="s">
        <v>318</v>
      </c>
      <c r="D556" s="13" t="str">
        <f t="shared" si="51"/>
        <v>AddItem {4136:1}|</v>
      </c>
      <c r="E556" s="16" t="str">
        <f t="shared" si="52"/>
        <v>AddItem {4091:1}|AddItem {4092:1}|AddItem {4093:1}|AddItem {4094:1}|AddItem {4095:1}|AddItem {4096:1}|AddItem {4097:1}|AddItem {4098:1}|AddItem {4099:1}|AddItem {4100:1}|AddItem {4101:1}|AddItem {4102:1}|AddItem {4103:1}|AddItem {4104:1}|AddItem {4105:1}|AddItem {4106:1}|AddItem {4107:1}|AddItem {4108:1}|AddItem {4109:1}|AddItem {4110:1}|AddItem {4111:1}|AddItem {4112:1}|AddItem {4113:1}|AddItem {4114:1}|AddItem {4115:1}|AddItem {4116:1}|AddItem {4117:1}|AddItem {4118:1}|AddItem {4119:1}|AddItem {4120:1}|AddItem {4121:1}|AddItem {4122:1}|AddItem {4123:1}|AddItem {4124:1}|AddItem {4125:1}|AddItem {4126:1}|AddItem {4127:1}|AddItem {4128:1}|AddItem {4129:1}|AddItem {4130:1}|AddItem {4131:1}|AddItem {4132:1}|AddItem {4133:1}|AddItem {4134:1}|AddItem {4135:1}|AddItem {4136:1}|</v>
      </c>
    </row>
    <row r="557" spans="2:5" x14ac:dyDescent="0.15">
      <c r="B557" s="8">
        <v>4137</v>
      </c>
      <c r="C557" s="8" t="s">
        <v>319</v>
      </c>
      <c r="D557" s="13" t="str">
        <f t="shared" si="51"/>
        <v>AddItem {4137:1}|</v>
      </c>
      <c r="E557" s="16" t="str">
        <f t="shared" si="52"/>
        <v>AddItem {4091:1}|AddItem {4092:1}|AddItem {4093:1}|AddItem {4094:1}|AddItem {4095:1}|AddItem {4096:1}|AddItem {4097:1}|AddItem {4098:1}|AddItem {4099:1}|AddItem {4100:1}|AddItem {4101:1}|AddItem {4102:1}|AddItem {4103:1}|AddItem {4104:1}|AddItem {4105:1}|AddItem {4106:1}|AddItem {4107:1}|AddItem {4108:1}|AddItem {4109:1}|AddItem {4110:1}|AddItem {4111:1}|AddItem {4112:1}|AddItem {4113:1}|AddItem {4114:1}|AddItem {4115:1}|AddItem {4116:1}|AddItem {4117:1}|AddItem {4118:1}|AddItem {4119:1}|AddItem {4120:1}|AddItem {4121:1}|AddItem {4122:1}|AddItem {4123:1}|AddItem {4124:1}|AddItem {4125:1}|AddItem {4126:1}|AddItem {4127:1}|AddItem {4128:1}|AddItem {4129:1}|AddItem {4130:1}|AddItem {4131:1}|AddItem {4132:1}|AddItem {4133:1}|AddItem {4134:1}|AddItem {4135:1}|AddItem {4136:1}|AddItem {4137:1}|</v>
      </c>
    </row>
    <row r="558" spans="2:5" x14ac:dyDescent="0.15">
      <c r="B558" s="8">
        <v>4138</v>
      </c>
      <c r="C558" s="8" t="s">
        <v>320</v>
      </c>
      <c r="D558" s="13" t="str">
        <f t="shared" si="51"/>
        <v>AddItem {4138:1}|</v>
      </c>
      <c r="E558" s="16" t="str">
        <f t="shared" si="52"/>
        <v>AddItem {4091:1}|AddItem {4092:1}|AddItem {4093:1}|AddItem {4094:1}|AddItem {4095:1}|AddItem {4096:1}|AddItem {4097:1}|AddItem {4098:1}|AddItem {4099:1}|AddItem {4100:1}|AddItem {4101:1}|AddItem {4102:1}|AddItem {4103:1}|AddItem {4104:1}|AddItem {4105:1}|AddItem {4106:1}|AddItem {4107:1}|AddItem {4108:1}|AddItem {4109:1}|AddItem {4110:1}|AddItem {4111:1}|AddItem {4112:1}|AddItem {4113:1}|AddItem {4114:1}|AddItem {4115:1}|AddItem {4116:1}|AddItem {4117:1}|AddItem {4118:1}|AddItem {4119:1}|AddItem {4120:1}|AddItem {4121:1}|AddItem {4122:1}|AddItem {4123:1}|AddItem {4124:1}|AddItem {4125:1}|AddItem {4126:1}|AddItem {4127:1}|AddItem {4128:1}|AddItem {4129:1}|AddItem {4130:1}|AddItem {4131:1}|AddItem {4132:1}|AddItem {4133:1}|AddItem {4134:1}|AddItem {4135:1}|AddItem {4136:1}|AddItem {4137:1}|AddItem {4138:1}|</v>
      </c>
    </row>
    <row r="559" spans="2:5" x14ac:dyDescent="0.15">
      <c r="B559" s="8">
        <v>4139</v>
      </c>
      <c r="C559" s="8" t="s">
        <v>321</v>
      </c>
      <c r="D559" s="13" t="str">
        <f t="shared" si="51"/>
        <v>AddItem {4139:1}|</v>
      </c>
      <c r="E559" s="16" t="str">
        <f t="shared" si="52"/>
        <v>AddItem {4091:1}|AddItem {4092:1}|AddItem {4093:1}|AddItem {4094:1}|AddItem {4095:1}|AddItem {4096:1}|AddItem {4097:1}|AddItem {4098:1}|AddItem {4099:1}|AddItem {4100:1}|AddItem {4101:1}|AddItem {4102:1}|AddItem {4103:1}|AddItem {4104:1}|AddItem {4105:1}|AddItem {4106:1}|AddItem {4107:1}|AddItem {4108:1}|AddItem {4109:1}|AddItem {4110:1}|AddItem {4111:1}|AddItem {4112:1}|AddItem {4113:1}|AddItem {4114:1}|AddItem {4115:1}|AddItem {4116:1}|AddItem {4117:1}|AddItem {4118:1}|AddItem {4119:1}|AddItem {4120:1}|AddItem {4121:1}|AddItem {4122:1}|AddItem {4123:1}|AddItem {4124:1}|AddItem {4125:1}|AddItem {4126:1}|AddItem {4127:1}|AddItem {4128:1}|AddItem {4129:1}|AddItem {4130:1}|AddItem {4131:1}|AddItem {4132:1}|AddItem {4133:1}|AddItem {4134:1}|AddItem {4135:1}|AddItem {4136:1}|AddItem {4137:1}|AddItem {4138:1}|AddItem {4139:1}|</v>
      </c>
    </row>
    <row r="560" spans="2:5" x14ac:dyDescent="0.15">
      <c r="B560" s="8">
        <v>4140</v>
      </c>
      <c r="C560" s="8" t="s">
        <v>322</v>
      </c>
      <c r="D560" s="13" t="str">
        <f t="shared" si="51"/>
        <v>AddItem {4140:1}|</v>
      </c>
      <c r="E560" s="16" t="str">
        <f t="shared" si="52"/>
        <v>AddItem {4091:1}|AddItem {4092:1}|AddItem {4093:1}|AddItem {4094:1}|AddItem {4095:1}|AddItem {4096:1}|AddItem {4097:1}|AddItem {4098:1}|AddItem {4099:1}|AddItem {4100:1}|AddItem {4101:1}|AddItem {4102:1}|AddItem {4103:1}|AddItem {4104:1}|AddItem {4105:1}|AddItem {4106:1}|AddItem {4107:1}|AddItem {4108:1}|AddItem {4109:1}|AddItem {4110:1}|AddItem {4111:1}|AddItem {4112:1}|AddItem {4113:1}|AddItem {4114:1}|AddItem {4115:1}|AddItem {4116:1}|AddItem {4117:1}|AddItem {4118:1}|AddItem {4119:1}|AddItem {4120:1}|AddItem {4121:1}|AddItem {4122:1}|AddItem {4123:1}|AddItem {4124:1}|AddItem {4125:1}|AddItem {4126:1}|AddItem {4127:1}|AddItem {4128:1}|AddItem {4129:1}|AddItem {4130:1}|AddItem {4131:1}|AddItem {4132:1}|AddItem {4133:1}|AddItem {4134:1}|AddItem {4135:1}|AddItem {4136:1}|AddItem {4137:1}|AddItem {4138:1}|AddItem {4139:1}|AddItem {4140:1}|</v>
      </c>
    </row>
    <row r="561" spans="2:5" x14ac:dyDescent="0.15">
      <c r="B561" s="8">
        <v>4141</v>
      </c>
      <c r="C561" s="8" t="s">
        <v>323</v>
      </c>
      <c r="D561" s="13" t="str">
        <f t="shared" si="51"/>
        <v>AddItem {4141:1}|</v>
      </c>
      <c r="E561" s="16" t="str">
        <f t="shared" si="52"/>
        <v>AddItem {4091:1}|AddItem {4092:1}|AddItem {4093:1}|AddItem {4094:1}|AddItem {4095:1}|AddItem {4096:1}|AddItem {4097:1}|AddItem {4098:1}|AddItem {4099:1}|AddItem {4100:1}|AddItem {4101:1}|AddItem {4102:1}|AddItem {4103:1}|AddItem {4104:1}|AddItem {4105:1}|AddItem {4106:1}|AddItem {4107:1}|AddItem {4108:1}|AddItem {4109:1}|AddItem {4110:1}|AddItem {4111:1}|AddItem {4112:1}|AddItem {4113:1}|AddItem {4114:1}|AddItem {4115:1}|AddItem {4116:1}|AddItem {4117:1}|AddItem {4118:1}|AddItem {4119:1}|AddItem {4120:1}|AddItem {4121:1}|AddItem {4122:1}|AddItem {4123:1}|AddItem {4124:1}|AddItem {4125:1}|AddItem {4126:1}|AddItem {4127:1}|AddItem {4128:1}|AddItem {4129:1}|AddItem {4130:1}|AddItem {4131:1}|AddItem {4132:1}|AddItem {4133:1}|AddItem {4134:1}|AddItem {4135:1}|AddItem {4136:1}|AddItem {4137:1}|AddItem {4138:1}|AddItem {4139:1}|AddItem {4140:1}|AddItem {4141:1}|</v>
      </c>
    </row>
    <row r="562" spans="2:5" x14ac:dyDescent="0.15">
      <c r="B562" s="8">
        <v>4142</v>
      </c>
      <c r="C562" s="8" t="s">
        <v>324</v>
      </c>
      <c r="D562" s="13" t="str">
        <f t="shared" si="51"/>
        <v>AddItem {4142:1}|</v>
      </c>
      <c r="E562" s="16" t="str">
        <f t="shared" si="52"/>
        <v>AddItem {4091:1}|AddItem {4092:1}|AddItem {4093:1}|AddItem {4094:1}|AddItem {4095:1}|AddItem {4096:1}|AddItem {4097:1}|AddItem {4098:1}|AddItem {4099:1}|AddItem {4100:1}|AddItem {4101:1}|AddItem {4102:1}|AddItem {4103:1}|AddItem {4104:1}|AddItem {4105:1}|AddItem {4106:1}|AddItem {4107:1}|AddItem {4108:1}|AddItem {4109:1}|AddItem {4110:1}|AddItem {4111:1}|AddItem {4112:1}|AddItem {4113:1}|AddItem {4114:1}|AddItem {4115:1}|AddItem {4116:1}|AddItem {4117:1}|AddItem {4118:1}|AddItem {4119:1}|AddItem {4120:1}|AddItem {4121:1}|AddItem {4122:1}|AddItem {4123:1}|AddItem {4124:1}|AddItem {4125:1}|AddItem {4126:1}|AddItem {4127:1}|AddItem {4128:1}|AddItem {4129:1}|AddItem {4130:1}|AddItem {4131:1}|AddItem {4132:1}|AddItem {4133:1}|AddItem {4134:1}|AddItem {4135:1}|AddItem {4136:1}|AddItem {4137:1}|AddItem {4138:1}|AddItem {4139:1}|AddItem {4140:1}|AddItem {4141:1}|AddItem {4142:1}|</v>
      </c>
    </row>
    <row r="563" spans="2:5" x14ac:dyDescent="0.15">
      <c r="B563" s="8">
        <v>4143</v>
      </c>
      <c r="C563" s="8" t="s">
        <v>325</v>
      </c>
      <c r="D563" s="13" t="str">
        <f t="shared" si="51"/>
        <v>AddItem {4143:1}|</v>
      </c>
      <c r="E563" s="16" t="str">
        <f t="shared" si="52"/>
        <v>AddItem {4091:1}|AddItem {4092:1}|AddItem {4093:1}|AddItem {4094:1}|AddItem {4095:1}|AddItem {4096:1}|AddItem {4097:1}|AddItem {4098:1}|AddItem {4099:1}|AddItem {4100:1}|AddItem {4101:1}|AddItem {4102:1}|AddItem {4103:1}|AddItem {4104:1}|AddItem {4105:1}|AddItem {4106:1}|AddItem {4107:1}|AddItem {4108:1}|AddItem {4109:1}|AddItem {4110:1}|AddItem {4111:1}|AddItem {4112:1}|AddItem {4113:1}|AddItem {4114:1}|AddItem {4115:1}|AddItem {4116:1}|AddItem {4117:1}|AddItem {4118:1}|AddItem {4119:1}|AddItem {4120:1}|AddItem {4121:1}|AddItem {4122:1}|AddItem {4123:1}|AddItem {4124:1}|AddItem {4125:1}|AddItem {4126:1}|AddItem {4127:1}|AddItem {4128:1}|AddItem {4129:1}|AddItem {4130:1}|AddItem {4131:1}|AddItem {4132:1}|AddItem {4133:1}|AddItem {4134:1}|AddItem {4135:1}|AddItem {4136:1}|AddItem {4137:1}|AddItem {4138:1}|AddItem {4139:1}|AddItem {4140:1}|AddItem {4141:1}|AddItem {4142:1}|AddItem {4143:1}|</v>
      </c>
    </row>
    <row r="564" spans="2:5" x14ac:dyDescent="0.15">
      <c r="B564" s="8">
        <v>4144</v>
      </c>
      <c r="C564" s="8" t="s">
        <v>326</v>
      </c>
      <c r="D564" s="13" t="str">
        <f t="shared" si="51"/>
        <v>AddItem {4144:1}|</v>
      </c>
      <c r="E564" s="16" t="str">
        <f t="shared" si="52"/>
        <v>AddItem {4091:1}|AddItem {4092:1}|AddItem {4093:1}|AddItem {4094:1}|AddItem {4095:1}|AddItem {4096:1}|AddItem {4097:1}|AddItem {4098:1}|AddItem {4099:1}|AddItem {4100:1}|AddItem {4101:1}|AddItem {4102:1}|AddItem {4103:1}|AddItem {4104:1}|AddItem {4105:1}|AddItem {4106:1}|AddItem {4107:1}|AddItem {4108:1}|AddItem {4109:1}|AddItem {4110:1}|AddItem {4111:1}|AddItem {4112:1}|AddItem {4113:1}|AddItem {4114:1}|AddItem {4115:1}|AddItem {4116:1}|AddItem {4117:1}|AddItem {4118:1}|AddItem {4119:1}|AddItem {4120:1}|AddItem {4121:1}|AddItem {4122:1}|AddItem {4123:1}|AddItem {4124:1}|AddItem {4125:1}|AddItem {4126:1}|AddItem {4127:1}|AddItem {4128:1}|AddItem {4129:1}|AddItem {4130:1}|AddItem {4131:1}|AddItem {4132:1}|AddItem {4133:1}|AddItem {4134:1}|AddItem {4135:1}|AddItem {4136:1}|AddItem {4137:1}|AddItem {4138:1}|AddItem {4139:1}|AddItem {4140:1}|AddItem {4141:1}|AddItem {4142:1}|AddItem {4143:1}|AddItem {4144:1}|</v>
      </c>
    </row>
    <row r="565" spans="2:5" x14ac:dyDescent="0.15">
      <c r="B565" s="8">
        <v>4145</v>
      </c>
      <c r="C565" s="8" t="s">
        <v>327</v>
      </c>
      <c r="D565" s="13" t="str">
        <f t="shared" si="51"/>
        <v>AddItem {4145:1}|</v>
      </c>
      <c r="E565" s="16" t="str">
        <f t="shared" si="52"/>
        <v>AddItem {4091:1}|AddItem {4092:1}|AddItem {4093:1}|AddItem {4094:1}|AddItem {4095:1}|AddItem {4096:1}|AddItem {4097:1}|AddItem {4098:1}|AddItem {4099:1}|AddItem {4100:1}|AddItem {4101:1}|AddItem {4102:1}|AddItem {4103:1}|AddItem {4104:1}|AddItem {4105:1}|AddItem {4106:1}|AddItem {4107:1}|AddItem {4108:1}|AddItem {4109:1}|AddItem {4110:1}|AddItem {4111:1}|AddItem {4112:1}|AddItem {4113:1}|AddItem {4114:1}|AddItem {4115:1}|AddItem {4116:1}|AddItem {4117:1}|AddItem {4118:1}|AddItem {4119:1}|AddItem {4120:1}|AddItem {4121:1}|AddItem {4122:1}|AddItem {4123:1}|AddItem {4124:1}|AddItem {4125:1}|AddItem {4126:1}|AddItem {4127:1}|AddItem {4128:1}|AddItem {4129:1}|AddItem {4130:1}|AddItem {4131:1}|AddItem {4132:1}|AddItem {4133:1}|AddItem {4134:1}|AddItem {4135:1}|AddItem {4136:1}|AddItem {4137:1}|AddItem {4138:1}|AddItem {4139:1}|AddItem {4140:1}|AddItem {4141:1}|AddItem {4142:1}|AddItem {4143:1}|AddItem {4144:1}|AddItem {4145:1}|</v>
      </c>
    </row>
    <row r="566" spans="2:5" x14ac:dyDescent="0.15">
      <c r="B566" s="8">
        <v>4146</v>
      </c>
      <c r="C566" s="8" t="s">
        <v>328</v>
      </c>
      <c r="D566" s="13" t="str">
        <f t="shared" si="51"/>
        <v>AddItem {4146:1}|</v>
      </c>
      <c r="E566" s="16" t="str">
        <f t="shared" si="52"/>
        <v>AddItem {4091:1}|AddItem {4092:1}|AddItem {4093:1}|AddItem {4094:1}|AddItem {4095:1}|AddItem {4096:1}|AddItem {4097:1}|AddItem {4098:1}|AddItem {4099:1}|AddItem {4100:1}|AddItem {4101:1}|AddItem {4102:1}|AddItem {4103:1}|AddItem {4104:1}|AddItem {4105:1}|AddItem {4106:1}|AddItem {4107:1}|AddItem {4108:1}|AddItem {4109:1}|AddItem {4110:1}|AddItem {4111:1}|AddItem {4112:1}|AddItem {4113:1}|AddItem {4114:1}|AddItem {4115:1}|AddItem {4116:1}|AddItem {4117:1}|AddItem {4118:1}|AddItem {4119:1}|AddItem {4120:1}|AddItem {4121:1}|AddItem {4122:1}|AddItem {4123:1}|AddItem {4124:1}|AddItem {4125:1}|AddItem {4126:1}|AddItem {4127:1}|AddItem {4128:1}|AddItem {4129:1}|AddItem {4130:1}|AddItem {4131:1}|AddItem {4132:1}|AddItem {4133:1}|AddItem {4134:1}|AddItem {4135:1}|AddItem {4136:1}|AddItem {4137:1}|AddItem {4138:1}|AddItem {4139:1}|AddItem {4140:1}|AddItem {4141:1}|AddItem {4142:1}|AddItem {4143:1}|AddItem {4144:1}|AddItem {4145:1}|AddItem {4146:1}|</v>
      </c>
    </row>
    <row r="567" spans="2:5" x14ac:dyDescent="0.15">
      <c r="B567" s="8">
        <v>4147</v>
      </c>
      <c r="C567" s="8" t="s">
        <v>329</v>
      </c>
      <c r="D567" s="13" t="str">
        <f t="shared" si="51"/>
        <v>AddItem {4147:1}|</v>
      </c>
      <c r="E567" s="16" t="str">
        <f t="shared" si="52"/>
        <v>AddItem {4091:1}|AddItem {4092:1}|AddItem {4093:1}|AddItem {4094:1}|AddItem {4095:1}|AddItem {4096:1}|AddItem {4097:1}|AddItem {4098:1}|AddItem {4099:1}|AddItem {4100:1}|AddItem {4101:1}|AddItem {4102:1}|AddItem {4103:1}|AddItem {4104:1}|AddItem {4105:1}|AddItem {4106:1}|AddItem {4107:1}|AddItem {4108:1}|AddItem {4109:1}|AddItem {4110:1}|AddItem {4111:1}|AddItem {4112:1}|AddItem {4113:1}|AddItem {4114:1}|AddItem {4115:1}|AddItem {4116:1}|AddItem {4117:1}|AddItem {4118:1}|AddItem {4119:1}|AddItem {4120:1}|AddItem {4121:1}|AddItem {4122:1}|AddItem {4123:1}|AddItem {4124:1}|AddItem {4125:1}|AddItem {4126:1}|AddItem {4127:1}|AddItem {4128:1}|AddItem {4129:1}|AddItem {4130:1}|AddItem {4131:1}|AddItem {4132:1}|AddItem {4133:1}|AddItem {4134:1}|AddItem {4135:1}|AddItem {4136:1}|AddItem {4137:1}|AddItem {4138:1}|AddItem {4139:1}|AddItem {4140:1}|AddItem {4141:1}|AddItem {4142:1}|AddItem {4143:1}|AddItem {4144:1}|AddItem {4145:1}|AddItem {4146:1}|AddItem {4147:1}|</v>
      </c>
    </row>
    <row r="568" spans="2:5" x14ac:dyDescent="0.15">
      <c r="B568" s="8">
        <v>4148</v>
      </c>
      <c r="C568" s="8" t="s">
        <v>330</v>
      </c>
      <c r="D568" s="13" t="str">
        <f t="shared" si="51"/>
        <v>AddItem {4148:1}|</v>
      </c>
      <c r="E568" s="16" t="str">
        <f t="shared" si="52"/>
        <v>AddItem {4091:1}|AddItem {4092:1}|AddItem {4093:1}|AddItem {4094:1}|AddItem {4095:1}|AddItem {4096:1}|AddItem {4097:1}|AddItem {4098:1}|AddItem {4099:1}|AddItem {4100:1}|AddItem {4101:1}|AddItem {4102:1}|AddItem {4103:1}|AddItem {4104:1}|AddItem {4105:1}|AddItem {4106:1}|AddItem {4107:1}|AddItem {4108:1}|AddItem {4109:1}|AddItem {4110:1}|AddItem {4111:1}|AddItem {4112:1}|AddItem {4113:1}|AddItem {4114:1}|AddItem {4115:1}|AddItem {4116:1}|AddItem {4117:1}|AddItem {4118:1}|AddItem {4119:1}|AddItem {4120:1}|AddItem {4121:1}|AddItem {4122:1}|AddItem {4123:1}|AddItem {4124:1}|AddItem {4125:1}|AddItem {4126:1}|AddItem {4127:1}|AddItem {4128:1}|AddItem {4129:1}|AddItem {4130:1}|AddItem {4131:1}|AddItem {4132:1}|AddItem {4133:1}|AddItem {4134:1}|AddItem {4135:1}|AddItem {4136:1}|AddItem {4137:1}|AddItem {4138:1}|AddItem {4139:1}|AddItem {4140:1}|AddItem {4141:1}|AddItem {4142:1}|AddItem {4143:1}|AddItem {4144:1}|AddItem {4145:1}|AddItem {4146:1}|AddItem {4147:1}|AddItem {4148:1}|</v>
      </c>
    </row>
    <row r="569" spans="2:5" x14ac:dyDescent="0.15">
      <c r="B569" s="8">
        <v>4149</v>
      </c>
      <c r="C569" s="8" t="s">
        <v>331</v>
      </c>
      <c r="D569" s="13" t="str">
        <f t="shared" si="51"/>
        <v>AddItem {4149:1}|</v>
      </c>
      <c r="E569" s="16" t="str">
        <f t="shared" si="52"/>
        <v>AddItem {4091:1}|AddItem {4092:1}|AddItem {4093:1}|AddItem {4094:1}|AddItem {4095:1}|AddItem {4096:1}|AddItem {4097:1}|AddItem {4098:1}|AddItem {4099:1}|AddItem {4100:1}|AddItem {4101:1}|AddItem {4102:1}|AddItem {4103:1}|AddItem {4104:1}|AddItem {4105:1}|AddItem {4106:1}|AddItem {4107:1}|AddItem {4108:1}|AddItem {4109:1}|AddItem {4110:1}|AddItem {4111:1}|AddItem {4112:1}|AddItem {4113:1}|AddItem {4114:1}|AddItem {4115:1}|AddItem {4116:1}|AddItem {4117:1}|AddItem {4118:1}|AddItem {4119:1}|AddItem {4120:1}|AddItem {4121:1}|AddItem {4122:1}|AddItem {4123:1}|AddItem {4124:1}|AddItem {4125:1}|AddItem {4126:1}|AddItem {4127:1}|AddItem {4128:1}|AddItem {4129:1}|AddItem {4130:1}|AddItem {4131:1}|AddItem {4132:1}|AddItem {4133:1}|AddItem {4134:1}|AddItem {4135:1}|AddItem {4136:1}|AddItem {4137:1}|AddItem {4138:1}|AddItem {4139:1}|AddItem {4140:1}|AddItem {4141:1}|AddItem {4142:1}|AddItem {4143:1}|AddItem {4144:1}|AddItem {4145:1}|AddItem {4146:1}|AddItem {4147:1}|AddItem {4148:1}|AddItem {4149:1}|</v>
      </c>
    </row>
    <row r="570" spans="2:5" x14ac:dyDescent="0.15">
      <c r="B570" s="8">
        <v>4150</v>
      </c>
      <c r="C570" s="8" t="s">
        <v>332</v>
      </c>
      <c r="D570" s="13" t="str">
        <f t="shared" si="51"/>
        <v>AddItem {4150:1}|</v>
      </c>
      <c r="E570" s="16" t="str">
        <f t="shared" si="52"/>
        <v>AddItem {4091:1}|AddItem {4092:1}|AddItem {4093:1}|AddItem {4094:1}|AddItem {4095:1}|AddItem {4096:1}|AddItem {4097:1}|AddItem {4098:1}|AddItem {4099:1}|AddItem {4100:1}|AddItem {4101:1}|AddItem {4102:1}|AddItem {4103:1}|AddItem {4104:1}|AddItem {4105:1}|AddItem {4106:1}|AddItem {4107:1}|AddItem {4108:1}|AddItem {4109:1}|AddItem {4110:1}|AddItem {4111:1}|AddItem {4112:1}|AddItem {4113:1}|AddItem {4114:1}|AddItem {4115:1}|AddItem {4116:1}|AddItem {4117:1}|AddItem {4118:1}|AddItem {4119:1}|AddItem {4120:1}|AddItem {4121:1}|AddItem {4122:1}|AddItem {4123:1}|AddItem {4124:1}|AddItem {4125:1}|AddItem {4126:1}|AddItem {4127:1}|AddItem {4128:1}|AddItem {4129:1}|AddItem {4130:1}|AddItem {4131:1}|AddItem {4132:1}|AddItem {4133:1}|AddItem {4134:1}|AddItem {4135:1}|AddItem {4136:1}|AddItem {4137:1}|AddItem {4138:1}|AddItem {4139:1}|AddItem {4140:1}|AddItem {4141:1}|AddItem {4142:1}|AddItem {4143:1}|AddItem {4144:1}|AddItem {4145:1}|AddItem {4146:1}|AddItem {4147:1}|AddItem {4148:1}|AddItem {4149:1}|AddItem {4150:1}|</v>
      </c>
    </row>
    <row r="571" spans="2:5" x14ac:dyDescent="0.15">
      <c r="B571" s="8">
        <v>4151</v>
      </c>
      <c r="C571" s="8" t="s">
        <v>333</v>
      </c>
      <c r="D571" s="13" t="str">
        <f t="shared" si="51"/>
        <v>AddItem {4151:1}|</v>
      </c>
      <c r="E571" s="16" t="str">
        <f t="shared" si="52"/>
        <v>AddItem {4091:1}|AddItem {4092:1}|AddItem {4093:1}|AddItem {4094:1}|AddItem {4095:1}|AddItem {4096:1}|AddItem {4097:1}|AddItem {4098:1}|AddItem {4099:1}|AddItem {4100:1}|AddItem {4101:1}|AddItem {4102:1}|AddItem {4103:1}|AddItem {4104:1}|AddItem {4105:1}|AddItem {4106:1}|AddItem {4107:1}|AddItem {4108:1}|AddItem {4109:1}|AddItem {4110:1}|AddItem {4111:1}|AddItem {4112:1}|AddItem {4113:1}|AddItem {4114:1}|AddItem {4115:1}|AddItem {4116:1}|AddItem {4117:1}|AddItem {4118:1}|AddItem {4119:1}|AddItem {4120:1}|AddItem {4121:1}|AddItem {4122:1}|AddItem {4123:1}|AddItem {4124:1}|AddItem {4125:1}|AddItem {4126:1}|AddItem {4127:1}|AddItem {4128:1}|AddItem {4129:1}|AddItem {4130:1}|AddItem {4131:1}|AddItem {4132:1}|AddItem {4133:1}|AddItem {4134:1}|AddItem {4135:1}|AddItem {4136:1}|AddItem {4137:1}|AddItem {4138:1}|AddItem {4139:1}|AddItem {4140:1}|AddItem {4141:1}|AddItem {4142:1}|AddItem {4143:1}|AddItem {4144:1}|AddItem {4145:1}|AddItem {4146:1}|AddItem {4147:1}|AddItem {4148:1}|AddItem {4149:1}|AddItem {4150:1}|AddItem {4151:1}|</v>
      </c>
    </row>
    <row r="572" spans="2:5" x14ac:dyDescent="0.15">
      <c r="B572" s="8">
        <v>4152</v>
      </c>
      <c r="C572" s="8" t="s">
        <v>334</v>
      </c>
      <c r="D572" s="13" t="str">
        <f t="shared" si="51"/>
        <v>AddItem {4152:1}|</v>
      </c>
      <c r="E572" s="16" t="str">
        <f t="shared" si="52"/>
        <v>AddItem {4091:1}|AddItem {4092:1}|AddItem {4093:1}|AddItem {4094:1}|AddItem {4095:1}|AddItem {4096:1}|AddItem {4097:1}|AddItem {4098:1}|AddItem {4099:1}|AddItem {4100:1}|AddItem {4101:1}|AddItem {4102:1}|AddItem {4103:1}|AddItem {4104:1}|AddItem {4105:1}|AddItem {4106:1}|AddItem {4107:1}|AddItem {4108:1}|AddItem {4109:1}|AddItem {4110:1}|AddItem {4111:1}|AddItem {4112:1}|AddItem {4113:1}|AddItem {4114:1}|AddItem {4115:1}|AddItem {4116:1}|AddItem {4117:1}|AddItem {4118:1}|AddItem {4119:1}|AddItem {4120:1}|AddItem {4121:1}|AddItem {4122:1}|AddItem {4123:1}|AddItem {4124:1}|AddItem {4125:1}|AddItem {4126:1}|AddItem {4127:1}|AddItem {4128:1}|AddItem {4129:1}|AddItem {4130:1}|AddItem {4131:1}|AddItem {4132:1}|AddItem {4133:1}|AddItem {4134:1}|AddItem {4135:1}|AddItem {4136:1}|AddItem {4137:1}|AddItem {4138:1}|AddItem {4139:1}|AddItem {4140:1}|AddItem {4141:1}|AddItem {4142:1}|AddItem {4143:1}|AddItem {4144:1}|AddItem {4145:1}|AddItem {4146:1}|AddItem {4147:1}|AddItem {4148:1}|AddItem {4149:1}|AddItem {4150:1}|AddItem {4151:1}|AddItem {4152:1}|</v>
      </c>
    </row>
    <row r="573" spans="2:5" x14ac:dyDescent="0.15">
      <c r="B573" s="8">
        <v>4153</v>
      </c>
      <c r="C573" s="8" t="s">
        <v>335</v>
      </c>
      <c r="D573" s="13" t="str">
        <f t="shared" si="51"/>
        <v>AddItem {4153:1}|</v>
      </c>
      <c r="E573" s="16" t="str">
        <f t="shared" si="52"/>
        <v>AddItem {4091:1}|AddItem {4092:1}|AddItem {4093:1}|AddItem {4094:1}|AddItem {4095:1}|AddItem {4096:1}|AddItem {4097:1}|AddItem {4098:1}|AddItem {4099:1}|AddItem {4100:1}|AddItem {4101:1}|AddItem {4102:1}|AddItem {4103:1}|AddItem {4104:1}|AddItem {4105:1}|AddItem {4106:1}|AddItem {4107:1}|AddItem {4108:1}|AddItem {4109:1}|AddItem {4110:1}|AddItem {4111:1}|AddItem {4112:1}|AddItem {4113:1}|AddItem {4114:1}|AddItem {4115:1}|AddItem {4116:1}|AddItem {4117:1}|AddItem {4118:1}|AddItem {4119:1}|AddItem {4120:1}|AddItem {4121:1}|AddItem {4122:1}|AddItem {4123:1}|AddItem {4124:1}|AddItem {4125:1}|AddItem {4126:1}|AddItem {4127:1}|AddItem {4128:1}|AddItem {4129:1}|AddItem {4130:1}|AddItem {4131:1}|AddItem {4132:1}|AddItem {4133:1}|AddItem {4134:1}|AddItem {4135:1}|AddItem {4136:1}|AddItem {4137:1}|AddItem {4138:1}|AddItem {4139:1}|AddItem {4140:1}|AddItem {4141:1}|AddItem {4142:1}|AddItem {4143:1}|AddItem {4144:1}|AddItem {4145:1}|AddItem {4146:1}|AddItem {4147:1}|AddItem {4148:1}|AddItem {4149:1}|AddItem {4150:1}|AddItem {4151:1}|AddItem {4152:1}|AddItem {4153:1}|</v>
      </c>
    </row>
    <row r="574" spans="2:5" x14ac:dyDescent="0.15">
      <c r="B574" s="8">
        <v>4154</v>
      </c>
      <c r="C574" s="8" t="s">
        <v>336</v>
      </c>
      <c r="D574" s="13" t="str">
        <f t="shared" si="51"/>
        <v>AddItem {4154:1}|</v>
      </c>
      <c r="E574" s="16" t="str">
        <f t="shared" si="52"/>
        <v>AddItem {4091:1}|AddItem {4092:1}|AddItem {4093:1}|AddItem {4094:1}|AddItem {4095:1}|AddItem {4096:1}|AddItem {4097:1}|AddItem {4098:1}|AddItem {4099:1}|AddItem {4100:1}|AddItem {4101:1}|AddItem {4102:1}|AddItem {4103:1}|AddItem {4104:1}|AddItem {4105:1}|AddItem {4106:1}|AddItem {4107:1}|AddItem {4108:1}|AddItem {4109:1}|AddItem {4110:1}|AddItem {4111:1}|AddItem {4112:1}|AddItem {4113:1}|AddItem {4114:1}|AddItem {4115:1}|AddItem {4116:1}|AddItem {4117:1}|AddItem {4118:1}|AddItem {4119:1}|AddItem {4120:1}|AddItem {4121:1}|AddItem {4122:1}|AddItem {4123:1}|AddItem {4124:1}|AddItem {4125:1}|AddItem {4126:1}|AddItem {4127:1}|AddItem {4128:1}|AddItem {4129:1}|AddItem {4130:1}|AddItem {4131:1}|AddItem {4132:1}|AddItem {4133:1}|AddItem {4134:1}|AddItem {4135:1}|AddItem {4136:1}|AddItem {4137:1}|AddItem {4138:1}|AddItem {4139:1}|AddItem {4140:1}|AddItem {4141:1}|AddItem {4142:1}|AddItem {4143:1}|AddItem {4144:1}|AddItem {4145:1}|AddItem {4146:1}|AddItem {4147:1}|AddItem {4148:1}|AddItem {4149:1}|AddItem {4150:1}|AddItem {4151:1}|AddItem {4152:1}|AddItem {4153:1}|AddItem {4154:1}|</v>
      </c>
    </row>
    <row r="575" spans="2:5" x14ac:dyDescent="0.15">
      <c r="B575" s="8">
        <v>4155</v>
      </c>
      <c r="C575" s="8" t="s">
        <v>337</v>
      </c>
      <c r="D575" s="13" t="str">
        <f t="shared" si="51"/>
        <v>AddItem {4155:1}|</v>
      </c>
      <c r="E575" s="16" t="str">
        <f t="shared" si="52"/>
        <v>AddItem {4091:1}|AddItem {4092:1}|AddItem {4093:1}|AddItem {4094:1}|AddItem {4095:1}|AddItem {4096:1}|AddItem {4097:1}|AddItem {4098:1}|AddItem {4099:1}|AddItem {4100:1}|AddItem {4101:1}|AddItem {4102:1}|AddItem {4103:1}|AddItem {4104:1}|AddItem {4105:1}|AddItem {4106:1}|AddItem {4107:1}|AddItem {4108:1}|AddItem {4109:1}|AddItem {4110:1}|AddItem {4111:1}|AddItem {4112:1}|AddItem {4113:1}|AddItem {4114:1}|AddItem {4115:1}|AddItem {4116:1}|AddItem {4117:1}|AddItem {4118:1}|AddItem {4119:1}|AddItem {4120:1}|AddItem {4121:1}|AddItem {4122:1}|AddItem {4123:1}|AddItem {4124:1}|AddItem {4125:1}|AddItem {4126:1}|AddItem {4127:1}|AddItem {4128:1}|AddItem {4129:1}|AddItem {4130:1}|AddItem {4131:1}|AddItem {4132:1}|AddItem {4133:1}|AddItem {4134:1}|AddItem {4135:1}|AddItem {4136:1}|AddItem {4137:1}|AddItem {4138:1}|AddItem {4139:1}|AddItem {4140:1}|AddItem {4141:1}|AddItem {4142:1}|AddItem {4143:1}|AddItem {4144:1}|AddItem {4145:1}|AddItem {4146:1}|AddItem {4147:1}|AddItem {4148:1}|AddItem {4149:1}|AddItem {4150:1}|AddItem {4151:1}|AddItem {4152:1}|AddItem {4153:1}|AddItem {4154:1}|AddItem {4155:1}|</v>
      </c>
    </row>
    <row r="576" spans="2:5" x14ac:dyDescent="0.15">
      <c r="B576" s="8">
        <v>4156</v>
      </c>
      <c r="C576" s="8" t="s">
        <v>338</v>
      </c>
      <c r="D576" s="13" t="str">
        <f t="shared" si="51"/>
        <v>AddItem {4156:1}|</v>
      </c>
      <c r="E576" s="16" t="str">
        <f t="shared" si="52"/>
        <v>AddItem {4091:1}|AddItem {4092:1}|AddItem {4093:1}|AddItem {4094:1}|AddItem {4095:1}|AddItem {4096:1}|AddItem {4097:1}|AddItem {4098:1}|AddItem {4099:1}|AddItem {4100:1}|AddItem {4101:1}|AddItem {4102:1}|AddItem {4103:1}|AddItem {4104:1}|AddItem {4105:1}|AddItem {4106:1}|AddItem {4107:1}|AddItem {4108:1}|AddItem {4109:1}|AddItem {4110:1}|AddItem {4111:1}|AddItem {4112:1}|AddItem {4113:1}|AddItem {4114:1}|AddItem {4115:1}|AddItem {4116:1}|AddItem {4117:1}|AddItem {4118:1}|AddItem {4119:1}|AddItem {4120:1}|AddItem {4121:1}|AddItem {4122:1}|AddItem {4123:1}|AddItem {4124:1}|AddItem {4125:1}|AddItem {4126:1}|AddItem {4127:1}|AddItem {4128:1}|AddItem {4129:1}|AddItem {4130:1}|AddItem {4131:1}|AddItem {4132:1}|AddItem {4133:1}|AddItem {4134:1}|AddItem {4135:1}|AddItem {4136:1}|AddItem {4137:1}|AddItem {4138:1}|AddItem {4139:1}|AddItem {4140:1}|AddItem {4141:1}|AddItem {4142:1}|AddItem {4143:1}|AddItem {4144:1}|AddItem {4145:1}|AddItem {4146:1}|AddItem {4147:1}|AddItem {4148:1}|AddItem {4149:1}|AddItem {4150:1}|AddItem {4151:1}|AddItem {4152:1}|AddItem {4153:1}|AddItem {4154:1}|AddItem {4155:1}|AddItem {4156:1}|</v>
      </c>
    </row>
    <row r="577" spans="2:5" x14ac:dyDescent="0.15">
      <c r="B577" s="8">
        <v>4157</v>
      </c>
      <c r="C577" s="8" t="s">
        <v>339</v>
      </c>
      <c r="D577" s="13" t="str">
        <f t="shared" si="51"/>
        <v>AddItem {4157:1}|</v>
      </c>
      <c r="E577" s="16" t="str">
        <f t="shared" si="52"/>
        <v>AddItem {4091:1}|AddItem {4092:1}|AddItem {4093:1}|AddItem {4094:1}|AddItem {4095:1}|AddItem {4096:1}|AddItem {4097:1}|AddItem {4098:1}|AddItem {4099:1}|AddItem {4100:1}|AddItem {4101:1}|AddItem {4102:1}|AddItem {4103:1}|AddItem {4104:1}|AddItem {4105:1}|AddItem {4106:1}|AddItem {4107:1}|AddItem {4108:1}|AddItem {4109:1}|AddItem {4110:1}|AddItem {4111:1}|AddItem {4112:1}|AddItem {4113:1}|AddItem {4114:1}|AddItem {4115:1}|AddItem {4116:1}|AddItem {4117:1}|AddItem {4118:1}|AddItem {4119:1}|AddItem {4120:1}|AddItem {4121:1}|AddItem {4122:1}|AddItem {4123:1}|AddItem {4124:1}|AddItem {4125:1}|AddItem {4126:1}|AddItem {4127:1}|AddItem {4128:1}|AddItem {4129:1}|AddItem {4130:1}|AddItem {4131:1}|AddItem {4132:1}|AddItem {4133:1}|AddItem {4134:1}|AddItem {4135:1}|AddItem {4136:1}|AddItem {4137:1}|AddItem {4138:1}|AddItem {4139:1}|AddItem {4140:1}|AddItem {4141:1}|AddItem {4142:1}|AddItem {4143:1}|AddItem {4144:1}|AddItem {4145:1}|AddItem {4146:1}|AddItem {4147:1}|AddItem {4148:1}|AddItem {4149:1}|AddItem {4150:1}|AddItem {4151:1}|AddItem {4152:1}|AddItem {4153:1}|AddItem {4154:1}|AddItem {4155:1}|AddItem {4156:1}|AddItem {4157:1}|</v>
      </c>
    </row>
    <row r="578" spans="2:5" x14ac:dyDescent="0.15">
      <c r="B578" s="8">
        <v>4158</v>
      </c>
      <c r="C578" s="8" t="s">
        <v>340</v>
      </c>
      <c r="D578" s="13" t="str">
        <f t="shared" si="51"/>
        <v>AddItem {4158:1}|</v>
      </c>
      <c r="E578" s="16" t="str">
        <f t="shared" si="52"/>
        <v>AddItem {4091:1}|AddItem {4092:1}|AddItem {4093:1}|AddItem {4094:1}|AddItem {4095:1}|AddItem {4096:1}|AddItem {4097:1}|AddItem {4098:1}|AddItem {4099:1}|AddItem {4100:1}|AddItem {4101:1}|AddItem {4102:1}|AddItem {4103:1}|AddItem {4104:1}|AddItem {4105:1}|AddItem {4106:1}|AddItem {4107:1}|AddItem {4108:1}|AddItem {4109:1}|AddItem {4110:1}|AddItem {4111:1}|AddItem {4112:1}|AddItem {4113:1}|AddItem {4114:1}|AddItem {4115:1}|AddItem {4116:1}|AddItem {4117:1}|AddItem {4118:1}|AddItem {4119:1}|AddItem {4120:1}|AddItem {4121:1}|AddItem {4122:1}|AddItem {4123:1}|AddItem {4124:1}|AddItem {4125:1}|AddItem {4126:1}|AddItem {4127:1}|AddItem {4128:1}|AddItem {4129:1}|AddItem {4130:1}|AddItem {4131:1}|AddItem {4132:1}|AddItem {4133:1}|AddItem {4134:1}|AddItem {4135:1}|AddItem {4136:1}|AddItem {4137:1}|AddItem {4138:1}|AddItem {4139:1}|AddItem {4140:1}|AddItem {4141:1}|AddItem {4142:1}|AddItem {4143:1}|AddItem {4144:1}|AddItem {4145:1}|AddItem {4146:1}|AddItem {4147:1}|AddItem {4148:1}|AddItem {4149:1}|AddItem {4150:1}|AddItem {4151:1}|AddItem {4152:1}|AddItem {4153:1}|AddItem {4154:1}|AddItem {4155:1}|AddItem {4156:1}|AddItem {4157:1}|AddItem {4158:1}|</v>
      </c>
    </row>
    <row r="579" spans="2:5" x14ac:dyDescent="0.15">
      <c r="B579" s="8">
        <v>4159</v>
      </c>
      <c r="C579" s="8" t="s">
        <v>341</v>
      </c>
      <c r="D579" s="13" t="str">
        <f t="shared" si="51"/>
        <v>AddItem {4159:1}|</v>
      </c>
      <c r="E579" s="16" t="str">
        <f t="shared" si="52"/>
        <v>AddItem {4091:1}|AddItem {4092:1}|AddItem {4093:1}|AddItem {4094:1}|AddItem {4095:1}|AddItem {4096:1}|AddItem {4097:1}|AddItem {4098:1}|AddItem {4099:1}|AddItem {4100:1}|AddItem {4101:1}|AddItem {4102:1}|AddItem {4103:1}|AddItem {4104:1}|AddItem {4105:1}|AddItem {4106:1}|AddItem {4107:1}|AddItem {4108:1}|AddItem {4109:1}|AddItem {4110:1}|AddItem {4111:1}|AddItem {4112:1}|AddItem {4113:1}|AddItem {4114:1}|AddItem {4115:1}|AddItem {4116:1}|AddItem {4117:1}|AddItem {4118:1}|AddItem {4119:1}|AddItem {4120:1}|AddItem {4121:1}|AddItem {4122:1}|AddItem {4123:1}|AddItem {4124:1}|AddItem {4125:1}|AddItem {4126:1}|AddItem {4127:1}|AddItem {4128:1}|AddItem {4129:1}|AddItem {4130:1}|AddItem {4131:1}|AddItem {4132:1}|AddItem {4133:1}|AddItem {4134:1}|AddItem {4135:1}|AddItem {4136:1}|AddItem {4137:1}|AddItem {4138:1}|AddItem {4139:1}|AddItem {4140:1}|AddItem {4141:1}|AddItem {4142:1}|AddItem {4143:1}|AddItem {4144:1}|AddItem {4145:1}|AddItem {4146:1}|AddItem {4147:1}|AddItem {4148:1}|AddItem {4149:1}|AddItem {4150:1}|AddItem {4151:1}|AddItem {4152:1}|AddItem {4153:1}|AddItem {4154:1}|AddItem {4155:1}|AddItem {4156:1}|AddItem {4157:1}|AddItem {4158:1}|AddItem {4159:1}|</v>
      </c>
    </row>
    <row r="580" spans="2:5" x14ac:dyDescent="0.15">
      <c r="B580" s="8">
        <v>4160</v>
      </c>
      <c r="C580" s="8" t="s">
        <v>342</v>
      </c>
      <c r="D580" s="13" t="str">
        <f t="shared" si="51"/>
        <v>AddItem {4160:1}|</v>
      </c>
      <c r="E580" s="16" t="str">
        <f t="shared" si="52"/>
        <v>AddItem {4091:1}|AddItem {4092:1}|AddItem {4093:1}|AddItem {4094:1}|AddItem {4095:1}|AddItem {4096:1}|AddItem {4097:1}|AddItem {4098:1}|AddItem {4099:1}|AddItem {4100:1}|AddItem {4101:1}|AddItem {4102:1}|AddItem {4103:1}|AddItem {4104:1}|AddItem {4105:1}|AddItem {4106:1}|AddItem {4107:1}|AddItem {4108:1}|AddItem {4109:1}|AddItem {4110:1}|AddItem {4111:1}|AddItem {4112:1}|AddItem {4113:1}|AddItem {4114:1}|AddItem {4115:1}|AddItem {4116:1}|AddItem {4117:1}|AddItem {4118:1}|AddItem {4119:1}|AddItem {4120:1}|AddItem {4121:1}|AddItem {4122:1}|AddItem {4123:1}|AddItem {4124:1}|AddItem {4125:1}|AddItem {4126:1}|AddItem {4127:1}|AddItem {4128:1}|AddItem {4129:1}|AddItem {4130:1}|AddItem {4131:1}|AddItem {4132:1}|AddItem {4133:1}|AddItem {4134:1}|AddItem {4135:1}|AddItem {4136:1}|AddItem {4137:1}|AddItem {4138:1}|AddItem {4139:1}|AddItem {4140:1}|AddItem {4141:1}|AddItem {4142:1}|AddItem {4143:1}|AddItem {4144:1}|AddItem {4145:1}|AddItem {4146:1}|AddItem {4147:1}|AddItem {4148:1}|AddItem {4149:1}|AddItem {4150:1}|AddItem {4151:1}|AddItem {4152:1}|AddItem {4153:1}|AddItem {4154:1}|AddItem {4155:1}|AddItem {4156:1}|AddItem {4157:1}|AddItem {4158:1}|AddItem {4159:1}|AddItem {4160:1}|</v>
      </c>
    </row>
    <row r="581" spans="2:5" x14ac:dyDescent="0.15">
      <c r="B581" s="8">
        <v>4161</v>
      </c>
      <c r="C581" s="8" t="s">
        <v>343</v>
      </c>
      <c r="D581" s="13" t="str">
        <f t="shared" si="51"/>
        <v>AddItem {4161:1}|</v>
      </c>
      <c r="E581" s="16" t="str">
        <f t="shared" si="52"/>
        <v>AddItem {4091:1}|AddItem {4092:1}|AddItem {4093:1}|AddItem {4094:1}|AddItem {4095:1}|AddItem {4096:1}|AddItem {4097:1}|AddItem {4098:1}|AddItem {4099:1}|AddItem {4100:1}|AddItem {4101:1}|AddItem {4102:1}|AddItem {4103:1}|AddItem {4104:1}|AddItem {4105:1}|AddItem {4106:1}|AddItem {4107:1}|AddItem {4108:1}|AddItem {4109:1}|AddItem {4110:1}|AddItem {4111:1}|AddItem {4112:1}|AddItem {4113:1}|AddItem {4114:1}|AddItem {4115:1}|AddItem {4116:1}|AddItem {4117:1}|AddItem {4118:1}|AddItem {4119:1}|AddItem {4120:1}|AddItem {4121:1}|AddItem {4122:1}|AddItem {4123:1}|AddItem {4124:1}|AddItem {4125:1}|AddItem {4126:1}|AddItem {4127:1}|AddItem {4128:1}|AddItem {4129:1}|AddItem {4130:1}|AddItem {4131:1}|AddItem {4132:1}|AddItem {4133:1}|AddItem {4134:1}|AddItem {4135:1}|AddItem {4136:1}|AddItem {4137:1}|AddItem {4138:1}|AddItem {4139:1}|AddItem {4140:1}|AddItem {4141:1}|AddItem {4142:1}|AddItem {4143:1}|AddItem {4144:1}|AddItem {4145:1}|AddItem {4146:1}|AddItem {4147:1}|AddItem {4148:1}|AddItem {4149:1}|AddItem {4150:1}|AddItem {4151:1}|AddItem {4152:1}|AddItem {4153:1}|AddItem {4154:1}|AddItem {4155:1}|AddItem {4156:1}|AddItem {4157:1}|AddItem {4158:1}|AddItem {4159:1}|AddItem {4160:1}|AddItem {4161:1}|</v>
      </c>
    </row>
    <row r="582" spans="2:5" x14ac:dyDescent="0.15">
      <c r="B582" s="8">
        <v>4162</v>
      </c>
      <c r="C582" s="8" t="s">
        <v>344</v>
      </c>
      <c r="D582" s="13" t="str">
        <f t="shared" ref="D582:D587" si="53">"AddItem {"&amp;B582&amp;":1}|"</f>
        <v>AddItem {4162:1}|</v>
      </c>
      <c r="E582" s="16" t="str">
        <f t="shared" si="52"/>
        <v>AddItem {4091:1}|AddItem {4092:1}|AddItem {4093:1}|AddItem {4094:1}|AddItem {4095:1}|AddItem {4096:1}|AddItem {4097:1}|AddItem {4098:1}|AddItem {4099:1}|AddItem {4100:1}|AddItem {4101:1}|AddItem {4102:1}|AddItem {4103:1}|AddItem {4104:1}|AddItem {4105:1}|AddItem {4106:1}|AddItem {4107:1}|AddItem {4108:1}|AddItem {4109:1}|AddItem {4110:1}|AddItem {4111:1}|AddItem {4112:1}|AddItem {4113:1}|AddItem {4114:1}|AddItem {4115:1}|AddItem {4116:1}|AddItem {4117:1}|AddItem {4118:1}|AddItem {4119:1}|AddItem {4120:1}|AddItem {4121:1}|AddItem {4122:1}|AddItem {4123:1}|AddItem {4124:1}|AddItem {4125:1}|AddItem {4126:1}|AddItem {4127:1}|AddItem {4128:1}|AddItem {4129:1}|AddItem {4130:1}|AddItem {4131:1}|AddItem {4132:1}|AddItem {4133:1}|AddItem {4134:1}|AddItem {4135:1}|AddItem {4136:1}|AddItem {4137:1}|AddItem {4138:1}|AddItem {4139:1}|AddItem {4140:1}|AddItem {4141:1}|AddItem {4142:1}|AddItem {4143:1}|AddItem {4144:1}|AddItem {4145:1}|AddItem {4146:1}|AddItem {4147:1}|AddItem {4148:1}|AddItem {4149:1}|AddItem {4150:1}|AddItem {4151:1}|AddItem {4152:1}|AddItem {4153:1}|AddItem {4154:1}|AddItem {4155:1}|AddItem {4156:1}|AddItem {4157:1}|AddItem {4158:1}|AddItem {4159:1}|AddItem {4160:1}|AddItem {4161:1}|AddItem {4162:1}|</v>
      </c>
    </row>
    <row r="583" spans="2:5" x14ac:dyDescent="0.15">
      <c r="B583" s="8">
        <v>4163</v>
      </c>
      <c r="C583" s="8" t="s">
        <v>345</v>
      </c>
      <c r="D583" s="13" t="str">
        <f t="shared" si="53"/>
        <v>AddItem {4163:1}|</v>
      </c>
      <c r="E583" s="16" t="str">
        <f t="shared" si="52"/>
        <v>AddItem {4091:1}|AddItem {4092:1}|AddItem {4093:1}|AddItem {4094:1}|AddItem {4095:1}|AddItem {4096:1}|AddItem {4097:1}|AddItem {4098:1}|AddItem {4099:1}|AddItem {4100:1}|AddItem {4101:1}|AddItem {4102:1}|AddItem {4103:1}|AddItem {4104:1}|AddItem {4105:1}|AddItem {4106:1}|AddItem {4107:1}|AddItem {4108:1}|AddItem {4109:1}|AddItem {4110:1}|AddItem {4111:1}|AddItem {4112:1}|AddItem {4113:1}|AddItem {4114:1}|AddItem {4115:1}|AddItem {4116:1}|AddItem {4117:1}|AddItem {4118:1}|AddItem {4119:1}|AddItem {4120:1}|AddItem {4121:1}|AddItem {4122:1}|AddItem {4123:1}|AddItem {4124:1}|AddItem {4125:1}|AddItem {4126:1}|AddItem {4127:1}|AddItem {4128:1}|AddItem {4129:1}|AddItem {4130:1}|AddItem {4131:1}|AddItem {4132:1}|AddItem {4133:1}|AddItem {4134:1}|AddItem {4135:1}|AddItem {4136:1}|AddItem {4137:1}|AddItem {4138:1}|AddItem {4139:1}|AddItem {4140:1}|AddItem {4141:1}|AddItem {4142:1}|AddItem {4143:1}|AddItem {4144:1}|AddItem {4145:1}|AddItem {4146:1}|AddItem {4147:1}|AddItem {4148:1}|AddItem {4149:1}|AddItem {4150:1}|AddItem {4151:1}|AddItem {4152:1}|AddItem {4153:1}|AddItem {4154:1}|AddItem {4155:1}|AddItem {4156:1}|AddItem {4157:1}|AddItem {4158:1}|AddItem {4159:1}|AddItem {4160:1}|AddItem {4161:1}|AddItem {4162:1}|AddItem {4163:1}|</v>
      </c>
    </row>
    <row r="584" spans="2:5" x14ac:dyDescent="0.15">
      <c r="B584" s="8">
        <v>4164</v>
      </c>
      <c r="C584" s="8" t="s">
        <v>346</v>
      </c>
      <c r="D584" s="13" t="str">
        <f t="shared" si="53"/>
        <v>AddItem {4164:1}|</v>
      </c>
      <c r="E584" s="16" t="str">
        <f t="shared" ref="E584:E588" si="54">E583&amp;D584</f>
        <v>AddItem {4091:1}|AddItem {4092:1}|AddItem {4093:1}|AddItem {4094:1}|AddItem {4095:1}|AddItem {4096:1}|AddItem {4097:1}|AddItem {4098:1}|AddItem {4099:1}|AddItem {4100:1}|AddItem {4101:1}|AddItem {4102:1}|AddItem {4103:1}|AddItem {4104:1}|AddItem {4105:1}|AddItem {4106:1}|AddItem {4107:1}|AddItem {4108:1}|AddItem {4109:1}|AddItem {4110:1}|AddItem {4111:1}|AddItem {4112:1}|AddItem {4113:1}|AddItem {4114:1}|AddItem {4115:1}|AddItem {4116:1}|AddItem {4117:1}|AddItem {4118:1}|AddItem {4119:1}|AddItem {4120:1}|AddItem {4121:1}|AddItem {4122:1}|AddItem {4123:1}|AddItem {4124:1}|AddItem {4125:1}|AddItem {4126:1}|AddItem {4127:1}|AddItem {4128:1}|AddItem {4129:1}|AddItem {4130:1}|AddItem {4131:1}|AddItem {4132:1}|AddItem {4133:1}|AddItem {4134:1}|AddItem {4135:1}|AddItem {4136:1}|AddItem {4137:1}|AddItem {4138:1}|AddItem {4139:1}|AddItem {4140:1}|AddItem {4141:1}|AddItem {4142:1}|AddItem {4143:1}|AddItem {4144:1}|AddItem {4145:1}|AddItem {4146:1}|AddItem {4147:1}|AddItem {4148:1}|AddItem {4149:1}|AddItem {4150:1}|AddItem {4151:1}|AddItem {4152:1}|AddItem {4153:1}|AddItem {4154:1}|AddItem {4155:1}|AddItem {4156:1}|AddItem {4157:1}|AddItem {4158:1}|AddItem {4159:1}|AddItem {4160:1}|AddItem {4161:1}|AddItem {4162:1}|AddItem {4163:1}|AddItem {4164:1}|</v>
      </c>
    </row>
    <row r="585" spans="2:5" x14ac:dyDescent="0.15">
      <c r="B585" s="8">
        <v>4165</v>
      </c>
      <c r="C585" s="8" t="s">
        <v>347</v>
      </c>
      <c r="D585" s="13" t="str">
        <f t="shared" si="53"/>
        <v>AddItem {4165:1}|</v>
      </c>
      <c r="E585" s="16" t="str">
        <f t="shared" si="54"/>
        <v>AddItem {4091:1}|AddItem {4092:1}|AddItem {4093:1}|AddItem {4094:1}|AddItem {4095:1}|AddItem {4096:1}|AddItem {4097:1}|AddItem {4098:1}|AddItem {4099:1}|AddItem {4100:1}|AddItem {4101:1}|AddItem {4102:1}|AddItem {4103:1}|AddItem {4104:1}|AddItem {4105:1}|AddItem {4106:1}|AddItem {4107:1}|AddItem {4108:1}|AddItem {4109:1}|AddItem {4110:1}|AddItem {4111:1}|AddItem {4112:1}|AddItem {4113:1}|AddItem {4114:1}|AddItem {4115:1}|AddItem {4116:1}|AddItem {4117:1}|AddItem {4118:1}|AddItem {4119:1}|AddItem {4120:1}|AddItem {4121:1}|AddItem {4122:1}|AddItem {4123:1}|AddItem {4124:1}|AddItem {4125:1}|AddItem {4126:1}|AddItem {4127:1}|AddItem {4128:1}|AddItem {4129:1}|AddItem {4130:1}|AddItem {4131:1}|AddItem {4132:1}|AddItem {4133:1}|AddItem {4134:1}|AddItem {4135:1}|AddItem {4136:1}|AddItem {4137:1}|AddItem {4138:1}|AddItem {4139:1}|AddItem {4140:1}|AddItem {4141:1}|AddItem {4142:1}|AddItem {4143:1}|AddItem {4144:1}|AddItem {4145:1}|AddItem {4146:1}|AddItem {4147:1}|AddItem {4148:1}|AddItem {4149:1}|AddItem {4150:1}|AddItem {4151:1}|AddItem {4152:1}|AddItem {4153:1}|AddItem {4154:1}|AddItem {4155:1}|AddItem {4156:1}|AddItem {4157:1}|AddItem {4158:1}|AddItem {4159:1}|AddItem {4160:1}|AddItem {4161:1}|AddItem {4162:1}|AddItem {4163:1}|AddItem {4164:1}|AddItem {4165:1}|</v>
      </c>
    </row>
    <row r="586" spans="2:5" x14ac:dyDescent="0.15">
      <c r="B586" s="8">
        <v>4166</v>
      </c>
      <c r="C586" s="8" t="s">
        <v>348</v>
      </c>
      <c r="D586" s="13" t="str">
        <f t="shared" si="53"/>
        <v>AddItem {4166:1}|</v>
      </c>
      <c r="E586" s="16" t="str">
        <f t="shared" si="54"/>
        <v>AddItem {4091:1}|AddItem {4092:1}|AddItem {4093:1}|AddItem {4094:1}|AddItem {4095:1}|AddItem {4096:1}|AddItem {4097:1}|AddItem {4098:1}|AddItem {4099:1}|AddItem {4100:1}|AddItem {4101:1}|AddItem {4102:1}|AddItem {4103:1}|AddItem {4104:1}|AddItem {4105:1}|AddItem {4106:1}|AddItem {4107:1}|AddItem {4108:1}|AddItem {4109:1}|AddItem {4110:1}|AddItem {4111:1}|AddItem {4112:1}|AddItem {4113:1}|AddItem {4114:1}|AddItem {4115:1}|AddItem {4116:1}|AddItem {4117:1}|AddItem {4118:1}|AddItem {4119:1}|AddItem {4120:1}|AddItem {4121:1}|AddItem {4122:1}|AddItem {4123:1}|AddItem {4124:1}|AddItem {4125:1}|AddItem {4126:1}|AddItem {4127:1}|AddItem {4128:1}|AddItem {4129:1}|AddItem {4130:1}|AddItem {4131:1}|AddItem {4132:1}|AddItem {4133:1}|AddItem {4134:1}|AddItem {4135:1}|AddItem {4136:1}|AddItem {4137:1}|AddItem {4138:1}|AddItem {4139:1}|AddItem {4140:1}|AddItem {4141:1}|AddItem {4142:1}|AddItem {4143:1}|AddItem {4144:1}|AddItem {4145:1}|AddItem {4146:1}|AddItem {4147:1}|AddItem {4148:1}|AddItem {4149:1}|AddItem {4150:1}|AddItem {4151:1}|AddItem {4152:1}|AddItem {4153:1}|AddItem {4154:1}|AddItem {4155:1}|AddItem {4156:1}|AddItem {4157:1}|AddItem {4158:1}|AddItem {4159:1}|AddItem {4160:1}|AddItem {4161:1}|AddItem {4162:1}|AddItem {4163:1}|AddItem {4164:1}|AddItem {4165:1}|AddItem {4166:1}|</v>
      </c>
    </row>
    <row r="587" spans="2:5" x14ac:dyDescent="0.15">
      <c r="B587" s="8">
        <v>4167</v>
      </c>
      <c r="C587" s="8" t="s">
        <v>349</v>
      </c>
      <c r="D587" s="13" t="str">
        <f t="shared" si="53"/>
        <v>AddItem {4167:1}|</v>
      </c>
      <c r="E587" s="16" t="str">
        <f t="shared" si="54"/>
        <v>AddItem {4091:1}|AddItem {4092:1}|AddItem {4093:1}|AddItem {4094:1}|AddItem {4095:1}|AddItem {4096:1}|AddItem {4097:1}|AddItem {4098:1}|AddItem {4099:1}|AddItem {4100:1}|AddItem {4101:1}|AddItem {4102:1}|AddItem {4103:1}|AddItem {4104:1}|AddItem {4105:1}|AddItem {4106:1}|AddItem {4107:1}|AddItem {4108:1}|AddItem {4109:1}|AddItem {4110:1}|AddItem {4111:1}|AddItem {4112:1}|AddItem {4113:1}|AddItem {4114:1}|AddItem {4115:1}|AddItem {4116:1}|AddItem {4117:1}|AddItem {4118:1}|AddItem {4119:1}|AddItem {4120:1}|AddItem {4121:1}|AddItem {4122:1}|AddItem {4123:1}|AddItem {4124:1}|AddItem {4125:1}|AddItem {4126:1}|AddItem {4127:1}|AddItem {4128:1}|AddItem {4129:1}|AddItem {4130:1}|AddItem {4131:1}|AddItem {4132:1}|AddItem {4133:1}|AddItem {4134:1}|AddItem {4135:1}|AddItem {4136:1}|AddItem {4137:1}|AddItem {4138:1}|AddItem {4139:1}|AddItem {4140:1}|AddItem {4141:1}|AddItem {4142:1}|AddItem {4143:1}|AddItem {4144:1}|AddItem {4145:1}|AddItem {4146:1}|AddItem {4147:1}|AddItem {4148:1}|AddItem {4149:1}|AddItem {4150:1}|AddItem {4151:1}|AddItem {4152:1}|AddItem {4153:1}|AddItem {4154:1}|AddItem {4155:1}|AddItem {4156:1}|AddItem {4157:1}|AddItem {4158:1}|AddItem {4159:1}|AddItem {4160:1}|AddItem {4161:1}|AddItem {4162:1}|AddItem {4163:1}|AddItem {4164:1}|AddItem {4165:1}|AddItem {4166:1}|AddItem {4167:1}|</v>
      </c>
    </row>
    <row r="588" spans="2:5" x14ac:dyDescent="0.15">
      <c r="B588" s="8">
        <v>4168</v>
      </c>
      <c r="C588" s="8" t="s">
        <v>350</v>
      </c>
      <c r="D588" s="13" t="str">
        <f>"AddItem {"&amp;B588&amp;":1}"</f>
        <v>AddItem {4168:1}</v>
      </c>
      <c r="E588" s="16" t="str">
        <f t="shared" si="54"/>
        <v>AddItem {4091:1}|AddItem {4092:1}|AddItem {4093:1}|AddItem {4094:1}|AddItem {4095:1}|AddItem {4096:1}|AddItem {4097:1}|AddItem {4098:1}|AddItem {4099:1}|AddItem {4100:1}|AddItem {4101:1}|AddItem {4102:1}|AddItem {4103:1}|AddItem {4104:1}|AddItem {4105:1}|AddItem {4106:1}|AddItem {4107:1}|AddItem {4108:1}|AddItem {4109:1}|AddItem {4110:1}|AddItem {4111:1}|AddItem {4112:1}|AddItem {4113:1}|AddItem {4114:1}|AddItem {4115:1}|AddItem {4116:1}|AddItem {4117:1}|AddItem {4118:1}|AddItem {4119:1}|AddItem {4120:1}|AddItem {4121:1}|AddItem {4122:1}|AddItem {4123:1}|AddItem {4124:1}|AddItem {4125:1}|AddItem {4126:1}|AddItem {4127:1}|AddItem {4128:1}|AddItem {4129:1}|AddItem {4130:1}|AddItem {4131:1}|AddItem {4132:1}|AddItem {4133:1}|AddItem {4134:1}|AddItem {4135:1}|AddItem {4136:1}|AddItem {4137:1}|AddItem {4138:1}|AddItem {4139:1}|AddItem {4140:1}|AddItem {4141:1}|AddItem {4142:1}|AddItem {4143:1}|AddItem {4144:1}|AddItem {4145:1}|AddItem {4146:1}|AddItem {4147:1}|AddItem {4148:1}|AddItem {4149:1}|AddItem {4150:1}|AddItem {4151:1}|AddItem {4152:1}|AddItem {4153:1}|AddItem {4154:1}|AddItem {4155:1}|AddItem {4156:1}|AddItem {4157:1}|AddItem {4158:1}|AddItem {4159:1}|AddItem {4160:1}|AddItem {4161:1}|AddItem {4162:1}|AddItem {4163:1}|AddItem {4164:1}|AddItem {4165:1}|AddItem {4166:1}|AddItem {4167:1}|AddItem {4168:1}</v>
      </c>
    </row>
    <row r="589" spans="2:5" x14ac:dyDescent="0.15">
      <c r="D589" s="13"/>
      <c r="E589" s="16"/>
    </row>
    <row r="590" spans="2:5" x14ac:dyDescent="0.15">
      <c r="D590" s="13"/>
      <c r="E590" s="16"/>
    </row>
    <row r="591" spans="2:5" x14ac:dyDescent="0.15">
      <c r="D591" s="13"/>
      <c r="E591" s="16"/>
    </row>
    <row r="592" spans="2:5" x14ac:dyDescent="0.15">
      <c r="D592" s="13"/>
      <c r="E592" s="16"/>
    </row>
    <row r="593" spans="4:5" x14ac:dyDescent="0.15">
      <c r="D593" s="13"/>
      <c r="E593" s="16"/>
    </row>
    <row r="594" spans="4:5" x14ac:dyDescent="0.15">
      <c r="D594" s="13"/>
      <c r="E594" s="16"/>
    </row>
    <row r="595" spans="4:5" x14ac:dyDescent="0.15">
      <c r="D595" s="13"/>
      <c r="E595" s="16"/>
    </row>
    <row r="596" spans="4:5" x14ac:dyDescent="0.15">
      <c r="D596" s="13"/>
      <c r="E596" s="16"/>
    </row>
    <row r="597" spans="4:5" x14ac:dyDescent="0.15">
      <c r="D597" s="13"/>
      <c r="E597" s="16"/>
    </row>
    <row r="598" spans="4:5" x14ac:dyDescent="0.15">
      <c r="D598" s="13"/>
      <c r="E598" s="16"/>
    </row>
    <row r="599" spans="4:5" x14ac:dyDescent="0.15">
      <c r="D599" s="13"/>
      <c r="E599" s="16"/>
    </row>
    <row r="600" spans="4:5" x14ac:dyDescent="0.15">
      <c r="D600" s="13"/>
      <c r="E600" s="16"/>
    </row>
    <row r="601" spans="4:5" x14ac:dyDescent="0.15">
      <c r="D601" s="13"/>
      <c r="E601" s="16"/>
    </row>
    <row r="602" spans="4:5" x14ac:dyDescent="0.15">
      <c r="D602" s="13"/>
      <c r="E602" s="16"/>
    </row>
    <row r="603" spans="4:5" x14ac:dyDescent="0.15">
      <c r="D603" s="13"/>
      <c r="E603" s="16"/>
    </row>
    <row r="604" spans="4:5" x14ac:dyDescent="0.15">
      <c r="D604" s="13"/>
      <c r="E604" s="16"/>
    </row>
    <row r="605" spans="4:5" x14ac:dyDescent="0.15">
      <c r="D605" s="13"/>
      <c r="E605" s="16"/>
    </row>
    <row r="606" spans="4:5" x14ac:dyDescent="0.15">
      <c r="D606" s="13"/>
      <c r="E606" s="16"/>
    </row>
    <row r="607" spans="4:5" x14ac:dyDescent="0.15">
      <c r="D607" s="13"/>
      <c r="E607" s="16"/>
    </row>
    <row r="608" spans="4:5" x14ac:dyDescent="0.15">
      <c r="D608" s="13"/>
      <c r="E608" s="16"/>
    </row>
    <row r="609" spans="4:5" x14ac:dyDescent="0.15">
      <c r="D609" s="13"/>
      <c r="E609" s="16"/>
    </row>
    <row r="610" spans="4:5" x14ac:dyDescent="0.15">
      <c r="D610" s="13"/>
      <c r="E610" s="16"/>
    </row>
    <row r="611" spans="4:5" x14ac:dyDescent="0.15">
      <c r="D611" s="13"/>
      <c r="E611" s="16"/>
    </row>
    <row r="612" spans="4:5" x14ac:dyDescent="0.15">
      <c r="D612" s="13"/>
      <c r="E612" s="16"/>
    </row>
    <row r="613" spans="4:5" x14ac:dyDescent="0.15">
      <c r="D613" s="13"/>
      <c r="E613" s="16"/>
    </row>
    <row r="614" spans="4:5" x14ac:dyDescent="0.15">
      <c r="D614" s="13"/>
      <c r="E614" s="16"/>
    </row>
    <row r="615" spans="4:5" x14ac:dyDescent="0.15">
      <c r="D615" s="13"/>
      <c r="E615" s="16"/>
    </row>
    <row r="616" spans="4:5" x14ac:dyDescent="0.15">
      <c r="D616" s="13"/>
      <c r="E616" s="16"/>
    </row>
    <row r="617" spans="4:5" x14ac:dyDescent="0.15">
      <c r="D617" s="13"/>
      <c r="E617" s="16"/>
    </row>
    <row r="618" spans="4:5" x14ac:dyDescent="0.15">
      <c r="D618" s="13"/>
      <c r="E618" s="16"/>
    </row>
    <row r="619" spans="4:5" x14ac:dyDescent="0.15">
      <c r="D619" s="13"/>
      <c r="E619" s="16"/>
    </row>
    <row r="620" spans="4:5" x14ac:dyDescent="0.15">
      <c r="D620" s="13"/>
      <c r="E620" s="16"/>
    </row>
    <row r="621" spans="4:5" x14ac:dyDescent="0.15">
      <c r="D621" s="13"/>
      <c r="E621" s="16"/>
    </row>
    <row r="622" spans="4:5" x14ac:dyDescent="0.15">
      <c r="D622" s="13"/>
      <c r="E622" s="16"/>
    </row>
    <row r="623" spans="4:5" x14ac:dyDescent="0.15">
      <c r="D623" s="13"/>
      <c r="E623" s="16"/>
    </row>
    <row r="624" spans="4:5" x14ac:dyDescent="0.15">
      <c r="D624" s="13"/>
      <c r="E624" s="16"/>
    </row>
    <row r="625" spans="4:5" x14ac:dyDescent="0.15">
      <c r="D625" s="13"/>
      <c r="E625" s="16"/>
    </row>
    <row r="626" spans="4:5" x14ac:dyDescent="0.15">
      <c r="D626" s="13"/>
      <c r="E626" s="16"/>
    </row>
    <row r="627" spans="4:5" x14ac:dyDescent="0.15">
      <c r="D627" s="13"/>
      <c r="E627" s="16"/>
    </row>
    <row r="628" spans="4:5" x14ac:dyDescent="0.15">
      <c r="D628" s="13"/>
      <c r="E628" s="16"/>
    </row>
    <row r="629" spans="4:5" x14ac:dyDescent="0.15">
      <c r="D629" s="13"/>
      <c r="E629" s="16"/>
    </row>
    <row r="630" spans="4:5" x14ac:dyDescent="0.15">
      <c r="D630" s="13"/>
      <c r="E630" s="16"/>
    </row>
    <row r="631" spans="4:5" x14ac:dyDescent="0.15">
      <c r="D631" s="13"/>
      <c r="E631" s="16"/>
    </row>
    <row r="632" spans="4:5" x14ac:dyDescent="0.15">
      <c r="D632" s="13"/>
      <c r="E632" s="16"/>
    </row>
    <row r="633" spans="4:5" x14ac:dyDescent="0.15">
      <c r="D633" s="13"/>
      <c r="E633" s="16"/>
    </row>
    <row r="634" spans="4:5" x14ac:dyDescent="0.15">
      <c r="D634" s="13"/>
      <c r="E634" s="16"/>
    </row>
    <row r="635" spans="4:5" x14ac:dyDescent="0.15">
      <c r="D635" s="13"/>
      <c r="E635" s="16"/>
    </row>
    <row r="636" spans="4:5" x14ac:dyDescent="0.15">
      <c r="D636" s="13"/>
      <c r="E636" s="16"/>
    </row>
    <row r="637" spans="4:5" x14ac:dyDescent="0.15">
      <c r="D637" s="13"/>
      <c r="E637" s="16"/>
    </row>
    <row r="638" spans="4:5" x14ac:dyDescent="0.15">
      <c r="D638" s="13"/>
      <c r="E638" s="16"/>
    </row>
    <row r="639" spans="4:5" x14ac:dyDescent="0.15">
      <c r="D639" s="13"/>
      <c r="E639" s="16"/>
    </row>
    <row r="640" spans="4:5" x14ac:dyDescent="0.15">
      <c r="D640" s="13"/>
      <c r="E640" s="16"/>
    </row>
    <row r="641" spans="4:5" x14ac:dyDescent="0.15">
      <c r="D641" s="13"/>
      <c r="E641" s="16"/>
    </row>
    <row r="642" spans="4:5" x14ac:dyDescent="0.15">
      <c r="D642" s="13"/>
      <c r="E642" s="16"/>
    </row>
    <row r="643" spans="4:5" x14ac:dyDescent="0.15">
      <c r="D643" s="13"/>
      <c r="E643" s="16"/>
    </row>
    <row r="644" spans="4:5" x14ac:dyDescent="0.15">
      <c r="D644" s="13"/>
      <c r="E644" s="16"/>
    </row>
    <row r="645" spans="4:5" x14ac:dyDescent="0.15">
      <c r="D645" s="13"/>
      <c r="E645" s="16"/>
    </row>
    <row r="646" spans="4:5" x14ac:dyDescent="0.15">
      <c r="D646" s="13"/>
      <c r="E646" s="16"/>
    </row>
    <row r="647" spans="4:5" x14ac:dyDescent="0.15">
      <c r="D647" s="13"/>
      <c r="E647" s="16"/>
    </row>
    <row r="648" spans="4:5" x14ac:dyDescent="0.15">
      <c r="D648" s="13"/>
      <c r="E648" s="16"/>
    </row>
    <row r="649" spans="4:5" x14ac:dyDescent="0.15">
      <c r="D649" s="13"/>
      <c r="E649" s="16"/>
    </row>
    <row r="650" spans="4:5" x14ac:dyDescent="0.15">
      <c r="D650" s="13"/>
      <c r="E650" s="16"/>
    </row>
    <row r="651" spans="4:5" x14ac:dyDescent="0.15">
      <c r="D651" s="13"/>
      <c r="E651" s="16"/>
    </row>
  </sheetData>
  <phoneticPr fontId="1" type="noConversion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@$gm</vt:lpstr>
      <vt:lpstr>GM说明</vt:lpstr>
    </vt:vector>
  </TitlesOfParts>
  <Company>123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lwj</dc:creator>
  <cp:lastModifiedBy>Windows 用户</cp:lastModifiedBy>
  <dcterms:created xsi:type="dcterms:W3CDTF">2016-12-23T21:30:00Z</dcterms:created>
  <dcterms:modified xsi:type="dcterms:W3CDTF">2020-03-02T02:14:26Z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2052-10.8.0.5391</vt:lpwstr>
  </property>
</Properties>
</file>