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870" yWindow="-120" windowWidth="28050" windowHeight="16440" tabRatio="814" activeTab="2"/>
  </bookViews>
  <sheets>
    <sheet name="@hualidasaiLevel" sheetId="1" r:id="rId1"/>
    <sheet name="@hualidasaiType" sheetId="3" r:id="rId2"/>
    <sheet name="@hualidasaiReward" sheetId="2" r:id="rId3"/>
    <sheet name="Sheet1" sheetId="4" r:id="rId4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1" i="4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N41"/>
  <c r="T41" s="1"/>
  <c r="N40"/>
  <c r="T40" s="1"/>
  <c r="N39"/>
  <c r="T39" s="1"/>
  <c r="N38"/>
  <c r="T38" s="1"/>
  <c r="N37"/>
  <c r="T37" s="1"/>
  <c r="N36"/>
  <c r="T36" s="1"/>
  <c r="N35"/>
  <c r="T35" s="1"/>
  <c r="N34"/>
  <c r="T34" s="1"/>
  <c r="N33"/>
  <c r="T33" s="1"/>
  <c r="N32"/>
  <c r="T32" s="1"/>
  <c r="N31"/>
  <c r="T31" s="1"/>
  <c r="N30"/>
  <c r="T30" s="1"/>
  <c r="N29"/>
  <c r="T29" s="1"/>
  <c r="N18"/>
  <c r="T18" s="1"/>
  <c r="N17"/>
  <c r="T17" s="1"/>
  <c r="N16"/>
  <c r="T16" s="1"/>
  <c r="N15"/>
  <c r="T15" s="1"/>
  <c r="N14"/>
  <c r="T14" s="1"/>
  <c r="N13"/>
  <c r="T13" s="1"/>
  <c r="N12"/>
  <c r="T12" s="1"/>
  <c r="I13"/>
  <c r="U13" s="1"/>
  <c r="I14"/>
  <c r="U14" s="1"/>
  <c r="I15"/>
  <c r="U15" s="1"/>
  <c r="I16"/>
  <c r="U16" s="1"/>
  <c r="I17"/>
  <c r="U17" s="1"/>
  <c r="I18"/>
  <c r="U18" s="1"/>
  <c r="I19"/>
  <c r="U19" s="1"/>
  <c r="I28"/>
  <c r="U28" s="1"/>
  <c r="I29"/>
  <c r="U29" s="1"/>
  <c r="I30"/>
  <c r="U30" s="1"/>
  <c r="I31"/>
  <c r="U31" s="1"/>
  <c r="I32"/>
  <c r="U32" s="1"/>
  <c r="I33"/>
  <c r="U33" s="1"/>
  <c r="I34"/>
  <c r="U34" s="1"/>
  <c r="I35"/>
  <c r="U35" s="1"/>
  <c r="I36"/>
  <c r="U36" s="1"/>
  <c r="I37"/>
  <c r="U37" s="1"/>
  <c r="I38"/>
  <c r="U38" s="1"/>
  <c r="I39"/>
  <c r="U39" s="1"/>
  <c r="I40"/>
  <c r="U40" s="1"/>
  <c r="I41"/>
  <c r="U41" s="1"/>
  <c r="I12"/>
  <c r="U12" s="1"/>
  <c r="K19"/>
  <c r="N19" s="1"/>
  <c r="T19" s="1"/>
  <c r="F20"/>
  <c r="F25" s="1"/>
  <c r="I25" s="1"/>
  <c r="U25" s="1"/>
  <c r="K20"/>
  <c r="N20" s="1"/>
  <c r="T20" s="1"/>
  <c r="F21"/>
  <c r="F26" s="1"/>
  <c r="I26" s="1"/>
  <c r="U26" s="1"/>
  <c r="K21"/>
  <c r="N21" s="1"/>
  <c r="T21" s="1"/>
  <c r="F22"/>
  <c r="F27" s="1"/>
  <c r="I27" s="1"/>
  <c r="U27" s="1"/>
  <c r="K22"/>
  <c r="N22" s="1"/>
  <c r="T22" s="1"/>
  <c r="F23"/>
  <c r="I23" s="1"/>
  <c r="U23" s="1"/>
  <c r="K23"/>
  <c r="N23" s="1"/>
  <c r="T23" s="1"/>
  <c r="F24"/>
  <c r="I24" s="1"/>
  <c r="U24" s="1"/>
  <c r="K25"/>
  <c r="N25" s="1"/>
  <c r="T25" s="1"/>
  <c r="K26"/>
  <c r="N26" s="1"/>
  <c r="T26" s="1"/>
  <c r="K27"/>
  <c r="N27" s="1"/>
  <c r="T27" s="1"/>
  <c r="K28" l="1"/>
  <c r="N28" s="1"/>
  <c r="T28" s="1"/>
  <c r="K24"/>
  <c r="N24" s="1"/>
  <c r="T24" s="1"/>
  <c r="I22"/>
  <c r="U22" s="1"/>
  <c r="I21"/>
  <c r="U21" s="1"/>
  <c r="I20"/>
  <c r="U20" s="1"/>
</calcChain>
</file>

<file path=xl/comments1.xml><?xml version="1.0" encoding="utf-8"?>
<comments xmlns="http://schemas.openxmlformats.org/spreadsheetml/2006/main">
  <authors>
    <author>微软用户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1~3 是品质 等级
4 任务条数上限
5 宠物冷却
6 活动时间
这边代表了 这活动的全局数据  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微软用户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公鸡:atkValue
防御:defValue
生命:hpValue
速度:speedValue
总和:atkValue_defValue_hpValue_speedValue
参数数组
配置多少个属性 多少个加起来</t>
        </r>
      </text>
    </comment>
  </commentList>
</comments>
</file>

<file path=xl/sharedStrings.xml><?xml version="1.0" encoding="utf-8"?>
<sst xmlns="http://schemas.openxmlformats.org/spreadsheetml/2006/main" count="212" uniqueCount="118">
  <si>
    <t>int&amp;key</t>
  </si>
  <si>
    <t>arrayint2</t>
  </si>
  <si>
    <t>int</t>
  </si>
  <si>
    <t>id</t>
  </si>
  <si>
    <t>id</t>
    <phoneticPr fontId="3" type="noConversion"/>
  </si>
  <si>
    <t>int</t>
    <phoneticPr fontId="3" type="noConversion"/>
  </si>
  <si>
    <t>华丽大赛-任务级别</t>
    <phoneticPr fontId="3" type="noConversion"/>
  </si>
  <si>
    <t>权重</t>
    <phoneticPr fontId="3" type="noConversion"/>
  </si>
  <si>
    <t>per</t>
    <phoneticPr fontId="3" type="noConversion"/>
  </si>
  <si>
    <t>上限</t>
    <phoneticPr fontId="3" type="noConversion"/>
  </si>
  <si>
    <t>limit</t>
    <phoneticPr fontId="3" type="noConversion"/>
  </si>
  <si>
    <t>容量</t>
    <phoneticPr fontId="3" type="noConversion"/>
  </si>
  <si>
    <t>size</t>
    <phoneticPr fontId="3" type="noConversion"/>
  </si>
  <si>
    <t>int</t>
    <phoneticPr fontId="3" type="noConversion"/>
  </si>
  <si>
    <t>低</t>
    <phoneticPr fontId="3" type="noConversion"/>
  </si>
  <si>
    <t>中</t>
    <phoneticPr fontId="3" type="noConversion"/>
  </si>
  <si>
    <t>高</t>
    <phoneticPr fontId="3" type="noConversion"/>
  </si>
  <si>
    <t>总和</t>
    <phoneticPr fontId="3" type="noConversion"/>
  </si>
  <si>
    <t>任务条数上限</t>
    <phoneticPr fontId="3" type="noConversion"/>
  </si>
  <si>
    <t>消耗</t>
    <phoneticPr fontId="3" type="noConversion"/>
  </si>
  <si>
    <t>arrayint2</t>
    <phoneticPr fontId="3" type="noConversion"/>
  </si>
  <si>
    <t>cost</t>
    <phoneticPr fontId="3" type="noConversion"/>
  </si>
  <si>
    <t>奖励-低</t>
    <phoneticPr fontId="6" type="noConversion"/>
  </si>
  <si>
    <t>奖励-中</t>
    <phoneticPr fontId="6" type="noConversion"/>
  </si>
  <si>
    <t>奖励-搞</t>
    <phoneticPr fontId="6" type="noConversion"/>
  </si>
  <si>
    <t>reward1</t>
    <phoneticPr fontId="6" type="noConversion"/>
  </si>
  <si>
    <t>reward2</t>
    <phoneticPr fontId="6" type="noConversion"/>
  </si>
  <si>
    <t>reward3</t>
    <phoneticPr fontId="6" type="noConversion"/>
  </si>
  <si>
    <t>宠物CD时间秒</t>
    <phoneticPr fontId="3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</si>
  <si>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r>
      <rPr>
        <sz val="11"/>
        <color theme="1"/>
        <rFont val="宋体"/>
        <family val="3"/>
        <charset val="134"/>
        <scheme val="minor"/>
      </rPr>
      <t>&amp;client</t>
    </r>
    <phoneticPr fontId="3" type="noConversion"/>
  </si>
  <si>
    <t>品质标识图标</t>
    <phoneticPr fontId="3" type="noConversion"/>
  </si>
  <si>
    <t>icon</t>
    <phoneticPr fontId="3" type="noConversion"/>
  </si>
  <si>
    <r>
      <t>属性k</t>
    </r>
    <r>
      <rPr>
        <sz val="11"/>
        <color theme="1"/>
        <rFont val="宋体"/>
        <family val="3"/>
        <charset val="134"/>
        <scheme val="minor"/>
      </rPr>
      <t>ey</t>
    </r>
    <phoneticPr fontId="3" type="noConversion"/>
  </si>
  <si>
    <r>
      <t>arraystring1</t>
    </r>
    <r>
      <rPr>
        <sz val="11"/>
        <color theme="1"/>
        <rFont val="宋体"/>
        <family val="3"/>
        <charset val="134"/>
        <scheme val="minor"/>
      </rPr>
      <t>&amp;client</t>
    </r>
    <phoneticPr fontId="3" type="noConversion"/>
  </si>
  <si>
    <t>背景</t>
    <phoneticPr fontId="3" type="noConversion"/>
  </si>
  <si>
    <t>string&amp;client</t>
    <phoneticPr fontId="3" type="noConversion"/>
  </si>
  <si>
    <t>bgImg</t>
    <phoneticPr fontId="3" type="noConversion"/>
  </si>
  <si>
    <t>per 活动刷新时间 limit 活动开始时间   size 活动结束时间</t>
    <phoneticPr fontId="3" type="noConversion"/>
  </si>
  <si>
    <t>品质名字</t>
    <phoneticPr fontId="3" type="noConversion"/>
  </si>
  <si>
    <t>name</t>
    <phoneticPr fontId="3" type="noConversion"/>
  </si>
  <si>
    <t>属性名字</t>
    <phoneticPr fontId="3" type="noConversion"/>
  </si>
  <si>
    <t>AttrName</t>
    <phoneticPr fontId="3" type="noConversion"/>
  </si>
  <si>
    <t>attrVale</t>
    <phoneticPr fontId="3" type="noConversion"/>
  </si>
  <si>
    <t>华丽大赛-任务级别(id 请勿乱改)</t>
    <phoneticPr fontId="3" type="noConversion"/>
  </si>
  <si>
    <t>图标</t>
    <phoneticPr fontId="3" type="noConversion"/>
  </si>
  <si>
    <t>atk</t>
    <phoneticPr fontId="3" type="noConversion"/>
  </si>
  <si>
    <t>defValue</t>
    <phoneticPr fontId="3" type="noConversion"/>
  </si>
  <si>
    <t>hp</t>
    <phoneticPr fontId="3" type="noConversion"/>
  </si>
  <si>
    <t>def</t>
    <phoneticPr fontId="3" type="noConversion"/>
  </si>
  <si>
    <t>hl_bt_f</t>
  </si>
  <si>
    <t>hl_bt_g</t>
    <phoneticPr fontId="3" type="noConversion"/>
  </si>
  <si>
    <t>hl_bt_s</t>
  </si>
  <si>
    <t>hl_bt_z</t>
  </si>
  <si>
    <t>hl_di1_g</t>
  </si>
  <si>
    <t>hl_di2_f</t>
  </si>
  <si>
    <t>hl_di3_s</t>
  </si>
  <si>
    <t>hl_di4_z</t>
  </si>
  <si>
    <t>atkValue</t>
    <phoneticPr fontId="3" type="noConversion"/>
  </si>
  <si>
    <t>hpValue</t>
    <phoneticPr fontId="3" type="noConversion"/>
  </si>
  <si>
    <t>atkValue_defValue_hpValue_speedValue</t>
    <phoneticPr fontId="3" type="noConversion"/>
  </si>
  <si>
    <t>sname</t>
    <phoneticPr fontId="3" type="noConversion"/>
  </si>
  <si>
    <t>string</t>
    <phoneticPr fontId="3" type="noConversion"/>
  </si>
  <si>
    <t>string</t>
    <phoneticPr fontId="3" type="noConversion"/>
  </si>
  <si>
    <t>1339_1</t>
  </si>
  <si>
    <t>1340_1</t>
  </si>
  <si>
    <t>1341_1</t>
  </si>
  <si>
    <t>赛事级别</t>
    <phoneticPr fontId="3" type="noConversion"/>
  </si>
  <si>
    <t>c_x_1</t>
    <phoneticPr fontId="3" type="noConversion"/>
  </si>
  <si>
    <t>c_x_2</t>
  </si>
  <si>
    <t>c_x_3</t>
  </si>
  <si>
    <t>&lt;font color=0xffd539&gt;总种族值&lt;/font&gt;</t>
    <phoneticPr fontId="3" type="noConversion"/>
  </si>
  <si>
    <t>&lt;font color=0xffd539&gt;攻击种族值&lt;/font&gt;</t>
    <phoneticPr fontId="3" type="noConversion"/>
  </si>
  <si>
    <t>&lt;font color=0xffd539&gt;生命种族值&lt;/font&gt;</t>
    <phoneticPr fontId="3" type="noConversion"/>
  </si>
  <si>
    <t>&lt;font color=0xffd539&gt;防御种族值&lt;/font&gt;</t>
    <phoneticPr fontId="3" type="noConversion"/>
  </si>
  <si>
    <t>排行奖励</t>
    <phoneticPr fontId="6" type="noConversion"/>
  </si>
  <si>
    <t>扭蛋券</t>
  </si>
  <si>
    <t>高级扭蛋券</t>
  </si>
  <si>
    <t>初级进化卡</t>
  </si>
  <si>
    <t>属性名字(报名宠物显示用)</t>
    <phoneticPr fontId="3" type="noConversion"/>
  </si>
  <si>
    <t>AttrNameByPet</t>
    <phoneticPr fontId="3" type="noConversion"/>
  </si>
  <si>
    <t>总种族值：</t>
    <phoneticPr fontId="3" type="noConversion"/>
  </si>
  <si>
    <t>生命种族值：</t>
    <phoneticPr fontId="3" type="noConversion"/>
  </si>
  <si>
    <t>防御种族值：</t>
    <phoneticPr fontId="3" type="noConversion"/>
  </si>
  <si>
    <t>攻击种族值：</t>
    <phoneticPr fontId="3" type="noConversion"/>
  </si>
  <si>
    <t>&lt;font color=0x09c4ff&gt;【普通】&lt;/font&gt;</t>
    <phoneticPr fontId="3" type="noConversion"/>
  </si>
  <si>
    <t>&lt;font color=0xff51fd&gt;【精英】&lt;/font&gt;</t>
    <phoneticPr fontId="3" type="noConversion"/>
  </si>
  <si>
    <t>&lt;font color=0xfff82f&gt;【大师】&lt;/font&gt;</t>
    <phoneticPr fontId="3" type="noConversion"/>
  </si>
  <si>
    <t>AttrNameMail</t>
    <phoneticPr fontId="3" type="noConversion"/>
  </si>
  <si>
    <t>品质名字 邮件</t>
    <phoneticPr fontId="3" type="noConversion"/>
  </si>
  <si>
    <t>邮件 属性名字</t>
    <phoneticPr fontId="3" type="noConversion"/>
  </si>
  <si>
    <t>【普通】</t>
    <phoneticPr fontId="3" type="noConversion"/>
  </si>
  <si>
    <t>【精英】</t>
    <phoneticPr fontId="3" type="noConversion"/>
  </si>
  <si>
    <t>【大师】</t>
    <phoneticPr fontId="3" type="noConversion"/>
  </si>
  <si>
    <t>总种族值</t>
    <phoneticPr fontId="3" type="noConversion"/>
  </si>
  <si>
    <t>攻击种族值</t>
    <phoneticPr fontId="3" type="noConversion"/>
  </si>
  <si>
    <t>生命种族值</t>
    <phoneticPr fontId="3" type="noConversion"/>
  </si>
  <si>
    <t>防御种族值</t>
    <phoneticPr fontId="3" type="noConversion"/>
  </si>
  <si>
    <t>1278_3;2_3500000;1270_10</t>
  </si>
  <si>
    <t>1277_3;2_2500000;1270_5</t>
    <phoneticPr fontId="6" type="noConversion"/>
  </si>
  <si>
    <t>1277_3;2_2000000;1270_5</t>
    <phoneticPr fontId="6" type="noConversion"/>
  </si>
  <si>
    <t>1278_3;2_4000000;1270_10</t>
    <phoneticPr fontId="6" type="noConversion"/>
  </si>
  <si>
    <t>1277_2;2_2000000;1270_5</t>
    <phoneticPr fontId="6" type="noConversion"/>
  </si>
  <si>
    <t>1278_2;2_3000000;1270_10</t>
    <phoneticPr fontId="6" type="noConversion"/>
  </si>
  <si>
    <t>1278_5;2_5500000;1271_2</t>
    <phoneticPr fontId="6" type="noConversion"/>
  </si>
  <si>
    <t>1278_5;2_5000000;1271_2</t>
    <phoneticPr fontId="6" type="noConversion"/>
  </si>
  <si>
    <t>1277_5;2_4000000;1270_5</t>
    <phoneticPr fontId="6" type="noConversion"/>
  </si>
  <si>
    <t>1277_4;2_3500000;1270_5</t>
    <phoneticPr fontId="6" type="noConversion"/>
  </si>
  <si>
    <t>1277_4;2_3000000;1270_5</t>
    <phoneticPr fontId="6" type="noConversion"/>
  </si>
  <si>
    <t>1278_4;2_4500000;1270_10</t>
    <phoneticPr fontId="6" type="noConversion"/>
  </si>
  <si>
    <t>1278_4;2_5000000;1270_10</t>
    <phoneticPr fontId="6" type="noConversion"/>
  </si>
  <si>
    <t>1278_5;2_5500000;1270_10</t>
    <phoneticPr fontId="6" type="noConversion"/>
  </si>
  <si>
    <t>1278_10;2_8000000;1271_2</t>
    <phoneticPr fontId="6" type="noConversion"/>
  </si>
  <si>
    <t>1278_6;2_6000000;1271_2</t>
    <phoneticPr fontId="6" type="noConversion"/>
  </si>
  <si>
    <t>1278_3;2_3000000;1271_2</t>
    <phoneticPr fontId="6" type="noConversion"/>
  </si>
  <si>
    <t>1278_4;2_3500000;1271_2</t>
    <phoneticPr fontId="6" type="noConversion"/>
  </si>
  <si>
    <t>1278_4;2_4000000;1271_2</t>
    <phoneticPr fontId="6" type="noConversion"/>
  </si>
  <si>
    <t>1278_4;2_4500000;1271_2</t>
    <phoneticPr fontId="6" type="noConversion"/>
  </si>
  <si>
    <t>1278_7;2_7000000;1271_2</t>
    <phoneticPr fontId="6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</si>
</sst>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sz val="10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2" fillId="0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5" fillId="3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5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5" fillId="3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5" fillId="3" borderId="0" xfId="0" applyFont="1" applyFill="1">
      <alignment vertical="center"/>
    </xf>
    <xf numFmtId="0" fontId="0" fillId="3" borderId="0" xfId="0" applyFill="1">
      <alignment vertical="center"/>
    </xf>
    <xf numFmtId="0" fontId="7" fillId="3" borderId="0" xfId="0" applyFont="1" applyFill="1">
      <alignment vertical="center"/>
    </xf>
    <xf numFmtId="0" fontId="7" fillId="0" borderId="1" xfId="0" applyFont="1" applyBorder="1">
      <alignment vertical="center"/>
    </xf>
    <xf numFmtId="0" fontId="0" fillId="0" borderId="0" xfId="0">
      <alignment vertical="center"/>
    </xf>
    <xf numFmtId="0" fontId="2" fillId="3" borderId="0" xfId="0" applyFont="1" applyFill="1" applyAlignment="1">
      <alignment vertical="center"/>
    </xf>
    <xf numFmtId="0" fontId="5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2" fillId="4" borderId="0" xfId="0" applyFont="1" applyFill="1">
      <alignment vertical="center"/>
    </xf>
  </cellXfs>
  <cellStyles count="1">
    <cellStyle name="常规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F6" sqref="F6"/>
    </sheetView>
  </sheetViews>
  <sheetFormatPr defaultColWidth="9" defaultRowHeight="13.5"/>
  <cols>
    <col min="1" max="1" width="21.625" customWidth="1"/>
    <col min="3" max="5" width="14.25" customWidth="1"/>
    <col min="6" max="6" width="15" bestFit="1" customWidth="1"/>
    <col min="7" max="7" width="30.5" customWidth="1"/>
    <col min="8" max="8" width="34.125" bestFit="1" customWidth="1"/>
  </cols>
  <sheetData>
    <row r="1" spans="1:9" ht="24">
      <c r="A1" s="1" t="s">
        <v>43</v>
      </c>
      <c r="B1" s="1" t="s">
        <v>7</v>
      </c>
      <c r="C1" s="5" t="s">
        <v>9</v>
      </c>
      <c r="D1" s="5" t="s">
        <v>11</v>
      </c>
      <c r="E1" s="5" t="s">
        <v>19</v>
      </c>
      <c r="F1" s="5" t="s">
        <v>30</v>
      </c>
      <c r="G1" s="5" t="s">
        <v>88</v>
      </c>
      <c r="H1" s="5" t="s">
        <v>38</v>
      </c>
    </row>
    <row r="2" spans="1:9">
      <c r="A2" s="3" t="s">
        <v>0</v>
      </c>
      <c r="B2" s="3" t="s">
        <v>5</v>
      </c>
      <c r="C2" t="s">
        <v>2</v>
      </c>
      <c r="D2" s="5" t="s">
        <v>13</v>
      </c>
      <c r="E2" s="5" t="s">
        <v>20</v>
      </c>
      <c r="F2" s="5" t="s">
        <v>29</v>
      </c>
      <c r="G2" s="5" t="s">
        <v>61</v>
      </c>
      <c r="H2" s="5" t="s">
        <v>35</v>
      </c>
    </row>
    <row r="3" spans="1:9">
      <c r="A3" s="5" t="s">
        <v>4</v>
      </c>
      <c r="B3" s="5" t="s">
        <v>8</v>
      </c>
      <c r="C3" s="5" t="s">
        <v>10</v>
      </c>
      <c r="D3" s="5" t="s">
        <v>12</v>
      </c>
      <c r="E3" s="5" t="s">
        <v>21</v>
      </c>
      <c r="F3" s="5" t="s">
        <v>31</v>
      </c>
      <c r="G3" s="5" t="s">
        <v>60</v>
      </c>
      <c r="H3" s="5" t="s">
        <v>39</v>
      </c>
    </row>
    <row r="4" spans="1:9" s="10" customFormat="1">
      <c r="A4" s="8">
        <v>1</v>
      </c>
      <c r="B4" s="23">
        <v>45</v>
      </c>
      <c r="C4" s="24">
        <v>4</v>
      </c>
      <c r="D4" s="14">
        <v>30</v>
      </c>
      <c r="E4" s="13" t="s">
        <v>63</v>
      </c>
      <c r="F4" s="19" t="s">
        <v>67</v>
      </c>
      <c r="G4" s="26" t="s">
        <v>90</v>
      </c>
      <c r="H4" s="26" t="s">
        <v>84</v>
      </c>
      <c r="I4" s="9" t="s">
        <v>14</v>
      </c>
    </row>
    <row r="5" spans="1:9" s="10" customFormat="1">
      <c r="A5" s="8">
        <v>2</v>
      </c>
      <c r="B5" s="23">
        <v>35</v>
      </c>
      <c r="C5" s="24">
        <v>3</v>
      </c>
      <c r="D5" s="14">
        <v>30</v>
      </c>
      <c r="E5" s="13" t="s">
        <v>64</v>
      </c>
      <c r="F5" s="19" t="s">
        <v>68</v>
      </c>
      <c r="G5" s="26" t="s">
        <v>91</v>
      </c>
      <c r="H5" s="26" t="s">
        <v>85</v>
      </c>
      <c r="I5" s="9" t="s">
        <v>15</v>
      </c>
    </row>
    <row r="6" spans="1:9" s="10" customFormat="1">
      <c r="A6" s="8">
        <v>3</v>
      </c>
      <c r="B6" s="23">
        <v>20</v>
      </c>
      <c r="C6" s="24">
        <v>2</v>
      </c>
      <c r="D6" s="14">
        <v>30</v>
      </c>
      <c r="E6" s="13" t="s">
        <v>65</v>
      </c>
      <c r="F6" s="19" t="s">
        <v>69</v>
      </c>
      <c r="G6" s="26" t="s">
        <v>92</v>
      </c>
      <c r="H6" s="26" t="s">
        <v>86</v>
      </c>
      <c r="I6" s="9" t="s">
        <v>16</v>
      </c>
    </row>
    <row r="7" spans="1:9">
      <c r="A7" s="8">
        <v>4</v>
      </c>
      <c r="B7" s="22"/>
      <c r="C7" s="24">
        <v>4</v>
      </c>
      <c r="D7" s="15"/>
      <c r="I7" s="9" t="s">
        <v>18</v>
      </c>
    </row>
    <row r="8" spans="1:9">
      <c r="A8" s="8">
        <v>5</v>
      </c>
      <c r="B8" s="15"/>
      <c r="C8" s="16">
        <v>259200</v>
      </c>
      <c r="D8" s="15"/>
      <c r="I8" s="9" t="s">
        <v>28</v>
      </c>
    </row>
    <row r="9" spans="1:9">
      <c r="A9" s="8">
        <v>6</v>
      </c>
      <c r="B9" s="16">
        <v>0</v>
      </c>
      <c r="C9" s="16">
        <v>12</v>
      </c>
      <c r="D9" s="16">
        <v>21</v>
      </c>
      <c r="I9" s="9" t="s">
        <v>37</v>
      </c>
    </row>
  </sheetData>
  <phoneticPr fontId="3" type="noConversion"/>
  <pageMargins left="0.75" right="0.75" top="1" bottom="1" header="0.51180555555555596" footer="0.51180555555555596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D29" sqref="D29"/>
    </sheetView>
  </sheetViews>
  <sheetFormatPr defaultColWidth="9" defaultRowHeight="13.5"/>
  <cols>
    <col min="1" max="1" width="14" customWidth="1"/>
    <col min="2" max="3" width="10" bestFit="1" customWidth="1"/>
    <col min="4" max="4" width="13" bestFit="1" customWidth="1"/>
    <col min="5" max="5" width="40.5" bestFit="1" customWidth="1"/>
    <col min="6" max="6" width="15" bestFit="1" customWidth="1"/>
    <col min="8" max="8" width="34.125" bestFit="1" customWidth="1"/>
    <col min="9" max="9" width="42" bestFit="1" customWidth="1"/>
    <col min="10" max="10" width="42" style="22" bestFit="1" customWidth="1"/>
    <col min="11" max="11" width="9" style="15"/>
  </cols>
  <sheetData>
    <row r="1" spans="1:11" ht="24">
      <c r="A1" s="1" t="s">
        <v>6</v>
      </c>
      <c r="B1" s="1" t="s">
        <v>7</v>
      </c>
      <c r="C1" s="5" t="s">
        <v>9</v>
      </c>
      <c r="E1" s="5" t="s">
        <v>32</v>
      </c>
      <c r="F1" s="5" t="s">
        <v>34</v>
      </c>
      <c r="G1" s="5" t="s">
        <v>44</v>
      </c>
      <c r="H1" s="5" t="s">
        <v>38</v>
      </c>
      <c r="I1" s="5" t="s">
        <v>40</v>
      </c>
      <c r="J1" s="5" t="s">
        <v>89</v>
      </c>
      <c r="K1" s="5" t="s">
        <v>78</v>
      </c>
    </row>
    <row r="2" spans="1:11">
      <c r="A2" s="3" t="s">
        <v>0</v>
      </c>
      <c r="B2" s="3" t="s">
        <v>5</v>
      </c>
      <c r="C2" t="s">
        <v>2</v>
      </c>
      <c r="E2" s="5" t="s">
        <v>33</v>
      </c>
      <c r="F2" s="5" t="s">
        <v>35</v>
      </c>
      <c r="G2" s="5" t="s">
        <v>35</v>
      </c>
      <c r="H2" s="5" t="s">
        <v>29</v>
      </c>
      <c r="I2" s="5" t="s">
        <v>62</v>
      </c>
      <c r="J2" s="5" t="s">
        <v>61</v>
      </c>
      <c r="K2" s="5" t="s">
        <v>61</v>
      </c>
    </row>
    <row r="3" spans="1:11">
      <c r="A3" s="5" t="s">
        <v>4</v>
      </c>
      <c r="B3" s="5" t="s">
        <v>8</v>
      </c>
      <c r="C3" s="5" t="s">
        <v>10</v>
      </c>
      <c r="E3" s="5" t="s">
        <v>42</v>
      </c>
      <c r="F3" s="5" t="s">
        <v>36</v>
      </c>
      <c r="G3" s="5" t="s">
        <v>31</v>
      </c>
      <c r="H3" s="5" t="s">
        <v>39</v>
      </c>
      <c r="I3" s="5" t="s">
        <v>41</v>
      </c>
      <c r="J3" s="5" t="s">
        <v>87</v>
      </c>
      <c r="K3" s="5" t="s">
        <v>79</v>
      </c>
    </row>
    <row r="4" spans="1:11">
      <c r="A4" s="8">
        <v>1</v>
      </c>
      <c r="B4" s="17">
        <v>25</v>
      </c>
      <c r="C4" s="18">
        <v>4</v>
      </c>
      <c r="D4" s="9" t="s">
        <v>17</v>
      </c>
      <c r="E4" s="9" t="s">
        <v>59</v>
      </c>
      <c r="F4" s="10" t="s">
        <v>53</v>
      </c>
      <c r="G4" s="10" t="s">
        <v>52</v>
      </c>
      <c r="H4" s="12" t="s">
        <v>66</v>
      </c>
      <c r="I4" s="19" t="s">
        <v>70</v>
      </c>
      <c r="J4" s="19" t="s">
        <v>93</v>
      </c>
      <c r="K4" s="25" t="s">
        <v>80</v>
      </c>
    </row>
    <row r="5" spans="1:11">
      <c r="A5" s="8">
        <v>2</v>
      </c>
      <c r="B5" s="17">
        <v>30</v>
      </c>
      <c r="C5" s="18">
        <v>2</v>
      </c>
      <c r="D5" s="9" t="s">
        <v>45</v>
      </c>
      <c r="E5" s="9" t="s">
        <v>57</v>
      </c>
      <c r="F5" s="10" t="s">
        <v>54</v>
      </c>
      <c r="G5" s="9" t="s">
        <v>50</v>
      </c>
      <c r="H5" s="12" t="s">
        <v>66</v>
      </c>
      <c r="I5" s="19" t="s">
        <v>71</v>
      </c>
      <c r="J5" s="19" t="s">
        <v>94</v>
      </c>
      <c r="K5" s="25" t="s">
        <v>83</v>
      </c>
    </row>
    <row r="6" spans="1:11">
      <c r="A6" s="8">
        <v>3</v>
      </c>
      <c r="B6" s="17">
        <v>25</v>
      </c>
      <c r="C6" s="18">
        <v>2</v>
      </c>
      <c r="D6" s="9" t="s">
        <v>47</v>
      </c>
      <c r="E6" s="9" t="s">
        <v>58</v>
      </c>
      <c r="F6" s="10" t="s">
        <v>55</v>
      </c>
      <c r="G6" s="10" t="s">
        <v>51</v>
      </c>
      <c r="H6" s="12" t="s">
        <v>66</v>
      </c>
      <c r="I6" s="19" t="s">
        <v>72</v>
      </c>
      <c r="J6" s="19" t="s">
        <v>95</v>
      </c>
      <c r="K6" s="25" t="s">
        <v>81</v>
      </c>
    </row>
    <row r="7" spans="1:11">
      <c r="A7" s="8">
        <v>4</v>
      </c>
      <c r="B7" s="17">
        <v>20</v>
      </c>
      <c r="C7" s="18">
        <v>2</v>
      </c>
      <c r="D7" s="9" t="s">
        <v>48</v>
      </c>
      <c r="E7" s="9" t="s">
        <v>46</v>
      </c>
      <c r="F7" s="10" t="s">
        <v>56</v>
      </c>
      <c r="G7" s="10" t="s">
        <v>49</v>
      </c>
      <c r="H7" s="12" t="s">
        <v>66</v>
      </c>
      <c r="I7" s="19" t="s">
        <v>73</v>
      </c>
      <c r="J7" s="19" t="s">
        <v>96</v>
      </c>
      <c r="K7" s="25" t="s">
        <v>82</v>
      </c>
    </row>
    <row r="10" spans="1:11">
      <c r="F10" s="11"/>
    </row>
  </sheetData>
  <phoneticPr fontId="3" type="noConversion"/>
  <conditionalFormatting sqref="F10">
    <cfRule type="cellIs" dxfId="23" priority="1" stopIfTrue="1" operator="notEqual">
      <formula>INDIRECT("Dummy_for_Comparison2!"&amp;ADDRESS(ROW(),COLUMN()))</formula>
    </cfRule>
  </conditionalFormatting>
  <pageMargins left="0.75" right="0.75" top="1" bottom="1" header="0.51180555555555596" footer="0.51180555555555596"/>
  <pageSetup paperSize="9" orientation="portrait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3"/>
  <sheetViews>
    <sheetView tabSelected="1" workbookViewId="0">
      <selection activeCell="D20" sqref="D20"/>
    </sheetView>
  </sheetViews>
  <sheetFormatPr defaultColWidth="9" defaultRowHeight="12"/>
  <cols>
    <col min="1" max="1" width="9" style="6"/>
    <col min="2" max="2" width="26.875" style="6" customWidth="1"/>
    <col min="3" max="3" width="26.375" style="6" customWidth="1"/>
    <col min="4" max="4" width="27.375" style="6" customWidth="1"/>
    <col min="5" max="16384" width="9" style="6"/>
  </cols>
  <sheetData>
    <row r="1" spans="1:4">
      <c r="A1" s="1" t="s">
        <v>74</v>
      </c>
      <c r="B1" s="2" t="s">
        <v>22</v>
      </c>
      <c r="C1" s="2" t="s">
        <v>23</v>
      </c>
      <c r="D1" s="2" t="s">
        <v>24</v>
      </c>
    </row>
    <row r="2" spans="1:4">
      <c r="A2" s="4" t="s">
        <v>0</v>
      </c>
      <c r="B2" s="4" t="s">
        <v>1</v>
      </c>
      <c r="C2" s="4" t="s">
        <v>1</v>
      </c>
      <c r="D2" s="4" t="s">
        <v>1</v>
      </c>
    </row>
    <row r="3" spans="1:4">
      <c r="A3" s="6" t="s">
        <v>3</v>
      </c>
      <c r="B3" s="3" t="s">
        <v>25</v>
      </c>
      <c r="C3" s="3" t="s">
        <v>26</v>
      </c>
      <c r="D3" s="3" t="s">
        <v>27</v>
      </c>
    </row>
    <row r="4" spans="1:4">
      <c r="A4" s="4">
        <v>1</v>
      </c>
      <c r="B4" s="7" t="s">
        <v>105</v>
      </c>
      <c r="C4" s="7" t="s">
        <v>110</v>
      </c>
      <c r="D4" s="7" t="s">
        <v>111</v>
      </c>
    </row>
    <row r="5" spans="1:4">
      <c r="A5" s="4">
        <v>2</v>
      </c>
      <c r="B5" s="7" t="s">
        <v>106</v>
      </c>
      <c r="C5" s="7" t="s">
        <v>109</v>
      </c>
      <c r="D5" s="7" t="s">
        <v>117</v>
      </c>
    </row>
    <row r="6" spans="1:4">
      <c r="A6" s="4">
        <v>3</v>
      </c>
      <c r="B6" s="7" t="s">
        <v>107</v>
      </c>
      <c r="C6" s="7" t="s">
        <v>108</v>
      </c>
      <c r="D6" s="7" t="s">
        <v>112</v>
      </c>
    </row>
    <row r="7" spans="1:4">
      <c r="A7" s="4">
        <v>4</v>
      </c>
      <c r="B7" s="7" t="s">
        <v>98</v>
      </c>
      <c r="C7" s="7" t="s">
        <v>100</v>
      </c>
      <c r="D7" s="7" t="s">
        <v>103</v>
      </c>
    </row>
    <row r="8" spans="1:4">
      <c r="A8" s="4">
        <v>5</v>
      </c>
      <c r="B8" s="7" t="s">
        <v>99</v>
      </c>
      <c r="C8" s="7" t="s">
        <v>97</v>
      </c>
      <c r="D8" s="7" t="s">
        <v>104</v>
      </c>
    </row>
    <row r="9" spans="1:4">
      <c r="A9" s="4">
        <v>6</v>
      </c>
      <c r="B9" s="7" t="s">
        <v>101</v>
      </c>
      <c r="C9" s="7" t="s">
        <v>102</v>
      </c>
      <c r="D9" s="7" t="s">
        <v>116</v>
      </c>
    </row>
    <row r="10" spans="1:4">
      <c r="A10" s="4">
        <v>7</v>
      </c>
      <c r="B10" s="7" t="s">
        <v>101</v>
      </c>
      <c r="C10" s="7" t="s">
        <v>102</v>
      </c>
      <c r="D10" s="7" t="s">
        <v>115</v>
      </c>
    </row>
    <row r="11" spans="1:4">
      <c r="A11" s="4">
        <v>8</v>
      </c>
      <c r="B11" s="7" t="s">
        <v>101</v>
      </c>
      <c r="C11" s="7" t="s">
        <v>102</v>
      </c>
      <c r="D11" s="7" t="s">
        <v>114</v>
      </c>
    </row>
    <row r="12" spans="1:4">
      <c r="A12" s="4">
        <v>9</v>
      </c>
      <c r="B12" s="7" t="s">
        <v>101</v>
      </c>
      <c r="C12" s="7" t="s">
        <v>102</v>
      </c>
      <c r="D12" s="7" t="s">
        <v>113</v>
      </c>
    </row>
    <row r="13" spans="1:4">
      <c r="A13" s="4">
        <v>10</v>
      </c>
      <c r="B13" s="7" t="s">
        <v>101</v>
      </c>
      <c r="C13" s="7" t="s">
        <v>102</v>
      </c>
      <c r="D13" s="7" t="s">
        <v>113</v>
      </c>
    </row>
    <row r="14" spans="1:4">
      <c r="A14" s="4">
        <v>11</v>
      </c>
      <c r="B14" s="7" t="s">
        <v>101</v>
      </c>
      <c r="C14" s="7" t="s">
        <v>102</v>
      </c>
      <c r="D14" s="7" t="s">
        <v>113</v>
      </c>
    </row>
    <row r="15" spans="1:4">
      <c r="A15" s="4">
        <v>12</v>
      </c>
      <c r="B15" s="7" t="s">
        <v>101</v>
      </c>
      <c r="C15" s="7" t="s">
        <v>102</v>
      </c>
      <c r="D15" s="7" t="s">
        <v>113</v>
      </c>
    </row>
    <row r="16" spans="1:4">
      <c r="A16" s="4">
        <v>13</v>
      </c>
      <c r="B16" s="7" t="s">
        <v>101</v>
      </c>
      <c r="C16" s="7" t="s">
        <v>102</v>
      </c>
      <c r="D16" s="7" t="s">
        <v>113</v>
      </c>
    </row>
    <row r="17" spans="1:4">
      <c r="A17" s="4">
        <v>14</v>
      </c>
      <c r="B17" s="7" t="s">
        <v>101</v>
      </c>
      <c r="C17" s="7" t="s">
        <v>102</v>
      </c>
      <c r="D17" s="7" t="s">
        <v>113</v>
      </c>
    </row>
    <row r="18" spans="1:4">
      <c r="A18" s="4">
        <v>15</v>
      </c>
      <c r="B18" s="7" t="s">
        <v>101</v>
      </c>
      <c r="C18" s="7" t="s">
        <v>102</v>
      </c>
      <c r="D18" s="7" t="s">
        <v>113</v>
      </c>
    </row>
    <row r="19" spans="1:4">
      <c r="A19" s="4">
        <v>16</v>
      </c>
      <c r="B19" s="7" t="s">
        <v>101</v>
      </c>
      <c r="C19" s="7" t="s">
        <v>102</v>
      </c>
      <c r="D19" s="7" t="s">
        <v>113</v>
      </c>
    </row>
    <row r="20" spans="1:4">
      <c r="A20" s="4">
        <v>17</v>
      </c>
      <c r="B20" s="7" t="s">
        <v>101</v>
      </c>
      <c r="C20" s="7" t="s">
        <v>102</v>
      </c>
      <c r="D20" s="7" t="s">
        <v>113</v>
      </c>
    </row>
    <row r="21" spans="1:4">
      <c r="A21" s="4">
        <v>18</v>
      </c>
      <c r="B21" s="7" t="s">
        <v>101</v>
      </c>
      <c r="C21" s="7" t="s">
        <v>102</v>
      </c>
      <c r="D21" s="7" t="s">
        <v>113</v>
      </c>
    </row>
    <row r="22" spans="1:4">
      <c r="A22" s="4">
        <v>19</v>
      </c>
      <c r="B22" s="7" t="s">
        <v>101</v>
      </c>
      <c r="C22" s="7" t="s">
        <v>102</v>
      </c>
      <c r="D22" s="7" t="s">
        <v>113</v>
      </c>
    </row>
    <row r="23" spans="1:4">
      <c r="A23" s="4">
        <v>20</v>
      </c>
      <c r="B23" s="7" t="s">
        <v>101</v>
      </c>
      <c r="C23" s="7" t="s">
        <v>102</v>
      </c>
      <c r="D23" s="7" t="s">
        <v>113</v>
      </c>
    </row>
    <row r="24" spans="1:4">
      <c r="A24" s="4">
        <v>21</v>
      </c>
      <c r="B24" s="7" t="s">
        <v>101</v>
      </c>
      <c r="C24" s="7" t="s">
        <v>102</v>
      </c>
      <c r="D24" s="7" t="s">
        <v>113</v>
      </c>
    </row>
    <row r="25" spans="1:4">
      <c r="A25" s="4">
        <v>22</v>
      </c>
      <c r="B25" s="7" t="s">
        <v>101</v>
      </c>
      <c r="C25" s="7" t="s">
        <v>102</v>
      </c>
      <c r="D25" s="7" t="s">
        <v>113</v>
      </c>
    </row>
    <row r="26" spans="1:4">
      <c r="A26" s="4">
        <v>23</v>
      </c>
      <c r="B26" s="7" t="s">
        <v>101</v>
      </c>
      <c r="C26" s="7" t="s">
        <v>102</v>
      </c>
      <c r="D26" s="7" t="s">
        <v>113</v>
      </c>
    </row>
    <row r="27" spans="1:4">
      <c r="A27" s="4">
        <v>24</v>
      </c>
      <c r="B27" s="7" t="s">
        <v>101</v>
      </c>
      <c r="C27" s="7" t="s">
        <v>102</v>
      </c>
      <c r="D27" s="7" t="s">
        <v>113</v>
      </c>
    </row>
    <row r="28" spans="1:4">
      <c r="A28" s="4">
        <v>25</v>
      </c>
      <c r="B28" s="7" t="s">
        <v>101</v>
      </c>
      <c r="C28" s="7" t="s">
        <v>102</v>
      </c>
      <c r="D28" s="7" t="s">
        <v>113</v>
      </c>
    </row>
    <row r="29" spans="1:4">
      <c r="A29" s="4">
        <v>26</v>
      </c>
      <c r="B29" s="7" t="s">
        <v>101</v>
      </c>
      <c r="C29" s="7" t="s">
        <v>102</v>
      </c>
      <c r="D29" s="7" t="s">
        <v>113</v>
      </c>
    </row>
    <row r="30" spans="1:4">
      <c r="A30" s="4">
        <v>27</v>
      </c>
      <c r="B30" s="7" t="s">
        <v>101</v>
      </c>
      <c r="C30" s="7" t="s">
        <v>102</v>
      </c>
      <c r="D30" s="7" t="s">
        <v>113</v>
      </c>
    </row>
    <row r="31" spans="1:4">
      <c r="A31" s="4">
        <v>28</v>
      </c>
      <c r="B31" s="7" t="s">
        <v>101</v>
      </c>
      <c r="C31" s="7" t="s">
        <v>102</v>
      </c>
      <c r="D31" s="7" t="s">
        <v>113</v>
      </c>
    </row>
    <row r="32" spans="1:4">
      <c r="A32" s="4">
        <v>29</v>
      </c>
      <c r="B32" s="7" t="s">
        <v>101</v>
      </c>
      <c r="C32" s="7" t="s">
        <v>102</v>
      </c>
      <c r="D32" s="7" t="s">
        <v>113</v>
      </c>
    </row>
    <row r="33" spans="1:4">
      <c r="A33" s="4">
        <v>30</v>
      </c>
      <c r="B33" s="7" t="s">
        <v>101</v>
      </c>
      <c r="C33" s="7" t="s">
        <v>102</v>
      </c>
      <c r="D33" s="7" t="s">
        <v>113</v>
      </c>
    </row>
  </sheetData>
  <phoneticPr fontId="6" type="noConversion"/>
  <pageMargins left="0.75" right="0.75" top="1" bottom="1" header="0.51180555555555596" footer="0.51180555555555596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E8:U45"/>
  <sheetViews>
    <sheetView topLeftCell="E10" workbookViewId="0">
      <selection activeCell="S12" sqref="S12:U41"/>
    </sheetView>
  </sheetViews>
  <sheetFormatPr defaultRowHeight="13.5"/>
  <cols>
    <col min="9" max="9" width="27.625" customWidth="1"/>
    <col min="14" max="14" width="40.375" customWidth="1"/>
    <col min="19" max="19" width="10.125" customWidth="1"/>
  </cols>
  <sheetData>
    <row r="8" spans="5:21"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5:21"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5:21">
      <c r="E10" s="6"/>
      <c r="F10" s="6"/>
      <c r="G10" s="6"/>
      <c r="H10" s="20" t="s">
        <v>77</v>
      </c>
      <c r="I10" s="6"/>
      <c r="J10" s="6"/>
      <c r="K10" s="6"/>
      <c r="L10" s="6"/>
      <c r="M10" s="20" t="s">
        <v>77</v>
      </c>
      <c r="N10" s="6"/>
      <c r="O10" s="6"/>
      <c r="P10" s="6"/>
      <c r="Q10" s="6"/>
      <c r="R10" s="20" t="s">
        <v>77</v>
      </c>
    </row>
    <row r="11" spans="5:21">
      <c r="E11" s="6" t="s">
        <v>76</v>
      </c>
      <c r="F11" s="6"/>
      <c r="G11" s="6">
        <v>2</v>
      </c>
      <c r="H11" s="20">
        <v>1270</v>
      </c>
      <c r="I11" s="6"/>
      <c r="J11" s="6" t="s">
        <v>76</v>
      </c>
      <c r="K11" s="6"/>
      <c r="L11" s="6">
        <v>2</v>
      </c>
      <c r="M11" s="20">
        <v>1270</v>
      </c>
      <c r="N11" s="6"/>
      <c r="O11" s="6" t="s">
        <v>75</v>
      </c>
      <c r="P11" s="6"/>
      <c r="Q11" s="6">
        <v>2</v>
      </c>
      <c r="R11" s="20">
        <v>1270</v>
      </c>
    </row>
    <row r="12" spans="5:21">
      <c r="E12" s="6">
        <v>1278</v>
      </c>
      <c r="F12" s="6">
        <v>15</v>
      </c>
      <c r="G12" s="6">
        <v>8000000</v>
      </c>
      <c r="H12" s="6">
        <v>20</v>
      </c>
      <c r="I12" s="6" t="str">
        <f>E12&amp;"_"&amp;F12&amp;";2"&amp;"_"&amp;G12&amp;";1270"&amp;"_"&amp;H12</f>
        <v>1278_15;2_8000000;1270_20</v>
      </c>
      <c r="J12" s="6">
        <v>1278</v>
      </c>
      <c r="K12" s="6">
        <v>10</v>
      </c>
      <c r="L12" s="6">
        <v>5500000</v>
      </c>
      <c r="M12" s="6">
        <v>15</v>
      </c>
      <c r="N12" s="6" t="str">
        <f>J12&amp;"_"&amp;K12&amp;";2"&amp;"_"&amp;L12&amp;";1270"&amp;"_"&amp;M12</f>
        <v>1278_10;2_5500000;1270_15</v>
      </c>
      <c r="O12" s="6">
        <v>1277</v>
      </c>
      <c r="P12" s="6">
        <v>20</v>
      </c>
      <c r="Q12" s="6">
        <v>4000000</v>
      </c>
      <c r="R12" s="6">
        <v>10</v>
      </c>
      <c r="S12" s="6" t="str">
        <f>O12&amp;"_"&amp;P12&amp;";2"&amp;"_"&amp;Q12&amp;";1270"&amp;"_"&amp;R12</f>
        <v>1277_20;2_4000000;1270_10</v>
      </c>
      <c r="T12" t="str">
        <f>N12</f>
        <v>1278_10;2_5500000;1270_15</v>
      </c>
      <c r="U12" t="str">
        <f>I12</f>
        <v>1278_15;2_8000000;1270_20</v>
      </c>
    </row>
    <row r="13" spans="5:21">
      <c r="E13" s="6">
        <v>1278</v>
      </c>
      <c r="F13" s="6">
        <v>10</v>
      </c>
      <c r="G13" s="6">
        <v>7000000</v>
      </c>
      <c r="H13" s="6">
        <v>20</v>
      </c>
      <c r="I13" s="6" t="str">
        <f t="shared" ref="I13:I41" si="0">E13&amp;"_"&amp;F13&amp;";2"&amp;"_"&amp;G13&amp;";1270"&amp;"_"&amp;H13</f>
        <v>1278_10;2_7000000;1270_20</v>
      </c>
      <c r="J13" s="6">
        <v>1278</v>
      </c>
      <c r="K13" s="6">
        <v>5</v>
      </c>
      <c r="L13" s="6">
        <v>5000000</v>
      </c>
      <c r="M13" s="6">
        <v>15</v>
      </c>
      <c r="N13" s="6" t="str">
        <f t="shared" ref="N13:N41" si="1">J13&amp;"_"&amp;K13&amp;";2"&amp;"_"&amp;L13&amp;";1270"&amp;"_"&amp;M13</f>
        <v>1278_5;2_5000000;1270_15</v>
      </c>
      <c r="O13" s="6">
        <v>1277</v>
      </c>
      <c r="P13" s="6">
        <v>15</v>
      </c>
      <c r="Q13" s="6">
        <v>3500000</v>
      </c>
      <c r="R13" s="6">
        <v>10</v>
      </c>
      <c r="S13" s="6" t="str">
        <f t="shared" ref="S13:S41" si="2">O13&amp;"_"&amp;P13&amp;";2"&amp;"_"&amp;Q13&amp;";1270"&amp;"_"&amp;R13</f>
        <v>1277_15;2_3500000;1270_10</v>
      </c>
      <c r="T13" s="15" t="str">
        <f t="shared" ref="T13:T41" si="3">N13</f>
        <v>1278_5;2_5000000;1270_15</v>
      </c>
      <c r="U13" s="15" t="str">
        <f t="shared" ref="U13:U41" si="4">I13</f>
        <v>1278_10;2_7000000;1270_20</v>
      </c>
    </row>
    <row r="14" spans="5:21">
      <c r="E14" s="6">
        <v>1278</v>
      </c>
      <c r="F14" s="6">
        <v>5</v>
      </c>
      <c r="G14" s="6">
        <v>6000000</v>
      </c>
      <c r="H14" s="6">
        <v>20</v>
      </c>
      <c r="I14" s="6" t="str">
        <f t="shared" si="0"/>
        <v>1278_5;2_6000000;1270_20</v>
      </c>
      <c r="J14" s="6">
        <v>1278</v>
      </c>
      <c r="K14" s="6">
        <v>3</v>
      </c>
      <c r="L14" s="6">
        <v>4500000</v>
      </c>
      <c r="M14" s="6">
        <v>15</v>
      </c>
      <c r="N14" s="6" t="str">
        <f t="shared" si="1"/>
        <v>1278_3;2_4500000;1270_15</v>
      </c>
      <c r="O14" s="6">
        <v>1277</v>
      </c>
      <c r="P14" s="6">
        <v>10</v>
      </c>
      <c r="Q14" s="6">
        <v>3000000</v>
      </c>
      <c r="R14" s="6">
        <v>10</v>
      </c>
      <c r="S14" s="6" t="str">
        <f t="shared" si="2"/>
        <v>1277_10;2_3000000;1270_10</v>
      </c>
      <c r="T14" s="15" t="str">
        <f t="shared" si="3"/>
        <v>1278_3;2_4500000;1270_15</v>
      </c>
      <c r="U14" s="15" t="str">
        <f t="shared" si="4"/>
        <v>1278_5;2_6000000;1270_20</v>
      </c>
    </row>
    <row r="15" spans="5:21">
      <c r="E15" s="6">
        <v>1278</v>
      </c>
      <c r="F15" s="6">
        <v>3</v>
      </c>
      <c r="G15" s="6">
        <v>5500000</v>
      </c>
      <c r="H15" s="6">
        <v>20</v>
      </c>
      <c r="I15" s="6" t="str">
        <f t="shared" si="0"/>
        <v>1278_3;2_5500000;1270_20</v>
      </c>
      <c r="J15" s="6">
        <v>1278</v>
      </c>
      <c r="K15" s="6">
        <v>3</v>
      </c>
      <c r="L15" s="6">
        <v>4000000</v>
      </c>
      <c r="M15" s="6">
        <v>15</v>
      </c>
      <c r="N15" s="6" t="str">
        <f t="shared" si="1"/>
        <v>1278_3;2_4000000;1270_15</v>
      </c>
      <c r="O15" s="6">
        <v>1277</v>
      </c>
      <c r="P15" s="6">
        <v>10</v>
      </c>
      <c r="Q15" s="6">
        <v>2500000</v>
      </c>
      <c r="R15" s="6">
        <v>10</v>
      </c>
      <c r="S15" s="6" t="str">
        <f t="shared" si="2"/>
        <v>1277_10;2_2500000;1270_10</v>
      </c>
      <c r="T15" s="15" t="str">
        <f t="shared" si="3"/>
        <v>1278_3;2_4000000;1270_15</v>
      </c>
      <c r="U15" s="15" t="str">
        <f t="shared" si="4"/>
        <v>1278_3;2_5500000;1270_20</v>
      </c>
    </row>
    <row r="16" spans="5:21">
      <c r="E16" s="6">
        <v>1278</v>
      </c>
      <c r="F16" s="6">
        <v>3</v>
      </c>
      <c r="G16" s="6">
        <v>5000000</v>
      </c>
      <c r="H16" s="6">
        <v>20</v>
      </c>
      <c r="I16" s="6" t="str">
        <f t="shared" si="0"/>
        <v>1278_3;2_5000000;1270_20</v>
      </c>
      <c r="J16" s="6">
        <v>1278</v>
      </c>
      <c r="K16" s="6">
        <v>3</v>
      </c>
      <c r="L16" s="6">
        <v>3500000</v>
      </c>
      <c r="M16" s="6">
        <v>15</v>
      </c>
      <c r="N16" s="6" t="str">
        <f t="shared" si="1"/>
        <v>1278_3;2_3500000;1270_15</v>
      </c>
      <c r="O16" s="6">
        <v>1277</v>
      </c>
      <c r="P16" s="6">
        <v>10</v>
      </c>
      <c r="Q16" s="6">
        <v>2500000</v>
      </c>
      <c r="R16" s="6">
        <v>10</v>
      </c>
      <c r="S16" s="6" t="str">
        <f t="shared" si="2"/>
        <v>1277_10;2_2500000;1270_10</v>
      </c>
      <c r="T16" s="15" t="str">
        <f t="shared" si="3"/>
        <v>1278_3;2_3500000;1270_15</v>
      </c>
      <c r="U16" s="15" t="str">
        <f t="shared" si="4"/>
        <v>1278_3;2_5000000;1270_20</v>
      </c>
    </row>
    <row r="17" spans="5:21">
      <c r="E17" s="6">
        <v>1278</v>
      </c>
      <c r="F17" s="6">
        <v>3</v>
      </c>
      <c r="G17" s="6">
        <v>4500000</v>
      </c>
      <c r="H17" s="6">
        <v>20</v>
      </c>
      <c r="I17" s="6" t="str">
        <f t="shared" si="0"/>
        <v>1278_3;2_4500000;1270_20</v>
      </c>
      <c r="J17" s="6">
        <v>1278</v>
      </c>
      <c r="K17" s="6">
        <v>3</v>
      </c>
      <c r="L17" s="6">
        <v>3500000</v>
      </c>
      <c r="M17" s="6">
        <v>15</v>
      </c>
      <c r="N17" s="6" t="str">
        <f t="shared" si="1"/>
        <v>1278_3;2_3500000;1270_15</v>
      </c>
      <c r="O17" s="6">
        <v>1277</v>
      </c>
      <c r="P17" s="6">
        <v>5</v>
      </c>
      <c r="Q17" s="6">
        <v>2500000</v>
      </c>
      <c r="R17" s="6">
        <v>10</v>
      </c>
      <c r="S17" s="6" t="str">
        <f t="shared" si="2"/>
        <v>1277_5;2_2500000;1270_10</v>
      </c>
      <c r="T17" s="15" t="str">
        <f t="shared" si="3"/>
        <v>1278_3;2_3500000;1270_15</v>
      </c>
      <c r="U17" s="15" t="str">
        <f t="shared" si="4"/>
        <v>1278_3;2_4500000;1270_20</v>
      </c>
    </row>
    <row r="18" spans="5:21">
      <c r="E18" s="6">
        <v>1278</v>
      </c>
      <c r="F18" s="6">
        <v>3</v>
      </c>
      <c r="G18" s="6">
        <v>4000000</v>
      </c>
      <c r="H18" s="6">
        <v>20</v>
      </c>
      <c r="I18" s="6" t="str">
        <f t="shared" si="0"/>
        <v>1278_3;2_4000000;1270_20</v>
      </c>
      <c r="J18" s="6">
        <v>1278</v>
      </c>
      <c r="K18" s="6">
        <v>3</v>
      </c>
      <c r="L18" s="6">
        <v>3500000</v>
      </c>
      <c r="M18" s="6">
        <v>15</v>
      </c>
      <c r="N18" s="6" t="str">
        <f t="shared" si="1"/>
        <v>1278_3;2_3500000;1270_15</v>
      </c>
      <c r="O18" s="6">
        <v>1277</v>
      </c>
      <c r="P18" s="6">
        <v>5</v>
      </c>
      <c r="Q18" s="6">
        <v>2500000</v>
      </c>
      <c r="R18" s="6">
        <v>10</v>
      </c>
      <c r="S18" s="6" t="str">
        <f t="shared" si="2"/>
        <v>1277_5;2_2500000;1270_10</v>
      </c>
      <c r="T18" s="15" t="str">
        <f t="shared" si="3"/>
        <v>1278_3;2_3500000;1270_15</v>
      </c>
      <c r="U18" s="15" t="str">
        <f t="shared" si="4"/>
        <v>1278_3;2_4000000;1270_20</v>
      </c>
    </row>
    <row r="19" spans="5:21">
      <c r="E19" s="6">
        <v>1278</v>
      </c>
      <c r="F19" s="6">
        <v>3</v>
      </c>
      <c r="G19" s="6">
        <v>3500000</v>
      </c>
      <c r="H19" s="6">
        <v>20</v>
      </c>
      <c r="I19" s="6" t="str">
        <f t="shared" si="0"/>
        <v>1278_3;2_3500000;1270_20</v>
      </c>
      <c r="J19" s="6">
        <v>1278</v>
      </c>
      <c r="K19" s="6">
        <f t="shared" ref="K19:K28" si="5">K14-1</f>
        <v>2</v>
      </c>
      <c r="L19" s="6">
        <v>3500000</v>
      </c>
      <c r="M19" s="6">
        <v>15</v>
      </c>
      <c r="N19" s="6" t="str">
        <f t="shared" si="1"/>
        <v>1278_2;2_3500000;1270_15</v>
      </c>
      <c r="O19" s="6">
        <v>1277</v>
      </c>
      <c r="P19" s="6">
        <v>5</v>
      </c>
      <c r="Q19" s="6">
        <v>2500000</v>
      </c>
      <c r="R19" s="6">
        <v>10</v>
      </c>
      <c r="S19" s="6" t="str">
        <f t="shared" si="2"/>
        <v>1277_5;2_2500000;1270_10</v>
      </c>
      <c r="T19" s="15" t="str">
        <f t="shared" si="3"/>
        <v>1278_2;2_3500000;1270_15</v>
      </c>
      <c r="U19" s="15" t="str">
        <f t="shared" si="4"/>
        <v>1278_3;2_3500000;1270_20</v>
      </c>
    </row>
    <row r="20" spans="5:21">
      <c r="E20" s="6">
        <v>1278</v>
      </c>
      <c r="F20" s="6">
        <f t="shared" ref="F20:F27" si="6">F15-1</f>
        <v>2</v>
      </c>
      <c r="G20" s="6">
        <v>3500000</v>
      </c>
      <c r="H20" s="6">
        <v>20</v>
      </c>
      <c r="I20" s="6" t="str">
        <f t="shared" si="0"/>
        <v>1278_2;2_3500000;1270_20</v>
      </c>
      <c r="J20" s="6">
        <v>1278</v>
      </c>
      <c r="K20" s="6">
        <f t="shared" si="5"/>
        <v>2</v>
      </c>
      <c r="L20" s="6">
        <v>3500000</v>
      </c>
      <c r="M20" s="6">
        <v>15</v>
      </c>
      <c r="N20" s="6" t="str">
        <f t="shared" si="1"/>
        <v>1278_2;2_3500000;1270_15</v>
      </c>
      <c r="O20" s="6">
        <v>1277</v>
      </c>
      <c r="P20" s="6">
        <v>5</v>
      </c>
      <c r="Q20" s="6">
        <v>2000000</v>
      </c>
      <c r="R20" s="6">
        <v>10</v>
      </c>
      <c r="S20" s="6" t="str">
        <f t="shared" si="2"/>
        <v>1277_5;2_2000000;1270_10</v>
      </c>
      <c r="T20" s="15" t="str">
        <f t="shared" si="3"/>
        <v>1278_2;2_3500000;1270_15</v>
      </c>
      <c r="U20" s="15" t="str">
        <f t="shared" si="4"/>
        <v>1278_2;2_3500000;1270_20</v>
      </c>
    </row>
    <row r="21" spans="5:21">
      <c r="E21" s="6">
        <v>1278</v>
      </c>
      <c r="F21" s="6">
        <f t="shared" si="6"/>
        <v>2</v>
      </c>
      <c r="G21" s="6">
        <v>3500000</v>
      </c>
      <c r="H21" s="6">
        <v>20</v>
      </c>
      <c r="I21" s="6" t="str">
        <f t="shared" si="0"/>
        <v>1278_2;2_3500000;1270_20</v>
      </c>
      <c r="J21" s="6">
        <v>1278</v>
      </c>
      <c r="K21" s="6">
        <f t="shared" si="5"/>
        <v>2</v>
      </c>
      <c r="L21" s="6">
        <v>3000000</v>
      </c>
      <c r="M21" s="6">
        <v>15</v>
      </c>
      <c r="N21" s="6" t="str">
        <f t="shared" si="1"/>
        <v>1278_2;2_3000000;1270_15</v>
      </c>
      <c r="O21" s="6">
        <v>1277</v>
      </c>
      <c r="P21" s="6">
        <v>5</v>
      </c>
      <c r="Q21" s="6">
        <v>2000000</v>
      </c>
      <c r="R21" s="6">
        <v>10</v>
      </c>
      <c r="S21" s="6" t="str">
        <f t="shared" si="2"/>
        <v>1277_5;2_2000000;1270_10</v>
      </c>
      <c r="T21" s="15" t="str">
        <f t="shared" si="3"/>
        <v>1278_2;2_3000000;1270_15</v>
      </c>
      <c r="U21" s="15" t="str">
        <f t="shared" si="4"/>
        <v>1278_2;2_3500000;1270_20</v>
      </c>
    </row>
    <row r="22" spans="5:21">
      <c r="E22" s="6">
        <v>1278</v>
      </c>
      <c r="F22" s="6">
        <f t="shared" si="6"/>
        <v>2</v>
      </c>
      <c r="G22" s="6">
        <v>3500000</v>
      </c>
      <c r="H22" s="6">
        <v>20</v>
      </c>
      <c r="I22" s="6" t="str">
        <f t="shared" si="0"/>
        <v>1278_2;2_3500000;1270_20</v>
      </c>
      <c r="J22" s="6">
        <v>1278</v>
      </c>
      <c r="K22" s="6">
        <f t="shared" si="5"/>
        <v>2</v>
      </c>
      <c r="L22" s="6">
        <v>3000000</v>
      </c>
      <c r="M22" s="6">
        <v>15</v>
      </c>
      <c r="N22" s="6" t="str">
        <f t="shared" si="1"/>
        <v>1278_2;2_3000000;1270_15</v>
      </c>
      <c r="O22" s="6">
        <v>1277</v>
      </c>
      <c r="P22" s="6">
        <v>3</v>
      </c>
      <c r="Q22" s="6">
        <v>2000000</v>
      </c>
      <c r="R22" s="6">
        <v>10</v>
      </c>
      <c r="S22" s="6" t="str">
        <f t="shared" si="2"/>
        <v>1277_3;2_2000000;1270_10</v>
      </c>
      <c r="T22" s="15" t="str">
        <f t="shared" si="3"/>
        <v>1278_2;2_3000000;1270_15</v>
      </c>
      <c r="U22" s="15" t="str">
        <f t="shared" si="4"/>
        <v>1278_2;2_3500000;1270_20</v>
      </c>
    </row>
    <row r="23" spans="5:21">
      <c r="E23" s="6">
        <v>1278</v>
      </c>
      <c r="F23" s="6">
        <f t="shared" si="6"/>
        <v>2</v>
      </c>
      <c r="G23" s="6">
        <v>3500000</v>
      </c>
      <c r="H23" s="6">
        <v>20</v>
      </c>
      <c r="I23" s="6" t="str">
        <f t="shared" si="0"/>
        <v>1278_2;2_3500000;1270_20</v>
      </c>
      <c r="J23" s="6">
        <v>1278</v>
      </c>
      <c r="K23" s="6">
        <f t="shared" si="5"/>
        <v>2</v>
      </c>
      <c r="L23" s="6">
        <v>3000000</v>
      </c>
      <c r="M23" s="6">
        <v>15</v>
      </c>
      <c r="N23" s="6" t="str">
        <f t="shared" si="1"/>
        <v>1278_2;2_3000000;1270_15</v>
      </c>
      <c r="O23" s="6">
        <v>1277</v>
      </c>
      <c r="P23" s="6">
        <v>3</v>
      </c>
      <c r="Q23" s="6">
        <v>2000000</v>
      </c>
      <c r="R23" s="6">
        <v>10</v>
      </c>
      <c r="S23" s="6" t="str">
        <f t="shared" si="2"/>
        <v>1277_3;2_2000000;1270_10</v>
      </c>
      <c r="T23" s="15" t="str">
        <f t="shared" si="3"/>
        <v>1278_2;2_3000000;1270_15</v>
      </c>
      <c r="U23" s="15" t="str">
        <f t="shared" si="4"/>
        <v>1278_2;2_3500000;1270_20</v>
      </c>
    </row>
    <row r="24" spans="5:21">
      <c r="E24" s="6">
        <v>1278</v>
      </c>
      <c r="F24" s="6">
        <f t="shared" si="6"/>
        <v>2</v>
      </c>
      <c r="G24" s="6">
        <v>3000000</v>
      </c>
      <c r="H24" s="6">
        <v>20</v>
      </c>
      <c r="I24" s="6" t="str">
        <f t="shared" si="0"/>
        <v>1278_2;2_3000000;1270_20</v>
      </c>
      <c r="J24" s="6">
        <v>1278</v>
      </c>
      <c r="K24" s="6">
        <f t="shared" si="5"/>
        <v>1</v>
      </c>
      <c r="L24" s="6">
        <v>3000000</v>
      </c>
      <c r="M24" s="6">
        <v>15</v>
      </c>
      <c r="N24" s="6" t="str">
        <f t="shared" si="1"/>
        <v>1278_1;2_3000000;1270_15</v>
      </c>
      <c r="O24" s="6">
        <v>1277</v>
      </c>
      <c r="P24" s="6">
        <v>3</v>
      </c>
      <c r="Q24" s="6">
        <v>2000000</v>
      </c>
      <c r="R24" s="6">
        <v>10</v>
      </c>
      <c r="S24" s="6" t="str">
        <f t="shared" si="2"/>
        <v>1277_3;2_2000000;1270_10</v>
      </c>
      <c r="T24" s="15" t="str">
        <f t="shared" si="3"/>
        <v>1278_1;2_3000000;1270_15</v>
      </c>
      <c r="U24" s="15" t="str">
        <f t="shared" si="4"/>
        <v>1278_2;2_3000000;1270_20</v>
      </c>
    </row>
    <row r="25" spans="5:21">
      <c r="E25" s="6">
        <v>1278</v>
      </c>
      <c r="F25" s="6">
        <f t="shared" si="6"/>
        <v>1</v>
      </c>
      <c r="G25" s="6">
        <v>3000000</v>
      </c>
      <c r="H25" s="6">
        <v>20</v>
      </c>
      <c r="I25" s="6" t="str">
        <f t="shared" si="0"/>
        <v>1278_1;2_3000000;1270_20</v>
      </c>
      <c r="J25" s="6">
        <v>1278</v>
      </c>
      <c r="K25" s="6">
        <f t="shared" si="5"/>
        <v>1</v>
      </c>
      <c r="L25" s="6">
        <v>3000000</v>
      </c>
      <c r="M25" s="6">
        <v>15</v>
      </c>
      <c r="N25" s="6" t="str">
        <f t="shared" si="1"/>
        <v>1278_1;2_3000000;1270_15</v>
      </c>
      <c r="O25" s="6">
        <v>1277</v>
      </c>
      <c r="P25" s="6">
        <v>3</v>
      </c>
      <c r="Q25" s="6">
        <v>2000000</v>
      </c>
      <c r="R25" s="6">
        <v>10</v>
      </c>
      <c r="S25" s="6" t="str">
        <f t="shared" si="2"/>
        <v>1277_3;2_2000000;1270_10</v>
      </c>
      <c r="T25" s="15" t="str">
        <f t="shared" si="3"/>
        <v>1278_1;2_3000000;1270_15</v>
      </c>
      <c r="U25" s="15" t="str">
        <f t="shared" si="4"/>
        <v>1278_1;2_3000000;1270_20</v>
      </c>
    </row>
    <row r="26" spans="5:21">
      <c r="E26" s="6">
        <v>1278</v>
      </c>
      <c r="F26" s="6">
        <f t="shared" si="6"/>
        <v>1</v>
      </c>
      <c r="G26" s="6">
        <v>3000000</v>
      </c>
      <c r="H26" s="6">
        <v>20</v>
      </c>
      <c r="I26" s="6" t="str">
        <f t="shared" si="0"/>
        <v>1278_1;2_3000000;1270_20</v>
      </c>
      <c r="J26" s="6">
        <v>1278</v>
      </c>
      <c r="K26" s="6">
        <f t="shared" si="5"/>
        <v>1</v>
      </c>
      <c r="L26" s="6">
        <v>2000000</v>
      </c>
      <c r="M26" s="6">
        <v>15</v>
      </c>
      <c r="N26" s="6" t="str">
        <f t="shared" si="1"/>
        <v>1278_1;2_2000000;1270_15</v>
      </c>
      <c r="O26" s="6">
        <v>1277</v>
      </c>
      <c r="P26" s="6">
        <v>3</v>
      </c>
      <c r="Q26" s="6">
        <v>2000000</v>
      </c>
      <c r="R26" s="6">
        <v>10</v>
      </c>
      <c r="S26" s="6" t="str">
        <f t="shared" si="2"/>
        <v>1277_3;2_2000000;1270_10</v>
      </c>
      <c r="T26" s="15" t="str">
        <f t="shared" si="3"/>
        <v>1278_1;2_2000000;1270_15</v>
      </c>
      <c r="U26" s="15" t="str">
        <f t="shared" si="4"/>
        <v>1278_1;2_3000000;1270_20</v>
      </c>
    </row>
    <row r="27" spans="5:21">
      <c r="E27" s="6">
        <v>1278</v>
      </c>
      <c r="F27" s="6">
        <f t="shared" si="6"/>
        <v>1</v>
      </c>
      <c r="G27" s="6">
        <v>3000000</v>
      </c>
      <c r="H27" s="6">
        <v>20</v>
      </c>
      <c r="I27" s="6" t="str">
        <f t="shared" si="0"/>
        <v>1278_1;2_3000000;1270_20</v>
      </c>
      <c r="J27" s="6">
        <v>1278</v>
      </c>
      <c r="K27" s="6">
        <f t="shared" si="5"/>
        <v>1</v>
      </c>
      <c r="L27" s="6">
        <v>2000000</v>
      </c>
      <c r="M27" s="6">
        <v>15</v>
      </c>
      <c r="N27" s="6" t="str">
        <f t="shared" si="1"/>
        <v>1278_1;2_2000000;1270_15</v>
      </c>
      <c r="O27" s="6">
        <v>1277</v>
      </c>
      <c r="P27" s="6">
        <v>3</v>
      </c>
      <c r="Q27" s="6">
        <v>2000000</v>
      </c>
      <c r="R27" s="6">
        <v>10</v>
      </c>
      <c r="S27" s="6" t="str">
        <f t="shared" si="2"/>
        <v>1277_3;2_2000000;1270_10</v>
      </c>
      <c r="T27" s="15" t="str">
        <f t="shared" si="3"/>
        <v>1278_1;2_2000000;1270_15</v>
      </c>
      <c r="U27" s="15" t="str">
        <f t="shared" si="4"/>
        <v>1278_1;2_3000000;1270_20</v>
      </c>
    </row>
    <row r="28" spans="5:21">
      <c r="E28" s="6">
        <v>1278</v>
      </c>
      <c r="F28" s="6">
        <v>1</v>
      </c>
      <c r="G28" s="6">
        <v>3000000</v>
      </c>
      <c r="H28" s="6">
        <v>20</v>
      </c>
      <c r="I28" s="6" t="str">
        <f t="shared" si="0"/>
        <v>1278_1;2_3000000;1270_20</v>
      </c>
      <c r="J28" s="21">
        <v>1278</v>
      </c>
      <c r="K28" s="21">
        <f t="shared" si="5"/>
        <v>1</v>
      </c>
      <c r="L28" s="6">
        <v>2000000</v>
      </c>
      <c r="M28" s="6">
        <v>15</v>
      </c>
      <c r="N28" s="6" t="str">
        <f t="shared" si="1"/>
        <v>1278_1;2_2000000;1270_15</v>
      </c>
      <c r="O28" s="6">
        <v>1277</v>
      </c>
      <c r="P28" s="6">
        <v>3</v>
      </c>
      <c r="Q28" s="6">
        <v>2000000</v>
      </c>
      <c r="R28" s="6">
        <v>10</v>
      </c>
      <c r="S28" s="6" t="str">
        <f t="shared" si="2"/>
        <v>1277_3;2_2000000;1270_10</v>
      </c>
      <c r="T28" s="15" t="str">
        <f t="shared" si="3"/>
        <v>1278_1;2_2000000;1270_15</v>
      </c>
      <c r="U28" s="15" t="str">
        <f t="shared" si="4"/>
        <v>1278_1;2_3000000;1270_20</v>
      </c>
    </row>
    <row r="29" spans="5:21">
      <c r="E29" s="6">
        <v>1278</v>
      </c>
      <c r="F29" s="6">
        <v>1</v>
      </c>
      <c r="G29" s="6">
        <v>2000000</v>
      </c>
      <c r="H29" s="6">
        <v>20</v>
      </c>
      <c r="I29" s="6" t="str">
        <f t="shared" si="0"/>
        <v>1278_1;2_2000000;1270_20</v>
      </c>
      <c r="J29" s="6">
        <v>1277</v>
      </c>
      <c r="K29" s="6">
        <v>3</v>
      </c>
      <c r="L29" s="6">
        <v>2000000</v>
      </c>
      <c r="M29" s="6">
        <v>15</v>
      </c>
      <c r="N29" s="6" t="str">
        <f t="shared" si="1"/>
        <v>1277_3;2_2000000;1270_15</v>
      </c>
      <c r="O29" s="6">
        <v>1277</v>
      </c>
      <c r="P29" s="6">
        <v>3</v>
      </c>
      <c r="Q29" s="6">
        <v>2000000</v>
      </c>
      <c r="R29" s="6">
        <v>10</v>
      </c>
      <c r="S29" s="6" t="str">
        <f t="shared" si="2"/>
        <v>1277_3;2_2000000;1270_10</v>
      </c>
      <c r="T29" s="15" t="str">
        <f t="shared" si="3"/>
        <v>1277_3;2_2000000;1270_15</v>
      </c>
      <c r="U29" s="15" t="str">
        <f t="shared" si="4"/>
        <v>1278_1;2_2000000;1270_20</v>
      </c>
    </row>
    <row r="30" spans="5:21">
      <c r="E30" s="6">
        <v>1278</v>
      </c>
      <c r="F30" s="6">
        <v>1</v>
      </c>
      <c r="G30" s="6">
        <v>2000000</v>
      </c>
      <c r="H30" s="6">
        <v>20</v>
      </c>
      <c r="I30" s="6" t="str">
        <f t="shared" si="0"/>
        <v>1278_1;2_2000000;1270_20</v>
      </c>
      <c r="J30" s="6">
        <v>1277</v>
      </c>
      <c r="K30" s="6">
        <v>3</v>
      </c>
      <c r="L30" s="6">
        <v>2000000</v>
      </c>
      <c r="M30" s="6">
        <v>15</v>
      </c>
      <c r="N30" s="6" t="str">
        <f t="shared" si="1"/>
        <v>1277_3;2_2000000;1270_15</v>
      </c>
      <c r="O30" s="6">
        <v>1277</v>
      </c>
      <c r="P30" s="6">
        <v>3</v>
      </c>
      <c r="Q30" s="6">
        <v>2000000</v>
      </c>
      <c r="R30" s="6">
        <v>10</v>
      </c>
      <c r="S30" s="6" t="str">
        <f t="shared" si="2"/>
        <v>1277_3;2_2000000;1270_10</v>
      </c>
      <c r="T30" s="15" t="str">
        <f t="shared" si="3"/>
        <v>1277_3;2_2000000;1270_15</v>
      </c>
      <c r="U30" s="15" t="str">
        <f t="shared" si="4"/>
        <v>1278_1;2_2000000;1270_20</v>
      </c>
    </row>
    <row r="31" spans="5:21">
      <c r="E31" s="6">
        <v>1278</v>
      </c>
      <c r="F31" s="6">
        <v>1</v>
      </c>
      <c r="G31" s="6">
        <v>2000000</v>
      </c>
      <c r="H31" s="6">
        <v>20</v>
      </c>
      <c r="I31" s="6" t="str">
        <f t="shared" si="0"/>
        <v>1278_1;2_2000000;1270_20</v>
      </c>
      <c r="J31" s="6">
        <v>1277</v>
      </c>
      <c r="K31" s="6">
        <v>3</v>
      </c>
      <c r="L31" s="6">
        <v>1500000</v>
      </c>
      <c r="M31" s="6">
        <v>15</v>
      </c>
      <c r="N31" s="6" t="str">
        <f t="shared" si="1"/>
        <v>1277_3;2_1500000;1270_15</v>
      </c>
      <c r="O31" s="6">
        <v>1277</v>
      </c>
      <c r="P31" s="6">
        <v>3</v>
      </c>
      <c r="Q31" s="6">
        <v>2000000</v>
      </c>
      <c r="R31" s="6">
        <v>10</v>
      </c>
      <c r="S31" s="6" t="str">
        <f t="shared" si="2"/>
        <v>1277_3;2_2000000;1270_10</v>
      </c>
      <c r="T31" s="15" t="str">
        <f t="shared" si="3"/>
        <v>1277_3;2_1500000;1270_15</v>
      </c>
      <c r="U31" s="15" t="str">
        <f t="shared" si="4"/>
        <v>1278_1;2_2000000;1270_20</v>
      </c>
    </row>
    <row r="32" spans="5:21">
      <c r="E32" s="6">
        <v>1278</v>
      </c>
      <c r="F32" s="6">
        <v>1</v>
      </c>
      <c r="G32" s="6">
        <v>2000000</v>
      </c>
      <c r="H32" s="6">
        <v>20</v>
      </c>
      <c r="I32" s="6" t="str">
        <f t="shared" si="0"/>
        <v>1278_1;2_2000000;1270_20</v>
      </c>
      <c r="J32" s="6">
        <v>1277</v>
      </c>
      <c r="K32" s="6">
        <v>3</v>
      </c>
      <c r="L32" s="6">
        <v>1500000</v>
      </c>
      <c r="M32" s="6">
        <v>15</v>
      </c>
      <c r="N32" s="6" t="str">
        <f t="shared" si="1"/>
        <v>1277_3;2_1500000;1270_15</v>
      </c>
      <c r="O32" s="6">
        <v>1277</v>
      </c>
      <c r="P32" s="6">
        <v>3</v>
      </c>
      <c r="Q32" s="6">
        <v>2000000</v>
      </c>
      <c r="R32" s="6">
        <v>10</v>
      </c>
      <c r="S32" s="6" t="str">
        <f t="shared" si="2"/>
        <v>1277_3;2_2000000;1270_10</v>
      </c>
      <c r="T32" s="15" t="str">
        <f t="shared" si="3"/>
        <v>1277_3;2_1500000;1270_15</v>
      </c>
      <c r="U32" s="15" t="str">
        <f t="shared" si="4"/>
        <v>1278_1;2_2000000;1270_20</v>
      </c>
    </row>
    <row r="33" spans="5:21">
      <c r="E33" s="6">
        <v>1278</v>
      </c>
      <c r="F33" s="6">
        <v>1</v>
      </c>
      <c r="G33" s="6">
        <v>2000000</v>
      </c>
      <c r="H33" s="6">
        <v>20</v>
      </c>
      <c r="I33" s="6" t="str">
        <f t="shared" si="0"/>
        <v>1278_1;2_2000000;1270_20</v>
      </c>
      <c r="J33" s="6">
        <v>1277</v>
      </c>
      <c r="K33" s="6">
        <v>3</v>
      </c>
      <c r="L33" s="6">
        <v>1500000</v>
      </c>
      <c r="M33" s="6">
        <v>15</v>
      </c>
      <c r="N33" s="6" t="str">
        <f t="shared" si="1"/>
        <v>1277_3;2_1500000;1270_15</v>
      </c>
      <c r="O33" s="6">
        <v>1277</v>
      </c>
      <c r="P33" s="6">
        <v>3</v>
      </c>
      <c r="Q33" s="6">
        <v>2000000</v>
      </c>
      <c r="R33" s="6">
        <v>10</v>
      </c>
      <c r="S33" s="6" t="str">
        <f t="shared" si="2"/>
        <v>1277_3;2_2000000;1270_10</v>
      </c>
      <c r="T33" s="15" t="str">
        <f t="shared" si="3"/>
        <v>1277_3;2_1500000;1270_15</v>
      </c>
      <c r="U33" s="15" t="str">
        <f t="shared" si="4"/>
        <v>1278_1;2_2000000;1270_20</v>
      </c>
    </row>
    <row r="34" spans="5:21">
      <c r="E34" s="6">
        <v>1278</v>
      </c>
      <c r="F34" s="6">
        <v>1</v>
      </c>
      <c r="G34" s="6">
        <v>2000000</v>
      </c>
      <c r="H34" s="6">
        <v>20</v>
      </c>
      <c r="I34" s="6" t="str">
        <f t="shared" si="0"/>
        <v>1278_1;2_2000000;1270_20</v>
      </c>
      <c r="J34" s="6">
        <v>1277</v>
      </c>
      <c r="K34" s="6">
        <v>3</v>
      </c>
      <c r="L34" s="6">
        <v>1500000</v>
      </c>
      <c r="M34" s="6">
        <v>15</v>
      </c>
      <c r="N34" s="6" t="str">
        <f t="shared" si="1"/>
        <v>1277_3;2_1500000;1270_15</v>
      </c>
      <c r="O34" s="6">
        <v>1277</v>
      </c>
      <c r="P34" s="6">
        <v>3</v>
      </c>
      <c r="Q34" s="6">
        <v>2000000</v>
      </c>
      <c r="R34" s="6">
        <v>10</v>
      </c>
      <c r="S34" s="6" t="str">
        <f t="shared" si="2"/>
        <v>1277_3;2_2000000;1270_10</v>
      </c>
      <c r="T34" s="15" t="str">
        <f t="shared" si="3"/>
        <v>1277_3;2_1500000;1270_15</v>
      </c>
      <c r="U34" s="15" t="str">
        <f t="shared" si="4"/>
        <v>1278_1;2_2000000;1270_20</v>
      </c>
    </row>
    <row r="35" spans="5:21">
      <c r="E35" s="6">
        <v>1278</v>
      </c>
      <c r="F35" s="6">
        <v>1</v>
      </c>
      <c r="G35" s="6">
        <v>2000000</v>
      </c>
      <c r="H35" s="6">
        <v>20</v>
      </c>
      <c r="I35" s="6" t="str">
        <f t="shared" si="0"/>
        <v>1278_1;2_2000000;1270_20</v>
      </c>
      <c r="J35" s="6">
        <v>1277</v>
      </c>
      <c r="K35" s="6">
        <v>3</v>
      </c>
      <c r="L35" s="6">
        <v>1500000</v>
      </c>
      <c r="M35" s="6">
        <v>15</v>
      </c>
      <c r="N35" s="6" t="str">
        <f t="shared" si="1"/>
        <v>1277_3;2_1500000;1270_15</v>
      </c>
      <c r="O35" s="6">
        <v>1277</v>
      </c>
      <c r="P35" s="6">
        <v>3</v>
      </c>
      <c r="Q35" s="6">
        <v>2000000</v>
      </c>
      <c r="R35" s="6">
        <v>10</v>
      </c>
      <c r="S35" s="6" t="str">
        <f t="shared" si="2"/>
        <v>1277_3;2_2000000;1270_10</v>
      </c>
      <c r="T35" s="15" t="str">
        <f t="shared" si="3"/>
        <v>1277_3;2_1500000;1270_15</v>
      </c>
      <c r="U35" s="15" t="str">
        <f t="shared" si="4"/>
        <v>1278_1;2_2000000;1270_20</v>
      </c>
    </row>
    <row r="36" spans="5:21">
      <c r="E36" s="6">
        <v>1278</v>
      </c>
      <c r="F36" s="6">
        <v>1</v>
      </c>
      <c r="G36" s="6">
        <v>2000000</v>
      </c>
      <c r="H36" s="6">
        <v>20</v>
      </c>
      <c r="I36" s="6" t="str">
        <f t="shared" si="0"/>
        <v>1278_1;2_2000000;1270_20</v>
      </c>
      <c r="J36" s="6">
        <v>1277</v>
      </c>
      <c r="K36" s="6">
        <v>3</v>
      </c>
      <c r="L36" s="6">
        <v>1500000</v>
      </c>
      <c r="M36" s="6">
        <v>15</v>
      </c>
      <c r="N36" s="6" t="str">
        <f t="shared" si="1"/>
        <v>1277_3;2_1500000;1270_15</v>
      </c>
      <c r="O36" s="6">
        <v>1277</v>
      </c>
      <c r="P36" s="6">
        <v>3</v>
      </c>
      <c r="Q36" s="6">
        <v>2000000</v>
      </c>
      <c r="R36" s="6">
        <v>10</v>
      </c>
      <c r="S36" s="6" t="str">
        <f t="shared" si="2"/>
        <v>1277_3;2_2000000;1270_10</v>
      </c>
      <c r="T36" s="15" t="str">
        <f t="shared" si="3"/>
        <v>1277_3;2_1500000;1270_15</v>
      </c>
      <c r="U36" s="15" t="str">
        <f t="shared" si="4"/>
        <v>1278_1;2_2000000;1270_20</v>
      </c>
    </row>
    <row r="37" spans="5:21">
      <c r="E37" s="6">
        <v>1278</v>
      </c>
      <c r="F37" s="6">
        <v>1</v>
      </c>
      <c r="G37" s="6">
        <v>2000000</v>
      </c>
      <c r="H37" s="6">
        <v>20</v>
      </c>
      <c r="I37" s="6" t="str">
        <f t="shared" si="0"/>
        <v>1278_1;2_2000000;1270_20</v>
      </c>
      <c r="J37" s="6">
        <v>1277</v>
      </c>
      <c r="K37" s="6">
        <v>3</v>
      </c>
      <c r="L37" s="6">
        <v>1500000</v>
      </c>
      <c r="M37" s="6">
        <v>15</v>
      </c>
      <c r="N37" s="6" t="str">
        <f t="shared" si="1"/>
        <v>1277_3;2_1500000;1270_15</v>
      </c>
      <c r="O37" s="6">
        <v>1277</v>
      </c>
      <c r="P37" s="6">
        <v>3</v>
      </c>
      <c r="Q37" s="6">
        <v>2000000</v>
      </c>
      <c r="R37" s="6">
        <v>10</v>
      </c>
      <c r="S37" s="6" t="str">
        <f t="shared" si="2"/>
        <v>1277_3;2_2000000;1270_10</v>
      </c>
      <c r="T37" s="15" t="str">
        <f t="shared" si="3"/>
        <v>1277_3;2_1500000;1270_15</v>
      </c>
      <c r="U37" s="15" t="str">
        <f t="shared" si="4"/>
        <v>1278_1;2_2000000;1270_20</v>
      </c>
    </row>
    <row r="38" spans="5:21">
      <c r="E38" s="6">
        <v>1278</v>
      </c>
      <c r="F38" s="6">
        <v>1</v>
      </c>
      <c r="G38" s="6">
        <v>2000000</v>
      </c>
      <c r="H38" s="6">
        <v>20</v>
      </c>
      <c r="I38" s="6" t="str">
        <f t="shared" si="0"/>
        <v>1278_1;2_2000000;1270_20</v>
      </c>
      <c r="J38" s="6">
        <v>1277</v>
      </c>
      <c r="K38" s="6">
        <v>3</v>
      </c>
      <c r="L38" s="6">
        <v>1500000</v>
      </c>
      <c r="M38" s="6">
        <v>15</v>
      </c>
      <c r="N38" s="6" t="str">
        <f t="shared" si="1"/>
        <v>1277_3;2_1500000;1270_15</v>
      </c>
      <c r="O38" s="6">
        <v>1277</v>
      </c>
      <c r="P38" s="6">
        <v>3</v>
      </c>
      <c r="Q38" s="6">
        <v>2000000</v>
      </c>
      <c r="R38" s="6">
        <v>10</v>
      </c>
      <c r="S38" s="6" t="str">
        <f t="shared" si="2"/>
        <v>1277_3;2_2000000;1270_10</v>
      </c>
      <c r="T38" s="15" t="str">
        <f t="shared" si="3"/>
        <v>1277_3;2_1500000;1270_15</v>
      </c>
      <c r="U38" s="15" t="str">
        <f t="shared" si="4"/>
        <v>1278_1;2_2000000;1270_20</v>
      </c>
    </row>
    <row r="39" spans="5:21">
      <c r="E39" s="6">
        <v>1278</v>
      </c>
      <c r="F39" s="6">
        <v>1</v>
      </c>
      <c r="G39" s="6">
        <v>2000000</v>
      </c>
      <c r="H39" s="6">
        <v>20</v>
      </c>
      <c r="I39" s="6" t="str">
        <f t="shared" si="0"/>
        <v>1278_1;2_2000000;1270_20</v>
      </c>
      <c r="J39" s="6">
        <v>1277</v>
      </c>
      <c r="K39" s="6">
        <v>3</v>
      </c>
      <c r="L39" s="6">
        <v>1500000</v>
      </c>
      <c r="M39" s="6">
        <v>15</v>
      </c>
      <c r="N39" s="6" t="str">
        <f t="shared" si="1"/>
        <v>1277_3;2_1500000;1270_15</v>
      </c>
      <c r="O39" s="6">
        <v>1277</v>
      </c>
      <c r="P39" s="6">
        <v>3</v>
      </c>
      <c r="Q39" s="6">
        <v>2000000</v>
      </c>
      <c r="R39" s="6">
        <v>10</v>
      </c>
      <c r="S39" s="6" t="str">
        <f t="shared" si="2"/>
        <v>1277_3;2_2000000;1270_10</v>
      </c>
      <c r="T39" s="15" t="str">
        <f t="shared" si="3"/>
        <v>1277_3;2_1500000;1270_15</v>
      </c>
      <c r="U39" s="15" t="str">
        <f t="shared" si="4"/>
        <v>1278_1;2_2000000;1270_20</v>
      </c>
    </row>
    <row r="40" spans="5:21">
      <c r="E40" s="6">
        <v>1278</v>
      </c>
      <c r="F40" s="6">
        <v>1</v>
      </c>
      <c r="G40" s="6">
        <v>2000000</v>
      </c>
      <c r="H40" s="6">
        <v>20</v>
      </c>
      <c r="I40" s="6" t="str">
        <f t="shared" si="0"/>
        <v>1278_1;2_2000000;1270_20</v>
      </c>
      <c r="J40" s="6">
        <v>1277</v>
      </c>
      <c r="K40" s="6">
        <v>3</v>
      </c>
      <c r="L40" s="6">
        <v>1500000</v>
      </c>
      <c r="M40" s="6">
        <v>15</v>
      </c>
      <c r="N40" s="6" t="str">
        <f t="shared" si="1"/>
        <v>1277_3;2_1500000;1270_15</v>
      </c>
      <c r="O40" s="6">
        <v>1277</v>
      </c>
      <c r="P40" s="6">
        <v>3</v>
      </c>
      <c r="Q40" s="6">
        <v>2000000</v>
      </c>
      <c r="R40" s="6">
        <v>10</v>
      </c>
      <c r="S40" s="6" t="str">
        <f t="shared" si="2"/>
        <v>1277_3;2_2000000;1270_10</v>
      </c>
      <c r="T40" s="15" t="str">
        <f t="shared" si="3"/>
        <v>1277_3;2_1500000;1270_15</v>
      </c>
      <c r="U40" s="15" t="str">
        <f t="shared" si="4"/>
        <v>1278_1;2_2000000;1270_20</v>
      </c>
    </row>
    <row r="41" spans="5:21">
      <c r="E41" s="6">
        <v>1278</v>
      </c>
      <c r="F41" s="6">
        <v>1</v>
      </c>
      <c r="G41" s="6">
        <v>2000000</v>
      </c>
      <c r="H41" s="6">
        <v>20</v>
      </c>
      <c r="I41" s="6" t="str">
        <f t="shared" si="0"/>
        <v>1278_1;2_2000000;1270_20</v>
      </c>
      <c r="J41" s="6">
        <v>1277</v>
      </c>
      <c r="K41" s="6">
        <v>3</v>
      </c>
      <c r="L41" s="6">
        <v>1500000</v>
      </c>
      <c r="M41" s="6">
        <v>15</v>
      </c>
      <c r="N41" s="6" t="str">
        <f t="shared" si="1"/>
        <v>1277_3;2_1500000;1270_15</v>
      </c>
      <c r="O41" s="6">
        <v>1277</v>
      </c>
      <c r="P41" s="6">
        <v>3</v>
      </c>
      <c r="Q41" s="6">
        <v>2000000</v>
      </c>
      <c r="R41" s="6">
        <v>10</v>
      </c>
      <c r="S41" s="6" t="str">
        <f t="shared" si="2"/>
        <v>1277_3;2_2000000;1270_10</v>
      </c>
      <c r="T41" s="15" t="str">
        <f t="shared" si="3"/>
        <v>1277_3;2_1500000;1270_15</v>
      </c>
      <c r="U41" s="15" t="str">
        <f t="shared" si="4"/>
        <v>1278_1;2_2000000;1270_20</v>
      </c>
    </row>
    <row r="42" spans="5:21"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5:21"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5:21"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5:21"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</sheetData>
  <phoneticPr fontId="3" type="noConversion"/>
  <conditionalFormatting sqref="J12:J13">
    <cfRule type="duplicateValues" dxfId="22" priority="22"/>
  </conditionalFormatting>
  <conditionalFormatting sqref="O12:O41">
    <cfRule type="duplicateValues" dxfId="21" priority="21"/>
  </conditionalFormatting>
  <conditionalFormatting sqref="E16">
    <cfRule type="duplicateValues" dxfId="20" priority="20"/>
  </conditionalFormatting>
  <conditionalFormatting sqref="E17">
    <cfRule type="duplicateValues" dxfId="19" priority="19"/>
  </conditionalFormatting>
  <conditionalFormatting sqref="E12:E15 E17">
    <cfRule type="duplicateValues" dxfId="18" priority="23"/>
  </conditionalFormatting>
  <conditionalFormatting sqref="E18">
    <cfRule type="duplicateValues" dxfId="17" priority="17"/>
  </conditionalFormatting>
  <conditionalFormatting sqref="E18">
    <cfRule type="duplicateValues" dxfId="16" priority="18"/>
  </conditionalFormatting>
  <conditionalFormatting sqref="E19:E41">
    <cfRule type="duplicateValues" dxfId="15" priority="15"/>
  </conditionalFormatting>
  <conditionalFormatting sqref="E19:E41">
    <cfRule type="duplicateValues" dxfId="14" priority="16"/>
  </conditionalFormatting>
  <conditionalFormatting sqref="J15">
    <cfRule type="duplicateValues" dxfId="13" priority="13"/>
  </conditionalFormatting>
  <conditionalFormatting sqref="J16">
    <cfRule type="duplicateValues" dxfId="12" priority="12"/>
  </conditionalFormatting>
  <conditionalFormatting sqref="J14 J16">
    <cfRule type="duplicateValues" dxfId="11" priority="14"/>
  </conditionalFormatting>
  <conditionalFormatting sqref="J17">
    <cfRule type="duplicateValues" dxfId="10" priority="10"/>
  </conditionalFormatting>
  <conditionalFormatting sqref="J17">
    <cfRule type="duplicateValues" dxfId="9" priority="11"/>
  </conditionalFormatting>
  <conditionalFormatting sqref="J18:J28">
    <cfRule type="duplicateValues" dxfId="8" priority="8"/>
  </conditionalFormatting>
  <conditionalFormatting sqref="J18:J28">
    <cfRule type="duplicateValues" dxfId="7" priority="9"/>
  </conditionalFormatting>
  <conditionalFormatting sqref="J29:J41">
    <cfRule type="duplicateValues" dxfId="6" priority="7"/>
  </conditionalFormatting>
  <conditionalFormatting sqref="R11">
    <cfRule type="duplicateValues" dxfId="5" priority="5"/>
  </conditionalFormatting>
  <conditionalFormatting sqref="R11">
    <cfRule type="duplicateValues" dxfId="4" priority="6"/>
  </conditionalFormatting>
  <conditionalFormatting sqref="M11">
    <cfRule type="duplicateValues" dxfId="3" priority="3"/>
  </conditionalFormatting>
  <conditionalFormatting sqref="M11">
    <cfRule type="duplicateValues" dxfId="2" priority="4"/>
  </conditionalFormatting>
  <conditionalFormatting sqref="H11">
    <cfRule type="duplicateValues" dxfId="1" priority="1"/>
  </conditionalFormatting>
  <conditionalFormatting sqref="H11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@hualidasaiLevel</vt:lpstr>
      <vt:lpstr>@hualidasaiType</vt:lpstr>
      <vt:lpstr>@hualidasaiReward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kaka</dc:creator>
  <cp:lastModifiedBy>Administrator</cp:lastModifiedBy>
  <dcterms:created xsi:type="dcterms:W3CDTF">2018-09-10T10:20:00Z</dcterms:created>
  <dcterms:modified xsi:type="dcterms:W3CDTF">2019-11-15T08:24:04Z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</Properties>
</file>